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c82\Documents\UF\PhD_Projects\DISSERTATION_MANUSCRIPT\Chapter_3\chapter3_data_analysis\data\raw\"/>
    </mc:Choice>
  </mc:AlternateContent>
  <xr:revisionPtr revIDLastSave="0" documentId="13_ncr:1_{4594ECC4-0B1E-4FD4-BD19-431534E563B5}" xr6:coauthVersionLast="47" xr6:coauthVersionMax="47" xr10:uidLastSave="{00000000-0000-0000-0000-000000000000}"/>
  <bookViews>
    <workbookView xWindow="-96" yWindow="-96" windowWidth="23232" windowHeight="13872" tabRatio="681" firstSheet="6" activeTab="10" xr2:uid="{00000000-000D-0000-FFFF-FFFF00000000}"/>
  </bookViews>
  <sheets>
    <sheet name="NOTES" sheetId="23" r:id="rId1"/>
    <sheet name="Stations" sheetId="8" r:id="rId2"/>
    <sheet name="Data_Phase1" sheetId="63" r:id="rId3"/>
    <sheet name="Data_Phase2_RAW" sheetId="14" r:id="rId4"/>
    <sheet name="Data_Phase2_RAW_PIVOT" sheetId="16" r:id="rId5"/>
    <sheet name="Data_Phase2_ALL" sheetId="22" r:id="rId6"/>
    <sheet name="Data_Phase2_ALL_PIVOT" sheetId="75" r:id="rId7"/>
    <sheet name="Microhabitat" sheetId="76" r:id="rId8"/>
    <sheet name="Microhabitat_PIVOT" sheetId="77" r:id="rId9"/>
    <sheet name="Microhabitat_SUMMARY" sheetId="71" r:id="rId10"/>
    <sheet name="Data_count" sheetId="70" r:id="rId11"/>
    <sheet name="Data_m1m2m3" sheetId="62" r:id="rId12"/>
    <sheet name="Pivot" sheetId="41" r:id="rId13"/>
    <sheet name="Data_NudieOccur" sheetId="32" r:id="rId14"/>
    <sheet name="Data_Consolidated" sheetId="17" r:id="rId15"/>
    <sheet name="Field_sheet_Phase2survey" sheetId="12" r:id="rId16"/>
    <sheet name="Labels_Phase2survey" sheetId="13" r:id="rId17"/>
  </sheets>
  <definedNames>
    <definedName name="_xlnm._FilterDatabase" localSheetId="10" hidden="1">Data_count!$A$1:$R$357</definedName>
    <definedName name="_xlnm._FilterDatabase" localSheetId="11" hidden="1">Data_m1m2m3!$A$1:$P$399</definedName>
    <definedName name="_xlnm._FilterDatabase" localSheetId="13" hidden="1">Data_NudieOccur!$A$1:$AE$72</definedName>
    <definedName name="_xlnm._FilterDatabase" localSheetId="5" hidden="1">Data_Phase2_ALL!$A$1:$AA$739</definedName>
    <definedName name="_xlnm._FilterDatabase" localSheetId="3" hidden="1">Data_Phase2_RAW!$A$1:$X$359</definedName>
    <definedName name="_xlnm._FilterDatabase" localSheetId="7" hidden="1">Microhabitat!$A$1:$H$357</definedName>
    <definedName name="_xlnm._FilterDatabase" localSheetId="9" hidden="1">Microhabitat_SUMMARY!$A$2:$F$15</definedName>
  </definedNames>
  <calcPr calcId="191029"/>
  <pivotCaches>
    <pivotCache cacheId="0" r:id="rId18"/>
    <pivotCache cacheId="1" r:id="rId19"/>
    <pivotCache cacheId="2" r:id="rId20"/>
    <pivotCache cacheId="3" r:id="rId2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71" l="1"/>
  <c r="G2" i="75"/>
  <c r="I2" i="63"/>
  <c r="D6" i="41" l="1"/>
  <c r="D5" i="41"/>
  <c r="D4" i="41"/>
  <c r="D3" i="41"/>
  <c r="J72" i="32"/>
  <c r="J71" i="32"/>
  <c r="J70" i="32"/>
  <c r="J69" i="32"/>
  <c r="J67" i="32"/>
  <c r="J66" i="32"/>
  <c r="J64" i="32"/>
  <c r="J12" i="32"/>
  <c r="J63" i="32"/>
  <c r="J11" i="32"/>
  <c r="J61" i="32"/>
  <c r="J60" i="32"/>
  <c r="J59" i="32"/>
  <c r="J58" i="32"/>
  <c r="J9" i="32"/>
  <c r="J8" i="32"/>
  <c r="J57" i="32"/>
  <c r="J56" i="32"/>
  <c r="J52" i="32"/>
  <c r="J50" i="32"/>
  <c r="J46" i="32"/>
  <c r="J42" i="32"/>
  <c r="J38" i="32"/>
  <c r="J37" i="32"/>
  <c r="J7" i="32"/>
  <c r="J6" i="32"/>
  <c r="J5" i="32"/>
  <c r="J35" i="32"/>
  <c r="J4" i="32"/>
  <c r="J33" i="32"/>
  <c r="J32" i="32"/>
  <c r="J31" i="32"/>
  <c r="J3" i="32"/>
  <c r="J30" i="32"/>
  <c r="J29" i="32"/>
  <c r="J28" i="32"/>
  <c r="J27" i="32"/>
  <c r="J26" i="32"/>
  <c r="J24" i="32"/>
  <c r="J22" i="32"/>
  <c r="J21" i="32"/>
  <c r="J20" i="32"/>
  <c r="J19" i="32"/>
  <c r="J18" i="32"/>
  <c r="J17" i="3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Mandy Bemis</author>
  </authors>
  <commentList>
    <comment ref="M1" authorId="0" shapeId="0" xr:uid="{4BEAD8A4-B54C-4EB4-932C-B57B1F174E08}">
      <text>
        <r>
          <rPr>
            <b/>
            <sz val="9"/>
            <color indexed="81"/>
            <rFont val="Tahoma"/>
            <family val="2"/>
          </rPr>
          <t>Mandy Bemis:</t>
        </r>
        <r>
          <rPr>
            <sz val="9"/>
            <color indexed="81"/>
            <rFont val="Tahoma"/>
            <family val="2"/>
          </rPr>
          <t xml:space="preserve">
Point, Line, or Rectangle (capitalization matters apparently)</t>
        </r>
      </text>
    </comment>
    <comment ref="O1" authorId="0" shapeId="0" xr:uid="{51865317-FFF2-4AA4-9E51-CA7449E39231}">
      <text>
        <r>
          <rPr>
            <b/>
            <sz val="9"/>
            <color indexed="81"/>
            <rFont val="Tahoma"/>
            <family val="2"/>
          </rPr>
          <t>Mandy Bemis:</t>
        </r>
        <r>
          <rPr>
            <sz val="9"/>
            <color indexed="81"/>
            <rFont val="Tahoma"/>
            <family val="2"/>
          </rPr>
          <t xml:space="preserve">
GoogleEarth, GPS, etc.</t>
        </r>
      </text>
    </comment>
    <comment ref="P1" authorId="0" shapeId="0" xr:uid="{84276991-0BB3-49D3-9C80-6E0C31FAA73F}">
      <text>
        <r>
          <rPr>
            <b/>
            <sz val="9"/>
            <color indexed="81"/>
            <rFont val="Tahoma"/>
            <family val="2"/>
          </rPr>
          <t>Mandy Bemis:</t>
        </r>
        <r>
          <rPr>
            <sz val="9"/>
            <color indexed="81"/>
            <rFont val="Tahoma"/>
            <family val="2"/>
          </rPr>
          <t xml:space="preserve">
can be in meters, no units</t>
        </r>
      </text>
    </comment>
  </commentList>
</comments>
</file>

<file path=xl/sharedStrings.xml><?xml version="1.0" encoding="utf-8"?>
<sst xmlns="http://schemas.openxmlformats.org/spreadsheetml/2006/main" count="26911" uniqueCount="1499">
  <si>
    <t>Notes</t>
  </si>
  <si>
    <t>Day</t>
  </si>
  <si>
    <t>Month</t>
  </si>
  <si>
    <t>Year</t>
  </si>
  <si>
    <t>Station #</t>
  </si>
  <si>
    <t>Station Number</t>
  </si>
  <si>
    <t>Country</t>
  </si>
  <si>
    <t>State</t>
  </si>
  <si>
    <t>County</t>
  </si>
  <si>
    <t>Locality</t>
  </si>
  <si>
    <t>Depth</t>
  </si>
  <si>
    <t>Depth 2</t>
  </si>
  <si>
    <t>Depth Units</t>
  </si>
  <si>
    <t>Habitat</t>
  </si>
  <si>
    <t>Microhabitat</t>
  </si>
  <si>
    <t>Collection Method</t>
  </si>
  <si>
    <t>Start Date</t>
  </si>
  <si>
    <t>End Date</t>
  </si>
  <si>
    <t>Latitude</t>
  </si>
  <si>
    <t>Longitude</t>
  </si>
  <si>
    <t>Latitude2</t>
  </si>
  <si>
    <t>Longitude2</t>
  </si>
  <si>
    <t>Latitude/Longitude Type</t>
  </si>
  <si>
    <t>GPS Datum</t>
  </si>
  <si>
    <t>GPS Source</t>
  </si>
  <si>
    <t>Coord Precision</t>
  </si>
  <si>
    <t>Collector Last Name1</t>
  </si>
  <si>
    <t>Collector First Name1</t>
  </si>
  <si>
    <t>Collector Middle1</t>
  </si>
  <si>
    <t>Collector Last Name2</t>
  </si>
  <si>
    <t>Collector First Name2</t>
  </si>
  <si>
    <t>Collector Middle2</t>
  </si>
  <si>
    <t>Collector Last Name3</t>
  </si>
  <si>
    <t>Collector First Name3</t>
  </si>
  <si>
    <t>Collector Middle3</t>
  </si>
  <si>
    <t>USA</t>
  </si>
  <si>
    <t>WA</t>
  </si>
  <si>
    <t>San Juan</t>
  </si>
  <si>
    <t>Friday Harbor Dock</t>
  </si>
  <si>
    <t>Fouling community</t>
  </si>
  <si>
    <t>hand</t>
  </si>
  <si>
    <t>m</t>
  </si>
  <si>
    <t>False Bay</t>
  </si>
  <si>
    <t>Seagrass/sandy bottom</t>
  </si>
  <si>
    <t>sieve</t>
  </si>
  <si>
    <t>Eagle Cove</t>
  </si>
  <si>
    <t>Goose Island</t>
  </si>
  <si>
    <t>Coralline algae</t>
  </si>
  <si>
    <t>Cattle Point</t>
  </si>
  <si>
    <t>Reuben Tart</t>
  </si>
  <si>
    <t>Brittany</t>
  </si>
  <si>
    <t>Deadman's Bay</t>
  </si>
  <si>
    <t>Rocky intertidal</t>
  </si>
  <si>
    <t>Sandy intertidal surf</t>
  </si>
  <si>
    <t>Muddy intertidal</t>
  </si>
  <si>
    <t>South Beach</t>
  </si>
  <si>
    <t>Smuggler's Cove</t>
  </si>
  <si>
    <t>Lime Kiln State Park</t>
  </si>
  <si>
    <t>Sandy intertidal</t>
  </si>
  <si>
    <t>Large rocks, tidepools, boulders, Ulva</t>
  </si>
  <si>
    <t>Cobble beach, large rocks, Ulva</t>
  </si>
  <si>
    <t>Large rocks, tidepools, boulders, Fucus</t>
  </si>
  <si>
    <t>Large rocks, tidepools, boulders, Ulva, lots of red algae</t>
  </si>
  <si>
    <t>Fine grain sand</t>
  </si>
  <si>
    <t>Large rocks, tidepools, boulders, Ulva, red algae</t>
  </si>
  <si>
    <t>Muddy/sandy; large rocks along edges; west edge with tidepools/anemones (only collected amphipods from muddy/sandy part)</t>
  </si>
  <si>
    <t>Tidepools w/ anemones (west edge of beach)</t>
  </si>
  <si>
    <t>Large rocks, boulders, Ulva, cobbles (tidepools present, but did not see many amphipods)</t>
  </si>
  <si>
    <t>Lone rocks on beach covered in barnacles and Ulva</t>
  </si>
  <si>
    <t>Date approximated</t>
  </si>
  <si>
    <t>Long Island</t>
  </si>
  <si>
    <t>Hydroids/red algae/bryozoans</t>
  </si>
  <si>
    <t>Megan's tank (FHL)</t>
  </si>
  <si>
    <t>hand (diving)</t>
  </si>
  <si>
    <t>hand (net)</t>
  </si>
  <si>
    <t>Gustav</t>
  </si>
  <si>
    <t>Date approximated; depth not recorded</t>
  </si>
  <si>
    <t>Pumphouse</t>
  </si>
  <si>
    <t>In b/t Pumphouse &amp; Shady Cove</t>
  </si>
  <si>
    <t>Approximated shallowest and deepest collection depth given</t>
  </si>
  <si>
    <t>Grandma's Cove</t>
  </si>
  <si>
    <t>Beach</t>
  </si>
  <si>
    <t>Craig</t>
  </si>
  <si>
    <t>BMC-03d</t>
  </si>
  <si>
    <t>BMC-06</t>
  </si>
  <si>
    <t>BMC-03a</t>
  </si>
  <si>
    <t>BMC-12</t>
  </si>
  <si>
    <t>BMC-13</t>
  </si>
  <si>
    <t>BMC-11b</t>
  </si>
  <si>
    <t>BMC-14</t>
  </si>
  <si>
    <t>BMC-15</t>
  </si>
  <si>
    <t>BMC-16</t>
  </si>
  <si>
    <t>Continent</t>
  </si>
  <si>
    <t>Secondary subdivision</t>
  </si>
  <si>
    <t>Collectors</t>
  </si>
  <si>
    <t>Field notes?</t>
  </si>
  <si>
    <t>time_start</t>
  </si>
  <si>
    <t>time_end</t>
  </si>
  <si>
    <t>Other_Station_Number</t>
  </si>
  <si>
    <t>North America</t>
  </si>
  <si>
    <t>San Juan Island</t>
  </si>
  <si>
    <t>Point</t>
  </si>
  <si>
    <t>WGS84</t>
  </si>
  <si>
    <t>Google Earth</t>
  </si>
  <si>
    <t>Cummings</t>
  </si>
  <si>
    <t>Staude</t>
  </si>
  <si>
    <t>BMC-02</t>
  </si>
  <si>
    <t>Outside tank (FHL)</t>
  </si>
  <si>
    <t>BMC-03b</t>
  </si>
  <si>
    <t>BMC-03c</t>
  </si>
  <si>
    <t>BMC-04a</t>
  </si>
  <si>
    <t>BMC-05</t>
  </si>
  <si>
    <t>N side</t>
  </si>
  <si>
    <t>Bull kelp stipe/rock reef</t>
  </si>
  <si>
    <t>Ames</t>
  </si>
  <si>
    <t>Abigail</t>
  </si>
  <si>
    <t>BMC-04b</t>
  </si>
  <si>
    <t>Paulay</t>
  </si>
  <si>
    <t>BMC-04c</t>
  </si>
  <si>
    <t>BMC-07</t>
  </si>
  <si>
    <t>BMC-08</t>
  </si>
  <si>
    <t>BMC-09</t>
  </si>
  <si>
    <t>BMC-10</t>
  </si>
  <si>
    <t>BMC-11a</t>
  </si>
  <si>
    <t>Sea table</t>
  </si>
  <si>
    <t>NW side</t>
  </si>
  <si>
    <t>Steep rock slope</t>
  </si>
  <si>
    <t>Rock slope</t>
  </si>
  <si>
    <t>BMC-17</t>
  </si>
  <si>
    <t>Turn Island</t>
  </si>
  <si>
    <t>N shore</t>
  </si>
  <si>
    <t>Podocerus</t>
  </si>
  <si>
    <t>GP-Loc-1185</t>
  </si>
  <si>
    <t>FHL_2018</t>
  </si>
  <si>
    <t>Washington</t>
  </si>
  <si>
    <t>San Juan County</t>
  </si>
  <si>
    <t>San Juan Island, FHL Dock</t>
  </si>
  <si>
    <t>FHL Dock</t>
  </si>
  <si>
    <t>night light</t>
  </si>
  <si>
    <t>Cummings, Paulay, Whalen</t>
  </si>
  <si>
    <t>San Juan Island, N of Shady Cove</t>
  </si>
  <si>
    <t>N of Shady Cove</t>
  </si>
  <si>
    <t>San Juan Island, Friday Harbor Dock</t>
  </si>
  <si>
    <t>San Juan Island, Outside tank (FHL)</t>
  </si>
  <si>
    <t>San Juan Island, False Bay</t>
  </si>
  <si>
    <t>San Juan Island, Eagle Cove</t>
  </si>
  <si>
    <t>High rocky tidepool with lots of Anthopleura elegantissima (west side of beach)</t>
  </si>
  <si>
    <t>Goose Island, N side</t>
  </si>
  <si>
    <t>San Juan Island, Cattle Point</t>
  </si>
  <si>
    <t>San Juan Island, Deadman's Bay</t>
  </si>
  <si>
    <t>San Juan Island, Reuben Tart</t>
  </si>
  <si>
    <t>San Juan Island, South Beach</t>
  </si>
  <si>
    <t>San Juan Island, Smuggler's Cove</t>
  </si>
  <si>
    <t>San Juan Island, Lime Kiln State Park</t>
  </si>
  <si>
    <t>San Juan Island, Megan's tank (FHL)</t>
  </si>
  <si>
    <t>Long Island, NW side</t>
  </si>
  <si>
    <t>San Juan Island, Pumphouse</t>
  </si>
  <si>
    <t>San Juan Island, In b/t Pumphouse &amp; Shady Cove</t>
  </si>
  <si>
    <t>San Juan Island, Grandma's Cove</t>
  </si>
  <si>
    <t>Turn Island, N shore</t>
  </si>
  <si>
    <t>subtidal</t>
  </si>
  <si>
    <t>Souers</t>
  </si>
  <si>
    <t>Giovannina</t>
  </si>
  <si>
    <t>BMC-18</t>
  </si>
  <si>
    <t>CA</t>
  </si>
  <si>
    <t>Santa Monica Bay</t>
  </si>
  <si>
    <t>Los Angeles</t>
  </si>
  <si>
    <t>Passage</t>
  </si>
  <si>
    <t>Merry</t>
  </si>
  <si>
    <t>Gray moon sponge</t>
  </si>
  <si>
    <t>Three-pipes</t>
  </si>
  <si>
    <t>BMC-19</t>
  </si>
  <si>
    <t>Los Angeles, Santa Monica Bay</t>
  </si>
  <si>
    <t>San Juan Island, Argyle Lagoon</t>
  </si>
  <si>
    <t>BMC-01b</t>
  </si>
  <si>
    <t>Macroalgae/sand</t>
  </si>
  <si>
    <t>Friday Harbor Bay in b/t pumphouse and dock</t>
  </si>
  <si>
    <t>Third Lagoon</t>
  </si>
  <si>
    <t>Protected inlet pool connected to shore</t>
  </si>
  <si>
    <t>thin branching algae</t>
  </si>
  <si>
    <t>Graham</t>
  </si>
  <si>
    <t>Olivia</t>
  </si>
  <si>
    <t>BMC-20</t>
  </si>
  <si>
    <t>San Juan County Park</t>
  </si>
  <si>
    <t>Rock slope/boulders</t>
  </si>
  <si>
    <t>BMC-01a</t>
  </si>
  <si>
    <t>left/middle side of beach/mud flat</t>
  </si>
  <si>
    <t>BMC-03e</t>
  </si>
  <si>
    <t>Exposed shore</t>
  </si>
  <si>
    <t>seaweed</t>
  </si>
  <si>
    <t>BMC-21</t>
  </si>
  <si>
    <t>O'Donnell</t>
  </si>
  <si>
    <t>Garret</t>
  </si>
  <si>
    <t>San Juan Island, Third Lagoon</t>
  </si>
  <si>
    <t>San Juan Island, Point Caution</t>
  </si>
  <si>
    <t>San Juan County Park in b/t rocky point from boat launch and camping area</t>
  </si>
  <si>
    <t>San Juan Island, San Juan County Park in b/t rocky point from boat launch and camping area</t>
  </si>
  <si>
    <t>BMC-22</t>
  </si>
  <si>
    <t>Argyle Lagoon</t>
  </si>
  <si>
    <t>Muddy spit</t>
  </si>
  <si>
    <t>thick mud with some gravel</t>
  </si>
  <si>
    <t>BMC-23</t>
  </si>
  <si>
    <t>O'Neil Island</t>
  </si>
  <si>
    <t>northwest side (swimming south toward dock)</t>
  </si>
  <si>
    <t>Rock wall</t>
  </si>
  <si>
    <t>Point George</t>
  </si>
  <si>
    <t>Shaw Island</t>
  </si>
  <si>
    <t>Shaw Island, Point George</t>
  </si>
  <si>
    <t>Hydroids/red algae/bryozoans (flimsy)</t>
  </si>
  <si>
    <t>Hydroids/red algae/bryozoans (structured)</t>
  </si>
  <si>
    <t>Hydroids/red algae/bryozoans (mixed flimsy&amp; structured)</t>
  </si>
  <si>
    <t>BMC-24</t>
  </si>
  <si>
    <t>BMC-25</t>
  </si>
  <si>
    <t>BMC-26</t>
  </si>
  <si>
    <t>Jones Island</t>
  </si>
  <si>
    <t>Jones Island, SW side</t>
  </si>
  <si>
    <t>SW side</t>
  </si>
  <si>
    <t>Shady Cove</t>
  </si>
  <si>
    <t>San Juan Island, Shady Cove</t>
  </si>
  <si>
    <t>Hydroids/red algae/bryozoans (flimsy/structured patchy)</t>
  </si>
  <si>
    <t>Tunicates/Hydroids/red algae/bryozoans (flimsy/structured patchy)</t>
  </si>
  <si>
    <t>Point Caution, rocky area (Aaron Galloway site)</t>
  </si>
  <si>
    <t>Quadrat #</t>
  </si>
  <si>
    <t>PC001</t>
  </si>
  <si>
    <t>PC002</t>
  </si>
  <si>
    <t>J001</t>
  </si>
  <si>
    <t>J002</t>
  </si>
  <si>
    <t>SC001</t>
  </si>
  <si>
    <t>PG001</t>
  </si>
  <si>
    <t>SC002</t>
  </si>
  <si>
    <t>PG002</t>
  </si>
  <si>
    <t>LK001</t>
  </si>
  <si>
    <t>LK002</t>
  </si>
  <si>
    <t>PH002</t>
  </si>
  <si>
    <t>PH001</t>
  </si>
  <si>
    <t>PC003</t>
  </si>
  <si>
    <t>J003</t>
  </si>
  <si>
    <t>PG003</t>
  </si>
  <si>
    <t>SC003</t>
  </si>
  <si>
    <t>LK003</t>
  </si>
  <si>
    <t>PH003</t>
  </si>
  <si>
    <t>PC004</t>
  </si>
  <si>
    <t>J004</t>
  </si>
  <si>
    <t>PG004</t>
  </si>
  <si>
    <t>SC004</t>
  </si>
  <si>
    <t>LK004</t>
  </si>
  <si>
    <t>PH004</t>
  </si>
  <si>
    <t>PC005</t>
  </si>
  <si>
    <t>J005</t>
  </si>
  <si>
    <t>PG005</t>
  </si>
  <si>
    <t>SC005</t>
  </si>
  <si>
    <t>LK005</t>
  </si>
  <si>
    <t>PH005</t>
  </si>
  <si>
    <t>PC006</t>
  </si>
  <si>
    <t>J006</t>
  </si>
  <si>
    <t>PG006</t>
  </si>
  <si>
    <t>SC006</t>
  </si>
  <si>
    <t>LK006</t>
  </si>
  <si>
    <t>PH006</t>
  </si>
  <si>
    <t>PC007</t>
  </si>
  <si>
    <t>J007</t>
  </si>
  <si>
    <t>PG007</t>
  </si>
  <si>
    <t>SC007</t>
  </si>
  <si>
    <t>LK007</t>
  </si>
  <si>
    <t>PH007</t>
  </si>
  <si>
    <t>PC008</t>
  </si>
  <si>
    <t>J008</t>
  </si>
  <si>
    <t>PG008</t>
  </si>
  <si>
    <t>SC008</t>
  </si>
  <si>
    <t>LK008</t>
  </si>
  <si>
    <t>PH008</t>
  </si>
  <si>
    <t>PC009</t>
  </si>
  <si>
    <t>J009</t>
  </si>
  <si>
    <t>PG009</t>
  </si>
  <si>
    <t>SC009</t>
  </si>
  <si>
    <t>LK009</t>
  </si>
  <si>
    <t>PH009</t>
  </si>
  <si>
    <t>PC010</t>
  </si>
  <si>
    <t>J010</t>
  </si>
  <si>
    <t>PG010</t>
  </si>
  <si>
    <t>SC010</t>
  </si>
  <si>
    <t>LK010</t>
  </si>
  <si>
    <t>PH010</t>
  </si>
  <si>
    <t>PC011</t>
  </si>
  <si>
    <t>J011</t>
  </si>
  <si>
    <t>PG011</t>
  </si>
  <si>
    <t>SC011</t>
  </si>
  <si>
    <t>LK011</t>
  </si>
  <si>
    <t>PH011</t>
  </si>
  <si>
    <t>PC012</t>
  </si>
  <si>
    <t>J012</t>
  </si>
  <si>
    <t>PG012</t>
  </si>
  <si>
    <t>SC012</t>
  </si>
  <si>
    <t>LK012</t>
  </si>
  <si>
    <t>PH012</t>
  </si>
  <si>
    <t>PC013</t>
  </si>
  <si>
    <t>J013</t>
  </si>
  <si>
    <t>PG013</t>
  </si>
  <si>
    <t>SC013</t>
  </si>
  <si>
    <t>LK013</t>
  </si>
  <si>
    <t>PH013</t>
  </si>
  <si>
    <t>PC014</t>
  </si>
  <si>
    <t>J014</t>
  </si>
  <si>
    <t>PG014</t>
  </si>
  <si>
    <t>SC014</t>
  </si>
  <si>
    <t>LK014</t>
  </si>
  <si>
    <t>PH014</t>
  </si>
  <si>
    <t>PC015</t>
  </si>
  <si>
    <t>J015</t>
  </si>
  <si>
    <t>PG015</t>
  </si>
  <si>
    <t>SC015</t>
  </si>
  <si>
    <t>LK015</t>
  </si>
  <si>
    <t>PH015</t>
  </si>
  <si>
    <t>PC016</t>
  </si>
  <si>
    <t>J016</t>
  </si>
  <si>
    <t>PG016</t>
  </si>
  <si>
    <t>SC016</t>
  </si>
  <si>
    <t>LK016</t>
  </si>
  <si>
    <t>PH016</t>
  </si>
  <si>
    <t>PC017</t>
  </si>
  <si>
    <t>J017</t>
  </si>
  <si>
    <t>PG017</t>
  </si>
  <si>
    <t>SC017</t>
  </si>
  <si>
    <t>LK017</t>
  </si>
  <si>
    <t>PH017</t>
  </si>
  <si>
    <t>PC018</t>
  </si>
  <si>
    <t>J018</t>
  </si>
  <si>
    <t>PG018</t>
  </si>
  <si>
    <t>SC018</t>
  </si>
  <si>
    <t>LK018</t>
  </si>
  <si>
    <t>PH018</t>
  </si>
  <si>
    <t>PC019</t>
  </si>
  <si>
    <t>J019</t>
  </si>
  <si>
    <t>PG019</t>
  </si>
  <si>
    <t>SC019</t>
  </si>
  <si>
    <t>LK019</t>
  </si>
  <si>
    <t>PH019</t>
  </si>
  <si>
    <t>PC020</t>
  </si>
  <si>
    <t>J020</t>
  </si>
  <si>
    <t>PG020</t>
  </si>
  <si>
    <t>SC020</t>
  </si>
  <si>
    <t>LK020</t>
  </si>
  <si>
    <t>PH020</t>
  </si>
  <si>
    <t>PC021</t>
  </si>
  <si>
    <t>J021</t>
  </si>
  <si>
    <t>PG021</t>
  </si>
  <si>
    <t>SC021</t>
  </si>
  <si>
    <t>LK021</t>
  </si>
  <si>
    <t>PH021</t>
  </si>
  <si>
    <t>PC022</t>
  </si>
  <si>
    <t>J022</t>
  </si>
  <si>
    <t>PG022</t>
  </si>
  <si>
    <t>SC022</t>
  </si>
  <si>
    <t>LK022</t>
  </si>
  <si>
    <t>PH022</t>
  </si>
  <si>
    <t>PC023</t>
  </si>
  <si>
    <t>J023</t>
  </si>
  <si>
    <t>PG023</t>
  </si>
  <si>
    <t>SC023</t>
  </si>
  <si>
    <t>LK023</t>
  </si>
  <si>
    <t>PH023</t>
  </si>
  <si>
    <t>PC024</t>
  </si>
  <si>
    <t>J024</t>
  </si>
  <si>
    <t>PG024</t>
  </si>
  <si>
    <t>SC024</t>
  </si>
  <si>
    <t>LK024</t>
  </si>
  <si>
    <t>PH024</t>
  </si>
  <si>
    <t>PC025</t>
  </si>
  <si>
    <t>J025</t>
  </si>
  <si>
    <t>PG025</t>
  </si>
  <si>
    <t>SC025</t>
  </si>
  <si>
    <t>LK025</t>
  </si>
  <si>
    <t>PH025</t>
  </si>
  <si>
    <t>PC026</t>
  </si>
  <si>
    <t>J026</t>
  </si>
  <si>
    <t>PG026</t>
  </si>
  <si>
    <t>SC026</t>
  </si>
  <si>
    <t>LK026</t>
  </si>
  <si>
    <t>PH026</t>
  </si>
  <si>
    <t>PC027</t>
  </si>
  <si>
    <t>J027</t>
  </si>
  <si>
    <t>PG027</t>
  </si>
  <si>
    <t>SC027</t>
  </si>
  <si>
    <t>LK027</t>
  </si>
  <si>
    <t>PH027</t>
  </si>
  <si>
    <t>PC028</t>
  </si>
  <si>
    <t>J028</t>
  </si>
  <si>
    <t>PG028</t>
  </si>
  <si>
    <t>SC028</t>
  </si>
  <si>
    <t>LK028</t>
  </si>
  <si>
    <t>PH028</t>
  </si>
  <si>
    <t>PC029</t>
  </si>
  <si>
    <t>J029</t>
  </si>
  <si>
    <t>PG029</t>
  </si>
  <si>
    <t>SC029</t>
  </si>
  <si>
    <t>LK029</t>
  </si>
  <si>
    <t>PH029</t>
  </si>
  <si>
    <t>PC030</t>
  </si>
  <si>
    <t>J030</t>
  </si>
  <si>
    <t>PG030</t>
  </si>
  <si>
    <t>SC030</t>
  </si>
  <si>
    <t>LK030</t>
  </si>
  <si>
    <t>PH030</t>
  </si>
  <si>
    <t>PC031</t>
  </si>
  <si>
    <t>J031</t>
  </si>
  <si>
    <t>PG031</t>
  </si>
  <si>
    <t>SC031</t>
  </si>
  <si>
    <t>LK031</t>
  </si>
  <si>
    <t>PH031</t>
  </si>
  <si>
    <t>PC032</t>
  </si>
  <si>
    <t>J032</t>
  </si>
  <si>
    <t>PG032</t>
  </si>
  <si>
    <t>SC032</t>
  </si>
  <si>
    <t>LK032</t>
  </si>
  <si>
    <t>PH032</t>
  </si>
  <si>
    <t>PC033</t>
  </si>
  <si>
    <t>J033</t>
  </si>
  <si>
    <t>PG033</t>
  </si>
  <si>
    <t>SC033</t>
  </si>
  <si>
    <t>LK033</t>
  </si>
  <si>
    <t>PH033</t>
  </si>
  <si>
    <t>PC034</t>
  </si>
  <si>
    <t>J034</t>
  </si>
  <si>
    <t>PG034</t>
  </si>
  <si>
    <t>SC034</t>
  </si>
  <si>
    <t>LK034</t>
  </si>
  <si>
    <t>PH034</t>
  </si>
  <si>
    <t>PC035</t>
  </si>
  <si>
    <t>J035</t>
  </si>
  <si>
    <t>PG035</t>
  </si>
  <si>
    <t>SC035</t>
  </si>
  <si>
    <t>LK035</t>
  </si>
  <si>
    <t>PH035</t>
  </si>
  <si>
    <t>PC036</t>
  </si>
  <si>
    <t>J036</t>
  </si>
  <si>
    <t>PG036</t>
  </si>
  <si>
    <t>SC036</t>
  </si>
  <si>
    <t>LK036</t>
  </si>
  <si>
    <t>PH036</t>
  </si>
  <si>
    <t>PC037</t>
  </si>
  <si>
    <t>J037</t>
  </si>
  <si>
    <t>PG037</t>
  </si>
  <si>
    <t>SC037</t>
  </si>
  <si>
    <t>LK037</t>
  </si>
  <si>
    <t>PH037</t>
  </si>
  <si>
    <t>PC038</t>
  </si>
  <si>
    <t>J038</t>
  </si>
  <si>
    <t>PG038</t>
  </si>
  <si>
    <t>SC038</t>
  </si>
  <si>
    <t>LK038</t>
  </si>
  <si>
    <t>PH038</t>
  </si>
  <si>
    <t>PC039</t>
  </si>
  <si>
    <t>J039</t>
  </si>
  <si>
    <t>PG039</t>
  </si>
  <si>
    <t>SC039</t>
  </si>
  <si>
    <t>LK039</t>
  </si>
  <si>
    <t>PH039</t>
  </si>
  <si>
    <t>PC040</t>
  </si>
  <si>
    <t>J040</t>
  </si>
  <si>
    <t>PG040</t>
  </si>
  <si>
    <t>SC040</t>
  </si>
  <si>
    <t>LK040</t>
  </si>
  <si>
    <t>PH040</t>
  </si>
  <si>
    <t>PC041</t>
  </si>
  <si>
    <t>J041</t>
  </si>
  <si>
    <t>PG041</t>
  </si>
  <si>
    <t>SC041</t>
  </si>
  <si>
    <t>LK041</t>
  </si>
  <si>
    <t>PH041</t>
  </si>
  <si>
    <t>PC042</t>
  </si>
  <si>
    <t>J042</t>
  </si>
  <si>
    <t>PG042</t>
  </si>
  <si>
    <t>SC042</t>
  </si>
  <si>
    <t>LK042</t>
  </si>
  <si>
    <t>PH042</t>
  </si>
  <si>
    <t>PC043</t>
  </si>
  <si>
    <t>J043</t>
  </si>
  <si>
    <t>PG043</t>
  </si>
  <si>
    <t>SC043</t>
  </si>
  <si>
    <t>LK043</t>
  </si>
  <si>
    <t>PH043</t>
  </si>
  <si>
    <t>PC044</t>
  </si>
  <si>
    <t>J044</t>
  </si>
  <si>
    <t>PG044</t>
  </si>
  <si>
    <t>SC044</t>
  </si>
  <si>
    <t>LK044</t>
  </si>
  <si>
    <t>PH044</t>
  </si>
  <si>
    <t>PC045</t>
  </si>
  <si>
    <t>J045</t>
  </si>
  <si>
    <t>PG045</t>
  </si>
  <si>
    <t>SC045</t>
  </si>
  <si>
    <t>LK045</t>
  </si>
  <si>
    <t>PH045</t>
  </si>
  <si>
    <t>PC046</t>
  </si>
  <si>
    <t>J046</t>
  </si>
  <si>
    <t>PG046</t>
  </si>
  <si>
    <t>SC046</t>
  </si>
  <si>
    <t>LK046</t>
  </si>
  <si>
    <t>PH046</t>
  </si>
  <si>
    <t>PC047</t>
  </si>
  <si>
    <t>J047</t>
  </si>
  <si>
    <t>PG047</t>
  </si>
  <si>
    <t>SC047</t>
  </si>
  <si>
    <t>LK047</t>
  </si>
  <si>
    <t>PH047</t>
  </si>
  <si>
    <t>PC048</t>
  </si>
  <si>
    <t>J048</t>
  </si>
  <si>
    <t>PG048</t>
  </si>
  <si>
    <t>SC048</t>
  </si>
  <si>
    <t>LK048</t>
  </si>
  <si>
    <t>PH048</t>
  </si>
  <si>
    <t>PC049</t>
  </si>
  <si>
    <t>J049</t>
  </si>
  <si>
    <t>PG049</t>
  </si>
  <si>
    <t>SC049</t>
  </si>
  <si>
    <t>LK049</t>
  </si>
  <si>
    <t>PH049</t>
  </si>
  <si>
    <t>PC050</t>
  </si>
  <si>
    <t>J050</t>
  </si>
  <si>
    <t>PG050</t>
  </si>
  <si>
    <t>SC050</t>
  </si>
  <si>
    <t>LK050</t>
  </si>
  <si>
    <t>PH050</t>
  </si>
  <si>
    <t>PC051</t>
  </si>
  <si>
    <t>J051</t>
  </si>
  <si>
    <t>PG051</t>
  </si>
  <si>
    <t>SC051</t>
  </si>
  <si>
    <t>LK051</t>
  </si>
  <si>
    <t>PH051</t>
  </si>
  <si>
    <t>PC052</t>
  </si>
  <si>
    <t>J052</t>
  </si>
  <si>
    <t>PG052</t>
  </si>
  <si>
    <t>SC052</t>
  </si>
  <si>
    <t>LK052</t>
  </si>
  <si>
    <t>PH052</t>
  </si>
  <si>
    <t>PC053</t>
  </si>
  <si>
    <t>J053</t>
  </si>
  <si>
    <t>PG053</t>
  </si>
  <si>
    <t>SC053</t>
  </si>
  <si>
    <t>LK053</t>
  </si>
  <si>
    <t>PH053</t>
  </si>
  <si>
    <t>PC054</t>
  </si>
  <si>
    <t>J054</t>
  </si>
  <si>
    <t>PG054</t>
  </si>
  <si>
    <t>SC054</t>
  </si>
  <si>
    <t>LK054</t>
  </si>
  <si>
    <t>PH054</t>
  </si>
  <si>
    <t>PC055</t>
  </si>
  <si>
    <t>J055</t>
  </si>
  <si>
    <t>PG055</t>
  </si>
  <si>
    <t>SC055</t>
  </si>
  <si>
    <t>LK055</t>
  </si>
  <si>
    <t>PH055</t>
  </si>
  <si>
    <t>PC056</t>
  </si>
  <si>
    <t>J056</t>
  </si>
  <si>
    <t>PG056</t>
  </si>
  <si>
    <t>SC056</t>
  </si>
  <si>
    <t>LK056</t>
  </si>
  <si>
    <t>PH056</t>
  </si>
  <si>
    <t>PC057</t>
  </si>
  <si>
    <t>J057</t>
  </si>
  <si>
    <t>PG057</t>
  </si>
  <si>
    <t>SC057</t>
  </si>
  <si>
    <t>LK057</t>
  </si>
  <si>
    <t>PH057</t>
  </si>
  <si>
    <t>PC058</t>
  </si>
  <si>
    <t>J058</t>
  </si>
  <si>
    <t>PG058</t>
  </si>
  <si>
    <t>SC058</t>
  </si>
  <si>
    <t>LK058</t>
  </si>
  <si>
    <t>PH058</t>
  </si>
  <si>
    <t>PC059</t>
  </si>
  <si>
    <t>J059</t>
  </si>
  <si>
    <t>PG059</t>
  </si>
  <si>
    <t>SC059</t>
  </si>
  <si>
    <t>LK059</t>
  </si>
  <si>
    <t>PH059</t>
  </si>
  <si>
    <t>PC060</t>
  </si>
  <si>
    <t>J060</t>
  </si>
  <si>
    <t>PG060</t>
  </si>
  <si>
    <t>SC060</t>
  </si>
  <si>
    <t>LK060</t>
  </si>
  <si>
    <t>PH060</t>
  </si>
  <si>
    <t>PC061</t>
  </si>
  <si>
    <t>J061</t>
  </si>
  <si>
    <t>PG061</t>
  </si>
  <si>
    <t>SC061</t>
  </si>
  <si>
    <t>LK061</t>
  </si>
  <si>
    <t>PH061</t>
  </si>
  <si>
    <t>PC062</t>
  </si>
  <si>
    <t>J062</t>
  </si>
  <si>
    <t>PG062</t>
  </si>
  <si>
    <t>SC062</t>
  </si>
  <si>
    <t>LK062</t>
  </si>
  <si>
    <t>PH062</t>
  </si>
  <si>
    <t>PC063</t>
  </si>
  <si>
    <t>J063</t>
  </si>
  <si>
    <t>PG063</t>
  </si>
  <si>
    <t>SC063</t>
  </si>
  <si>
    <t>LK063</t>
  </si>
  <si>
    <t>PH063</t>
  </si>
  <si>
    <t>PC064</t>
  </si>
  <si>
    <t>J064</t>
  </si>
  <si>
    <t>PG064</t>
  </si>
  <si>
    <t>SC064</t>
  </si>
  <si>
    <t>LK064</t>
  </si>
  <si>
    <t>PH064</t>
  </si>
  <si>
    <t>PC065</t>
  </si>
  <si>
    <t>J065</t>
  </si>
  <si>
    <t>PG065</t>
  </si>
  <si>
    <t>SC065</t>
  </si>
  <si>
    <t>LK065</t>
  </si>
  <si>
    <t>PH065</t>
  </si>
  <si>
    <t>PC066</t>
  </si>
  <si>
    <t>J066</t>
  </si>
  <si>
    <t>PG066</t>
  </si>
  <si>
    <t>SC066</t>
  </si>
  <si>
    <t>LK066</t>
  </si>
  <si>
    <t>PH066</t>
  </si>
  <si>
    <t>PC067</t>
  </si>
  <si>
    <t>J067</t>
  </si>
  <si>
    <t>PG067</t>
  </si>
  <si>
    <t>SC067</t>
  </si>
  <si>
    <t>LK067</t>
  </si>
  <si>
    <t>PH067</t>
  </si>
  <si>
    <t>PC068</t>
  </si>
  <si>
    <t>J068</t>
  </si>
  <si>
    <t>PG068</t>
  </si>
  <si>
    <t>SC068</t>
  </si>
  <si>
    <t>LK068</t>
  </si>
  <si>
    <t>PH068</t>
  </si>
  <si>
    <t>PC069</t>
  </si>
  <si>
    <t>J069</t>
  </si>
  <si>
    <t>PG069</t>
  </si>
  <si>
    <t>SC069</t>
  </si>
  <si>
    <t>LK069</t>
  </si>
  <si>
    <t>PH069</t>
  </si>
  <si>
    <t>PC070</t>
  </si>
  <si>
    <t>J070</t>
  </si>
  <si>
    <t>PG070</t>
  </si>
  <si>
    <t>SC070</t>
  </si>
  <si>
    <t>LK070</t>
  </si>
  <si>
    <t>PH070</t>
  </si>
  <si>
    <t>PC071</t>
  </si>
  <si>
    <t>J071</t>
  </si>
  <si>
    <t>PG071</t>
  </si>
  <si>
    <t>SC071</t>
  </si>
  <si>
    <t>LK071</t>
  </si>
  <si>
    <t>PH071</t>
  </si>
  <si>
    <t>PC072</t>
  </si>
  <si>
    <t>J072</t>
  </si>
  <si>
    <t>PG072</t>
  </si>
  <si>
    <t>SC072</t>
  </si>
  <si>
    <t>LK072</t>
  </si>
  <si>
    <t>PH072</t>
  </si>
  <si>
    <t>PC073</t>
  </si>
  <si>
    <t>J073</t>
  </si>
  <si>
    <t>PG073</t>
  </si>
  <si>
    <t>SC073</t>
  </si>
  <si>
    <t>LK073</t>
  </si>
  <si>
    <t>PH073</t>
  </si>
  <si>
    <t>PC074</t>
  </si>
  <si>
    <t>J074</t>
  </si>
  <si>
    <t>PG074</t>
  </si>
  <si>
    <t>SC074</t>
  </si>
  <si>
    <t>LK074</t>
  </si>
  <si>
    <t>PH074</t>
  </si>
  <si>
    <t>PC075</t>
  </si>
  <si>
    <t>J075</t>
  </si>
  <si>
    <t>PG075</t>
  </si>
  <si>
    <t>SC075</t>
  </si>
  <si>
    <t>LK075</t>
  </si>
  <si>
    <t>PH075</t>
  </si>
  <si>
    <t>PC076</t>
  </si>
  <si>
    <t>J076</t>
  </si>
  <si>
    <t>PG076</t>
  </si>
  <si>
    <t>SC076</t>
  </si>
  <si>
    <t>LK076</t>
  </si>
  <si>
    <t>PH076</t>
  </si>
  <si>
    <t>PC077</t>
  </si>
  <si>
    <t>J077</t>
  </si>
  <si>
    <t>PG077</t>
  </si>
  <si>
    <t>SC077</t>
  </si>
  <si>
    <t>LK077</t>
  </si>
  <si>
    <t>PH077</t>
  </si>
  <si>
    <t>PC078</t>
  </si>
  <si>
    <t>J078</t>
  </si>
  <si>
    <t>PG078</t>
  </si>
  <si>
    <t>SC078</t>
  </si>
  <si>
    <t>LK078</t>
  </si>
  <si>
    <t>PH078</t>
  </si>
  <si>
    <t>PC079</t>
  </si>
  <si>
    <t>J079</t>
  </si>
  <si>
    <t>PG079</t>
  </si>
  <si>
    <t>SC079</t>
  </si>
  <si>
    <t>LK079</t>
  </si>
  <si>
    <t>PH079</t>
  </si>
  <si>
    <t>PC080</t>
  </si>
  <si>
    <t>J080</t>
  </si>
  <si>
    <t>PG080</t>
  </si>
  <si>
    <t>SC080</t>
  </si>
  <si>
    <t>LK080</t>
  </si>
  <si>
    <t>PH080</t>
  </si>
  <si>
    <t>PC081</t>
  </si>
  <si>
    <t>J081</t>
  </si>
  <si>
    <t>PG081</t>
  </si>
  <si>
    <t>SC081</t>
  </si>
  <si>
    <t>LK081</t>
  </si>
  <si>
    <t>PH081</t>
  </si>
  <si>
    <t>PC082</t>
  </si>
  <si>
    <t>J082</t>
  </si>
  <si>
    <t>PG082</t>
  </si>
  <si>
    <t>SC082</t>
  </si>
  <si>
    <t>LK082</t>
  </si>
  <si>
    <t>PH082</t>
  </si>
  <si>
    <t>PC083</t>
  </si>
  <si>
    <t>J083</t>
  </si>
  <si>
    <t>PC084</t>
  </si>
  <si>
    <t>J084</t>
  </si>
  <si>
    <t>PC085</t>
  </si>
  <si>
    <t>J085</t>
  </si>
  <si>
    <t>PG085</t>
  </si>
  <si>
    <t>SC085</t>
  </si>
  <si>
    <t>LK085</t>
  </si>
  <si>
    <t>PH085</t>
  </si>
  <si>
    <t>PC086</t>
  </si>
  <si>
    <t>J086</t>
  </si>
  <si>
    <t>PG086</t>
  </si>
  <si>
    <t>SC086</t>
  </si>
  <si>
    <t>LK086</t>
  </si>
  <si>
    <t>PH086</t>
  </si>
  <si>
    <t>PC087</t>
  </si>
  <si>
    <t>J087</t>
  </si>
  <si>
    <t>PG087</t>
  </si>
  <si>
    <t>SC087</t>
  </si>
  <si>
    <t>LK087</t>
  </si>
  <si>
    <t>PH087</t>
  </si>
  <si>
    <t>PC088</t>
  </si>
  <si>
    <t>J088</t>
  </si>
  <si>
    <t>PG088</t>
  </si>
  <si>
    <t>SC088</t>
  </si>
  <si>
    <t>LK088</t>
  </si>
  <si>
    <t>PH088</t>
  </si>
  <si>
    <t>PC089</t>
  </si>
  <si>
    <t>J089</t>
  </si>
  <si>
    <t>PG089</t>
  </si>
  <si>
    <t>SC089</t>
  </si>
  <si>
    <t>LK089</t>
  </si>
  <si>
    <t>PH089</t>
  </si>
  <si>
    <t>PC090</t>
  </si>
  <si>
    <t>J090</t>
  </si>
  <si>
    <t>PG090</t>
  </si>
  <si>
    <t>SC090</t>
  </si>
  <si>
    <t>LK090</t>
  </si>
  <si>
    <t>PH090</t>
  </si>
  <si>
    <t>PC091</t>
  </si>
  <si>
    <t>J091</t>
  </si>
  <si>
    <t>PG091</t>
  </si>
  <si>
    <t>SC091</t>
  </si>
  <si>
    <t>LK091</t>
  </si>
  <si>
    <t>PH091</t>
  </si>
  <si>
    <t>PC092</t>
  </si>
  <si>
    <t>J092</t>
  </si>
  <si>
    <t>PG092</t>
  </si>
  <si>
    <t>SC092</t>
  </si>
  <si>
    <t>LK092</t>
  </si>
  <si>
    <t>PH092</t>
  </si>
  <si>
    <t>PC093</t>
  </si>
  <si>
    <t>J093</t>
  </si>
  <si>
    <t>PG093</t>
  </si>
  <si>
    <t>SC093</t>
  </si>
  <si>
    <t>LK093</t>
  </si>
  <si>
    <t>PH093</t>
  </si>
  <si>
    <t>PC094</t>
  </si>
  <si>
    <t>J094</t>
  </si>
  <si>
    <t>PG094</t>
  </si>
  <si>
    <t>SC094</t>
  </si>
  <si>
    <t>LK094</t>
  </si>
  <si>
    <t>PH094</t>
  </si>
  <si>
    <t>PC095</t>
  </si>
  <si>
    <t>J095</t>
  </si>
  <si>
    <t>PG095</t>
  </si>
  <si>
    <t>SC095</t>
  </si>
  <si>
    <t>LK095</t>
  </si>
  <si>
    <t>PH095</t>
  </si>
  <si>
    <t>PC096</t>
  </si>
  <si>
    <t>J096</t>
  </si>
  <si>
    <t>PG096</t>
  </si>
  <si>
    <t>SC096</t>
  </si>
  <si>
    <t>LK096</t>
  </si>
  <si>
    <t>PH096</t>
  </si>
  <si>
    <t>PC097</t>
  </si>
  <si>
    <t>J097</t>
  </si>
  <si>
    <t>PG097</t>
  </si>
  <si>
    <t>SC097</t>
  </si>
  <si>
    <t>LK097</t>
  </si>
  <si>
    <t>PH097</t>
  </si>
  <si>
    <t>PC098</t>
  </si>
  <si>
    <t>J098</t>
  </si>
  <si>
    <t>PG098</t>
  </si>
  <si>
    <t>SC098</t>
  </si>
  <si>
    <t>LK098</t>
  </si>
  <si>
    <t>PH098</t>
  </si>
  <si>
    <t>PC099</t>
  </si>
  <si>
    <t>J099</t>
  </si>
  <si>
    <t>PG099</t>
  </si>
  <si>
    <t>SC099</t>
  </si>
  <si>
    <t>LK099</t>
  </si>
  <si>
    <t>PH099</t>
  </si>
  <si>
    <t>PC100</t>
  </si>
  <si>
    <t>J100</t>
  </si>
  <si>
    <t>PG100</t>
  </si>
  <si>
    <t>SC100</t>
  </si>
  <si>
    <t>LK100</t>
  </si>
  <si>
    <t>PH100</t>
  </si>
  <si>
    <t>PC101</t>
  </si>
  <si>
    <t>J101</t>
  </si>
  <si>
    <t>PG101</t>
  </si>
  <si>
    <t>SC101</t>
  </si>
  <si>
    <t>LK101</t>
  </si>
  <si>
    <t>PH101</t>
  </si>
  <si>
    <t>PC102</t>
  </si>
  <si>
    <t>J102</t>
  </si>
  <si>
    <t>PG102</t>
  </si>
  <si>
    <t>SC102</t>
  </si>
  <si>
    <t>LK102</t>
  </si>
  <si>
    <t>PH102</t>
  </si>
  <si>
    <t>PC103</t>
  </si>
  <si>
    <t>J103</t>
  </si>
  <si>
    <t>PG103</t>
  </si>
  <si>
    <t>SC103</t>
  </si>
  <si>
    <t>LK103</t>
  </si>
  <si>
    <t>PH103</t>
  </si>
  <si>
    <t>PC104</t>
  </si>
  <si>
    <t>J104</t>
  </si>
  <si>
    <t>PG104</t>
  </si>
  <si>
    <t>SC104</t>
  </si>
  <si>
    <t>LK104</t>
  </si>
  <si>
    <t>PH104</t>
  </si>
  <si>
    <t>PC105</t>
  </si>
  <si>
    <t>J105</t>
  </si>
  <si>
    <t>PG105</t>
  </si>
  <si>
    <t>SC105</t>
  </si>
  <si>
    <t>LK105</t>
  </si>
  <si>
    <t>PH105</t>
  </si>
  <si>
    <t>PC106</t>
  </si>
  <si>
    <t>J106</t>
  </si>
  <si>
    <t>PG106</t>
  </si>
  <si>
    <t>SC106</t>
  </si>
  <si>
    <t>LK106</t>
  </si>
  <si>
    <t>PH106</t>
  </si>
  <si>
    <t>PC107</t>
  </si>
  <si>
    <t>J107</t>
  </si>
  <si>
    <t>PG107</t>
  </si>
  <si>
    <t>SC107</t>
  </si>
  <si>
    <t>LK107</t>
  </si>
  <si>
    <t>PH107</t>
  </si>
  <si>
    <t>PC108</t>
  </si>
  <si>
    <t>J108</t>
  </si>
  <si>
    <t>PG108</t>
  </si>
  <si>
    <t>SC108</t>
  </si>
  <si>
    <t>LK108</t>
  </si>
  <si>
    <t>PH108</t>
  </si>
  <si>
    <t>PC109</t>
  </si>
  <si>
    <t>J109</t>
  </si>
  <si>
    <t>PG109</t>
  </si>
  <si>
    <t>SC109</t>
  </si>
  <si>
    <t>LK109</t>
  </si>
  <si>
    <t>PH109</t>
  </si>
  <si>
    <t>PC110</t>
  </si>
  <si>
    <t>J110</t>
  </si>
  <si>
    <t>PG110</t>
  </si>
  <si>
    <t>SC110</t>
  </si>
  <si>
    <t>LK110</t>
  </si>
  <si>
    <t>PH110</t>
  </si>
  <si>
    <t>PC111</t>
  </si>
  <si>
    <t>J111</t>
  </si>
  <si>
    <t>PG111</t>
  </si>
  <si>
    <t>SC111</t>
  </si>
  <si>
    <t>LK111</t>
  </si>
  <si>
    <t>PH111</t>
  </si>
  <si>
    <t>PC112</t>
  </si>
  <si>
    <t>J112</t>
  </si>
  <si>
    <t>PG112</t>
  </si>
  <si>
    <t>SC112</t>
  </si>
  <si>
    <t>LK112</t>
  </si>
  <si>
    <t>PH112</t>
  </si>
  <si>
    <t>PC113</t>
  </si>
  <si>
    <t>J113</t>
  </si>
  <si>
    <t>PG113</t>
  </si>
  <si>
    <t>SC113</t>
  </si>
  <si>
    <t>LK113</t>
  </si>
  <si>
    <t>PH113</t>
  </si>
  <si>
    <t>PC114</t>
  </si>
  <si>
    <t>J114</t>
  </si>
  <si>
    <t>PG114</t>
  </si>
  <si>
    <t>SC114</t>
  </si>
  <si>
    <t>LK114</t>
  </si>
  <si>
    <t>PH114</t>
  </si>
  <si>
    <t>PC115</t>
  </si>
  <si>
    <t>J115</t>
  </si>
  <si>
    <t>PG115</t>
  </si>
  <si>
    <t>SC115</t>
  </si>
  <si>
    <t>LK115</t>
  </si>
  <si>
    <t>PH115</t>
  </si>
  <si>
    <t>PC116</t>
  </si>
  <si>
    <t>J116</t>
  </si>
  <si>
    <t>PG116</t>
  </si>
  <si>
    <t>SC116</t>
  </si>
  <si>
    <t>LK116</t>
  </si>
  <si>
    <t>PH116</t>
  </si>
  <si>
    <t>PC117</t>
  </si>
  <si>
    <t>J117</t>
  </si>
  <si>
    <t>PG117</t>
  </si>
  <si>
    <t>SC117</t>
  </si>
  <si>
    <t>LK117</t>
  </si>
  <si>
    <t>PH117</t>
  </si>
  <si>
    <t>PC118</t>
  </si>
  <si>
    <t>J118</t>
  </si>
  <si>
    <t>PG118</t>
  </si>
  <si>
    <t>SC118</t>
  </si>
  <si>
    <t>LK118</t>
  </si>
  <si>
    <t>PH118</t>
  </si>
  <si>
    <t>PC119</t>
  </si>
  <si>
    <t>J119</t>
  </si>
  <si>
    <t>PG119</t>
  </si>
  <si>
    <t>SC119</t>
  </si>
  <si>
    <t>LK119</t>
  </si>
  <si>
    <t>PH119</t>
  </si>
  <si>
    <t>PC120</t>
  </si>
  <si>
    <t>J120</t>
  </si>
  <si>
    <t>PG120</t>
  </si>
  <si>
    <t>SC120</t>
  </si>
  <si>
    <t>LK120</t>
  </si>
  <si>
    <t>PH120</t>
  </si>
  <si>
    <t>PC121</t>
  </si>
  <si>
    <t>J121</t>
  </si>
  <si>
    <t>PG121</t>
  </si>
  <si>
    <t>SC121</t>
  </si>
  <si>
    <t>LK121</t>
  </si>
  <si>
    <t>PH121</t>
  </si>
  <si>
    <t>PC122</t>
  </si>
  <si>
    <t>J122</t>
  </si>
  <si>
    <t>PG122</t>
  </si>
  <si>
    <t>SC122</t>
  </si>
  <si>
    <t>LK122</t>
  </si>
  <si>
    <t>PH122</t>
  </si>
  <si>
    <t>PC123</t>
  </si>
  <si>
    <t>J123</t>
  </si>
  <si>
    <t>PG123</t>
  </si>
  <si>
    <t>SC123</t>
  </si>
  <si>
    <t>LK123</t>
  </si>
  <si>
    <t>PH123</t>
  </si>
  <si>
    <t>PC124</t>
  </si>
  <si>
    <t>J124</t>
  </si>
  <si>
    <t>PG124</t>
  </si>
  <si>
    <t>SC124</t>
  </si>
  <si>
    <t>LK124</t>
  </si>
  <si>
    <t>PH124</t>
  </si>
  <si>
    <t>PC125</t>
  </si>
  <si>
    <t>J125</t>
  </si>
  <si>
    <t>PG125</t>
  </si>
  <si>
    <t>SC125</t>
  </si>
  <si>
    <t>LK125</t>
  </si>
  <si>
    <t>PH125</t>
  </si>
  <si>
    <t>PC126</t>
  </si>
  <si>
    <t>J126</t>
  </si>
  <si>
    <t>PG126</t>
  </si>
  <si>
    <t>SC126</t>
  </si>
  <si>
    <t>LK126</t>
  </si>
  <si>
    <t>PH126</t>
  </si>
  <si>
    <t>Structured</t>
  </si>
  <si>
    <t>Sertularidae</t>
  </si>
  <si>
    <t>Other</t>
  </si>
  <si>
    <t>Bristled</t>
  </si>
  <si>
    <t>Grammaria</t>
  </si>
  <si>
    <t>Lafoea</t>
  </si>
  <si>
    <t>Feathery</t>
  </si>
  <si>
    <t>Fine Shit</t>
  </si>
  <si>
    <t>Red algae</t>
  </si>
  <si>
    <t>Aglaophenia</t>
  </si>
  <si>
    <t>Plumularia</t>
  </si>
  <si>
    <t>Halecium</t>
  </si>
  <si>
    <t>Obelia</t>
  </si>
  <si>
    <t>Doto</t>
  </si>
  <si>
    <t>Pods</t>
  </si>
  <si>
    <t>Nudies</t>
  </si>
  <si>
    <t>Campanularia</t>
  </si>
  <si>
    <t>Bougainvillea</t>
  </si>
  <si>
    <t>Unknown</t>
  </si>
  <si>
    <t>Hydrallmania</t>
  </si>
  <si>
    <t>BFHL-5382</t>
  </si>
  <si>
    <t>BFHL-5383</t>
  </si>
  <si>
    <t>Sertularidae?</t>
  </si>
  <si>
    <t>Other nudie</t>
  </si>
  <si>
    <t>BCPD-0396</t>
  </si>
  <si>
    <t>BCPD-0395</t>
  </si>
  <si>
    <t>Plumularia or other fine shit?</t>
  </si>
  <si>
    <t>no pic of nudie taken</t>
  </si>
  <si>
    <t>nudie mimic!</t>
  </si>
  <si>
    <t>Halecium?</t>
  </si>
  <si>
    <t>Hydrallmania? + 1 other</t>
  </si>
  <si>
    <t>Plumularia? Accidentally threw away</t>
  </si>
  <si>
    <t>with bits of red algae</t>
  </si>
  <si>
    <t>BCPD-0397</t>
  </si>
  <si>
    <t xml:space="preserve">Sertularidae? </t>
  </si>
  <si>
    <t>BFHL-5388</t>
  </si>
  <si>
    <t>BFHL-5389</t>
  </si>
  <si>
    <t>BFHL-5390</t>
  </si>
  <si>
    <t>BFHL-5391</t>
  </si>
  <si>
    <t>BFHL-5392</t>
  </si>
  <si>
    <t>BFHL-5393</t>
  </si>
  <si>
    <t>BFHL-5394</t>
  </si>
  <si>
    <t>BFHL-5396; BFHL-5397</t>
  </si>
  <si>
    <t>BFHL-5398</t>
  </si>
  <si>
    <t>BFHL-5399</t>
  </si>
  <si>
    <t>BFHL-5400</t>
  </si>
  <si>
    <t>BFHL-5401</t>
  </si>
  <si>
    <t>BFHL-5403</t>
  </si>
  <si>
    <t>BFHL-5404</t>
  </si>
  <si>
    <t>BFHL-5408; BFHL-5409</t>
  </si>
  <si>
    <t>BFHL-5410</t>
  </si>
  <si>
    <t>BFHL-5412</t>
  </si>
  <si>
    <t>BFHL-5413</t>
  </si>
  <si>
    <t>BFHL-5415</t>
  </si>
  <si>
    <t>BFHL-5414</t>
  </si>
  <si>
    <t>BFHL-5417</t>
  </si>
  <si>
    <t>BFHL-5418</t>
  </si>
  <si>
    <t>BFHL-5419</t>
  </si>
  <si>
    <t>BFHL-5420</t>
  </si>
  <si>
    <t>BFHL-5421</t>
  </si>
  <si>
    <t>BFHL-5422</t>
  </si>
  <si>
    <t>BFHL-5423</t>
  </si>
  <si>
    <t>BFHL-5424</t>
  </si>
  <si>
    <t>BFHL-5425</t>
  </si>
  <si>
    <t>BFHL-5426</t>
  </si>
  <si>
    <t>BFHL-5427</t>
  </si>
  <si>
    <t>BFHL-5428</t>
  </si>
  <si>
    <t>BFHL-5429</t>
  </si>
  <si>
    <t>BFHL-5430</t>
  </si>
  <si>
    <t>BFHL-5431</t>
  </si>
  <si>
    <t>BFHL-5432</t>
  </si>
  <si>
    <t>BCPD-0398</t>
  </si>
  <si>
    <t>BCPD-0399; BFHL-5411</t>
  </si>
  <si>
    <t>BCPD-0400; BFHL-5405; BFHL-5406; BFHL-5407</t>
  </si>
  <si>
    <t>BCPD-0401</t>
  </si>
  <si>
    <t>BCPD-0424</t>
  </si>
  <si>
    <t>BCPD-0425; BFHL-5416</t>
  </si>
  <si>
    <t>BCPD-0426</t>
  </si>
  <si>
    <t>BCPD-0429</t>
  </si>
  <si>
    <t>BCPD-0439</t>
  </si>
  <si>
    <t>Specimen Identifiers</t>
  </si>
  <si>
    <t>Substrate Identifiers</t>
  </si>
  <si>
    <t>(blank)</t>
  </si>
  <si>
    <t>Grand Total</t>
  </si>
  <si>
    <t>Row Labels</t>
  </si>
  <si>
    <t>Sum of Sertularidae</t>
  </si>
  <si>
    <t>Sum of Grammaria</t>
  </si>
  <si>
    <t>Sum of Lafoea</t>
  </si>
  <si>
    <t>Sum of Plumularia</t>
  </si>
  <si>
    <t>Sum of Aglaophenia</t>
  </si>
  <si>
    <t>Sum of Halecium</t>
  </si>
  <si>
    <t>Sum of Hydrallmania</t>
  </si>
  <si>
    <t>Sum of Red algae</t>
  </si>
  <si>
    <t>substrate photos taken w/ F-stop at 22 rather than 18 (photos w/ critters taken at F-stop 18, however)</t>
  </si>
  <si>
    <t>w/ tunicates on some; substrate photos taken w/ F-stop at 22 rather than 18 (photos w/ critters taken at F-stop 18, however)</t>
  </si>
  <si>
    <t>w/ tunicates on most; substrate photos taken w/ F-stop at 22 rather than 18 (photos w/ critters taken at F-stop 18, however)</t>
  </si>
  <si>
    <t>Hydrallmania + 1 other?; substrate photos taken w/ F-stop at 22 rather than 18 (photos w/ critters taken at F-stop 18, however)</t>
  </si>
  <si>
    <t>&amp; 1 nudie mimic molt (BCPD-444); substrate photos taken w/ F-stop at 22 rather than 18 (photos w/ critters taken at F-stop 18, however)</t>
  </si>
  <si>
    <t>w/ tunicates on some; bit of Grammaria mixed/attached; substrate photos taken w/ F-stop at 22 rather than 18 (photos w/ critters taken at F-stop 18, however)</t>
  </si>
  <si>
    <t>low volume</t>
  </si>
  <si>
    <t>maybe not Hydrallmania?</t>
  </si>
  <si>
    <t>maybe not Lafoea?</t>
  </si>
  <si>
    <t>BFHL-5435</t>
  </si>
  <si>
    <t>BFHL-5436</t>
  </si>
  <si>
    <t>BFHL-5441</t>
  </si>
  <si>
    <t>BFHL-5447</t>
  </si>
  <si>
    <t>BFHL-5450</t>
  </si>
  <si>
    <t>BFHL-5460</t>
  </si>
  <si>
    <t>BFHL-5461</t>
  </si>
  <si>
    <t>BFHL-5434</t>
  </si>
  <si>
    <t>BFHL-5462</t>
  </si>
  <si>
    <t>BFHL-5463</t>
  </si>
  <si>
    <t>BFHL-5464</t>
  </si>
  <si>
    <t>BFHL-5466</t>
  </si>
  <si>
    <t>BFHL-5467</t>
  </si>
  <si>
    <t>BFHL-5468</t>
  </si>
  <si>
    <t>BFHL-5469</t>
  </si>
  <si>
    <t>BFHL-5470</t>
  </si>
  <si>
    <t>BFHL-5471</t>
  </si>
  <si>
    <t>Sum of Podocerus</t>
  </si>
  <si>
    <t>Plumularia?</t>
  </si>
  <si>
    <t>likely Sertularidae</t>
  </si>
  <si>
    <t>decomposed Podocerus or molt found but not counted; sparse substrate</t>
  </si>
  <si>
    <t>3 kinds of red algae</t>
  </si>
  <si>
    <t>plumularia?</t>
  </si>
  <si>
    <t>Sertulariidae?</t>
  </si>
  <si>
    <t>PG083</t>
  </si>
  <si>
    <t>did not count</t>
  </si>
  <si>
    <t>more than 50 Doto</t>
  </si>
  <si>
    <t>Bristle</t>
  </si>
  <si>
    <t>Feather</t>
  </si>
  <si>
    <t>Lumped Unknown category into Fine Shit, unless specified in notes that it resembled another category</t>
  </si>
  <si>
    <t>PointCautionGradient</t>
  </si>
  <si>
    <t>FineShit</t>
  </si>
  <si>
    <t>Redalgae</t>
  </si>
  <si>
    <t>Othernudie</t>
  </si>
  <si>
    <t>JonesIsland</t>
  </si>
  <si>
    <t>LimeKiln</t>
  </si>
  <si>
    <t>PointGeorge</t>
  </si>
  <si>
    <t>BCPD-0461,BCPD-0462,BCPD-0463,BCPD-0464,BCPD-0465</t>
  </si>
  <si>
    <t>BCPD-0466,BCPD-0467</t>
  </si>
  <si>
    <t>BCPD-0468</t>
  </si>
  <si>
    <t>BCPD-0469</t>
  </si>
  <si>
    <t>BCPD-0475,BCPD-0476,BCPD-0477,BCPD-0478,BCPD-0479</t>
  </si>
  <si>
    <t>BCPD-0480,BCPD-0403,BCPD-0404</t>
  </si>
  <si>
    <t>BCPD-0405</t>
  </si>
  <si>
    <t>BCPD-0406</t>
  </si>
  <si>
    <t>BCPD-0407</t>
  </si>
  <si>
    <t>BCPD-0408,BCPD-0409</t>
  </si>
  <si>
    <t>BCPD-0410,BCPD-0411</t>
  </si>
  <si>
    <t>BCPD-0412</t>
  </si>
  <si>
    <t>BCPD-0413</t>
  </si>
  <si>
    <t>BCPD-0414</t>
  </si>
  <si>
    <t>BCPD-0415,BCPD-0416</t>
  </si>
  <si>
    <t>BCPD-0417</t>
  </si>
  <si>
    <t>BCPD-0418</t>
  </si>
  <si>
    <t>BCPD-0487,BCPD-0488,BCPD-0489</t>
  </si>
  <si>
    <t>BCPD_0490,BCPD-0491,BCPD-0492,BCPD-0493,BCPD-0494,BCPD-0495</t>
  </si>
  <si>
    <t>BCPD-0496,BCPD-0497,BCPD-0498,BCPD-0499,BCPD-0500,BCPD-0501,BCPD-0502,BCPD-0503,BCPD-0504</t>
  </si>
  <si>
    <t>BCPD-0505,BCPD-0506</t>
  </si>
  <si>
    <t>BCPD-0507</t>
  </si>
  <si>
    <t>BCPD-0511,BCPD-0512</t>
  </si>
  <si>
    <t>BCPD-0597,BCPD-0598</t>
  </si>
  <si>
    <t>BCPD-0599,BCPD-0600</t>
  </si>
  <si>
    <t>BCPD-0612,BCPD-0613</t>
  </si>
  <si>
    <t>BCPD-0614</t>
  </si>
  <si>
    <t>BCPD-0615,BCPD-0616,BCPD-0617,BCPD-0618,BCPD-0619</t>
  </si>
  <si>
    <t>BCPD-0620,BCPD-0621</t>
  </si>
  <si>
    <t>BCPD-0622</t>
  </si>
  <si>
    <t>BCPD-0631,BCPD-0632</t>
  </si>
  <si>
    <t>BCPD-0636</t>
  </si>
  <si>
    <t>BCPD-0637,BCPD-0638</t>
  </si>
  <si>
    <t>BCPD-0639</t>
  </si>
  <si>
    <t>BCPD-0633,BCPD-0634</t>
  </si>
  <si>
    <t>BCPD-0443; BFHL-5442</t>
  </si>
  <si>
    <t>BCPD-0441, BCPD-0442</t>
  </si>
  <si>
    <t>BCPD-0445, BCPD-0446, BCPD-0447; BFHL-5443, BFHL-5444</t>
  </si>
  <si>
    <t>BFHL-5437, BFHL-5438</t>
  </si>
  <si>
    <t>BCPD-0437, BCPD-0438</t>
  </si>
  <si>
    <t>BCPD-0434, BCPD-0435, BCPD-0436</t>
  </si>
  <si>
    <t>BCPD-0432, BCPD-0433</t>
  </si>
  <si>
    <t>BCPD-0430, BCPD-0431</t>
  </si>
  <si>
    <t>BCPD-0427, BCPD-0428</t>
  </si>
  <si>
    <t>BCPD-0421, BCPD-0422, BCPD-0423</t>
  </si>
  <si>
    <t>BFHL-5384, BFHL-5385, BFHL-5386, BFHL-5387</t>
  </si>
  <si>
    <t>BCPD-0440; BFHL-5439,BFHL-5440</t>
  </si>
  <si>
    <t>BCPD-0448</t>
  </si>
  <si>
    <t>BFHL-5445, BFHL-5446</t>
  </si>
  <si>
    <t>BFHL-5448, BFHL-5449</t>
  </si>
  <si>
    <t>BFHL-5451, BFHL-5452</t>
  </si>
  <si>
    <t>BFHL-5453, BFHL-5454, BFHL-5455, BFHL-5456, BFHL-5457</t>
  </si>
  <si>
    <t>BFHL-5458, BFHL-5459</t>
  </si>
  <si>
    <t>BCPD-0449</t>
  </si>
  <si>
    <t>BCPD-0450, BCPD-0451</t>
  </si>
  <si>
    <t>BCPD-0452</t>
  </si>
  <si>
    <t>BCPD-0453</t>
  </si>
  <si>
    <t>BCPD-0454</t>
  </si>
  <si>
    <t>BCPD-0455</t>
  </si>
  <si>
    <t>BCPD-0456, BCPD-0457</t>
  </si>
  <si>
    <t>BCPD-0458</t>
  </si>
  <si>
    <t>BCPD-0459; BFHL-5472</t>
  </si>
  <si>
    <t>BCPD-0460</t>
  </si>
  <si>
    <t>BFHL-5519</t>
  </si>
  <si>
    <t>BFHL-5520</t>
  </si>
  <si>
    <t>BFHL-5522</t>
  </si>
  <si>
    <t>BCPD-0508,BCPD-0509,BCPD-0510; BFHL-5528</t>
  </si>
  <si>
    <t>BFHL-5527</t>
  </si>
  <si>
    <t>BFHL-5526</t>
  </si>
  <si>
    <t>BFHL-5523,BFHL-5524</t>
  </si>
  <si>
    <t>BFHL-5542</t>
  </si>
  <si>
    <t>BFHL-5543</t>
  </si>
  <si>
    <t>BFHL-5544,BFHL-5545</t>
  </si>
  <si>
    <t>BCPD-0623,BCPD-0624,BCPD-0625,BCPD-0626,BCPD-0627,BCPD-0628,BCPD-0629,BCPD-0630; BFHL-5547</t>
  </si>
  <si>
    <t>BCPD-0635; BFHL-5548</t>
  </si>
  <si>
    <t>BFHL-5549,BFHL-5550</t>
  </si>
  <si>
    <t>Sum of Other nudie</t>
  </si>
  <si>
    <t>ID</t>
  </si>
  <si>
    <t>Quadrat</t>
  </si>
  <si>
    <t>Site</t>
  </si>
  <si>
    <t>Unknown_structured</t>
  </si>
  <si>
    <t>Unknown_fine</t>
  </si>
  <si>
    <t>Sum of Unknown_structured</t>
  </si>
  <si>
    <t>substrate n/a - DID NOT COUNT</t>
  </si>
  <si>
    <t>(Multiple Items)</t>
  </si>
  <si>
    <t>Sum of Unknown_fine</t>
  </si>
  <si>
    <t>Sum of Obelia</t>
  </si>
  <si>
    <t>Sum of Campanularia</t>
  </si>
  <si>
    <t>Sum of Bougainvillea</t>
  </si>
  <si>
    <t>Red_Algae</t>
  </si>
  <si>
    <t>50/50 mix with another unknown fine substrate; categorized as Hydrallmania in analysis</t>
  </si>
  <si>
    <t>BCPD-0491</t>
  </si>
  <si>
    <t>BCPD-0492</t>
  </si>
  <si>
    <t>BCPD-0493</t>
  </si>
  <si>
    <t>BCPD-0494</t>
  </si>
  <si>
    <t>BCPD-0495</t>
  </si>
  <si>
    <t>BFHL-5411</t>
  </si>
  <si>
    <t>BCPD-0399</t>
  </si>
  <si>
    <t>BFHL-5405</t>
  </si>
  <si>
    <t>BFHL-5406</t>
  </si>
  <si>
    <t>BFHL-5407</t>
  </si>
  <si>
    <t>BCPD-0400</t>
  </si>
  <si>
    <t>BCPD-0409</t>
  </si>
  <si>
    <t>BCPD-0411</t>
  </si>
  <si>
    <t>BCPD-0408</t>
  </si>
  <si>
    <t>BCPD-0410</t>
  </si>
  <si>
    <t>BCPD-0416</t>
  </si>
  <si>
    <t>BCPD-0415</t>
  </si>
  <si>
    <t>BCPD-0422</t>
  </si>
  <si>
    <t>BCPD-0423</t>
  </si>
  <si>
    <t>BCPD-0421</t>
  </si>
  <si>
    <t>BFHL-5416</t>
  </si>
  <si>
    <t>BCPD-0425</t>
  </si>
  <si>
    <t>BCPD-0428</t>
  </si>
  <si>
    <t>BCPD-0427</t>
  </si>
  <si>
    <t>BCPD-0430</t>
  </si>
  <si>
    <t>BCPD-0431</t>
  </si>
  <si>
    <t>BCPD-0433</t>
  </si>
  <si>
    <t>BCPD-0432</t>
  </si>
  <si>
    <t>BCPD-0435</t>
  </si>
  <si>
    <t>BCPD-0436</t>
  </si>
  <si>
    <t>BCPD-0434</t>
  </si>
  <si>
    <t>BCPD-0438</t>
  </si>
  <si>
    <t>BCPD-0437</t>
  </si>
  <si>
    <t>BCPD-0440</t>
  </si>
  <si>
    <t>BCPD-0442</t>
  </si>
  <si>
    <t>BCPD-0441</t>
  </si>
  <si>
    <t>BCPD-0446</t>
  </si>
  <si>
    <t>BCPD-0447</t>
  </si>
  <si>
    <t>BFHL-5444</t>
  </si>
  <si>
    <t>BCPD-0451</t>
  </si>
  <si>
    <t>BCPD-0450</t>
  </si>
  <si>
    <t>BCPD-0457</t>
  </si>
  <si>
    <t>BCPD-0456</t>
  </si>
  <si>
    <t>BFHL-5472</t>
  </si>
  <si>
    <t>BCPD-0459</t>
  </si>
  <si>
    <t>BCPD-0462</t>
  </si>
  <si>
    <t>BCPD-0463</t>
  </si>
  <si>
    <t>BCPD-0464</t>
  </si>
  <si>
    <t>BCPD-0465</t>
  </si>
  <si>
    <t>BCPD-0461</t>
  </si>
  <si>
    <t>BCPD-0467</t>
  </si>
  <si>
    <t>BCPD-0466</t>
  </si>
  <si>
    <t>BCPD-0471</t>
  </si>
  <si>
    <t>BCPD-0472</t>
  </si>
  <si>
    <t>BCPD-0473</t>
  </si>
  <si>
    <t>BCPD-0470,BCPD-0471,BCPD-0472,BCPD-0473,BCPD-0474</t>
  </si>
  <si>
    <t>BCPD-0474</t>
  </si>
  <si>
    <t>BCPD-0470</t>
  </si>
  <si>
    <t>BCPD-0476</t>
  </si>
  <si>
    <t>BCPD-0477</t>
  </si>
  <si>
    <t>BCPD-0478</t>
  </si>
  <si>
    <t>BCPD-0479</t>
  </si>
  <si>
    <t>BCPD-0475</t>
  </si>
  <si>
    <t>BCPD-0403</t>
  </si>
  <si>
    <t>BCPD-0404</t>
  </si>
  <si>
    <t>BCPD-0488</t>
  </si>
  <si>
    <t>BCPD-0489</t>
  </si>
  <si>
    <t>BCPD-0487</t>
  </si>
  <si>
    <t>BCPD-0480</t>
  </si>
  <si>
    <t>BCPD-0497</t>
  </si>
  <si>
    <t>BCPD-0498</t>
  </si>
  <si>
    <t>BCPD-0499</t>
  </si>
  <si>
    <t>BCPD-0500</t>
  </si>
  <si>
    <t>BCPD-0501</t>
  </si>
  <si>
    <t>BCPD-0502</t>
  </si>
  <si>
    <t>BCPD-0503</t>
  </si>
  <si>
    <t>BCPD-0504</t>
  </si>
  <si>
    <t>BCPD-0496</t>
  </si>
  <si>
    <t>BCPD-0506</t>
  </si>
  <si>
    <t>BCPD-0505</t>
  </si>
  <si>
    <t>BCPD-0509</t>
  </si>
  <si>
    <t>BCPD-0510</t>
  </si>
  <si>
    <t>BFHL-5528</t>
  </si>
  <si>
    <t>BCPD-0508</t>
  </si>
  <si>
    <t>BCPD-0512</t>
  </si>
  <si>
    <t>BCPD-0511</t>
  </si>
  <si>
    <t>BCPD-0513,BCPD-0514</t>
  </si>
  <si>
    <t>BCPD-0514</t>
  </si>
  <si>
    <t>BCPD-0513</t>
  </si>
  <si>
    <t>BCPD-0598</t>
  </si>
  <si>
    <t>BCPD-0597</t>
  </si>
  <si>
    <t>BCPD-0600</t>
  </si>
  <si>
    <t>BCPD-0613</t>
  </si>
  <si>
    <t>BCPD-0599</t>
  </si>
  <si>
    <t>BCPD-0612</t>
  </si>
  <si>
    <t>BCPD-0616</t>
  </si>
  <si>
    <t>BCPD-0617</t>
  </si>
  <si>
    <t>BCPD-0618</t>
  </si>
  <si>
    <t>BCPD-0619</t>
  </si>
  <si>
    <t>BCPD-0615</t>
  </si>
  <si>
    <t>BCPD-0621</t>
  </si>
  <si>
    <t>BCPD-0620</t>
  </si>
  <si>
    <t>BCPD-0624</t>
  </si>
  <si>
    <t>BCPD-0625</t>
  </si>
  <si>
    <t>BCPD-0626</t>
  </si>
  <si>
    <t>BCPD-0627</t>
  </si>
  <si>
    <t>BCPD-0628</t>
  </si>
  <si>
    <t>BCPD-0629</t>
  </si>
  <si>
    <t>BCPD-0630</t>
  </si>
  <si>
    <t>BFHL-5547</t>
  </si>
  <si>
    <t>BCPD-0623</t>
  </si>
  <si>
    <t>BCPD-0632</t>
  </si>
  <si>
    <t>BCPD-0631</t>
  </si>
  <si>
    <t>BCPD-0634</t>
  </si>
  <si>
    <t>BCPD-0633</t>
  </si>
  <si>
    <t>BFHL-5548</t>
  </si>
  <si>
    <t>BCPD-0635</t>
  </si>
  <si>
    <t>BCPD-0638</t>
  </si>
  <si>
    <t>BCPD-0637</t>
  </si>
  <si>
    <t>BFHL-5385</t>
  </si>
  <si>
    <t>BFHL-5386</t>
  </si>
  <si>
    <t>BFHL-5387</t>
  </si>
  <si>
    <t>BFHL-5384</t>
  </si>
  <si>
    <t>BFHL-5409</t>
  </si>
  <si>
    <t>BFHL-5408</t>
  </si>
  <si>
    <t>BFHL-5438</t>
  </si>
  <si>
    <t>BFHL-5437</t>
  </si>
  <si>
    <t>BFHL-5449</t>
  </si>
  <si>
    <t>BFHL-5448</t>
  </si>
  <si>
    <t>BFHL-5452</t>
  </si>
  <si>
    <t>BFHL-5451</t>
  </si>
  <si>
    <t>BFHL-5454</t>
  </si>
  <si>
    <t>BFHL-5455</t>
  </si>
  <si>
    <t>BFHL-5456</t>
  </si>
  <si>
    <t>BFHL-5457</t>
  </si>
  <si>
    <t>BFHL-5453</t>
  </si>
  <si>
    <t>BFHL-5459</t>
  </si>
  <si>
    <t>BFHL-5458</t>
  </si>
  <si>
    <t>BFHL-5524</t>
  </si>
  <si>
    <t>BFHL-5523</t>
  </si>
  <si>
    <t>BFHL-5545</t>
  </si>
  <si>
    <t>BFHL-5544</t>
  </si>
  <si>
    <t>BFHL-5550</t>
  </si>
  <si>
    <t>BFHL-5549</t>
  </si>
  <si>
    <t>BCPD-0443</t>
  </si>
  <si>
    <t>BCPD-0445</t>
  </si>
  <si>
    <t>Taxon</t>
  </si>
  <si>
    <t>Podocerus_cristatus</t>
  </si>
  <si>
    <t>Doridina</t>
  </si>
  <si>
    <t>Dendronotus</t>
  </si>
  <si>
    <t>Taxon_cat</t>
  </si>
  <si>
    <t>Pod</t>
  </si>
  <si>
    <t>Dorid</t>
  </si>
  <si>
    <t>Excluded Doto in PCA</t>
  </si>
  <si>
    <t>BCPD-0490</t>
  </si>
  <si>
    <t>Sex</t>
  </si>
  <si>
    <t>Lifestage</t>
  </si>
  <si>
    <t>Body_Length</t>
  </si>
  <si>
    <t>Head_Width</t>
  </si>
  <si>
    <t>Head_Length</t>
  </si>
  <si>
    <t>Eggs</t>
  </si>
  <si>
    <t>Morph</t>
  </si>
  <si>
    <t>J</t>
  </si>
  <si>
    <t>F</t>
  </si>
  <si>
    <t>A</t>
  </si>
  <si>
    <t>RB</t>
  </si>
  <si>
    <t>M</t>
  </si>
  <si>
    <t>W</t>
  </si>
  <si>
    <t>BC</t>
  </si>
  <si>
    <t>WO</t>
  </si>
  <si>
    <t>G</t>
  </si>
  <si>
    <t>RC</t>
  </si>
  <si>
    <t>Count</t>
  </si>
  <si>
    <t>Station</t>
  </si>
  <si>
    <t>LK</t>
  </si>
  <si>
    <t>PH</t>
  </si>
  <si>
    <t>PC</t>
  </si>
  <si>
    <t>PG</t>
  </si>
  <si>
    <t>SC</t>
  </si>
  <si>
    <t>Since many of the photos from the phase 2 field survey were too low quality to use in quantitative color analysis, I visually classified juveniles and adults based on previous color clusters</t>
  </si>
  <si>
    <t>P</t>
  </si>
  <si>
    <t>Microhabitat_cat</t>
  </si>
  <si>
    <t>Guessed to be juvenile based on picture</t>
  </si>
  <si>
    <t>NA</t>
  </si>
  <si>
    <t>Pod_count</t>
  </si>
  <si>
    <t>Pod_presence</t>
  </si>
  <si>
    <t>Juvenile_presence</t>
  </si>
  <si>
    <t>Adult_presence</t>
  </si>
  <si>
    <t>Epifauna</t>
  </si>
  <si>
    <t>RB_presence</t>
  </si>
  <si>
    <t>W_presence</t>
  </si>
  <si>
    <t>Nudie_aeolid_presence</t>
  </si>
  <si>
    <t>Bright_presence</t>
  </si>
  <si>
    <t xml:space="preserve">Symplectoscyphus </t>
  </si>
  <si>
    <t xml:space="preserve">Sertularella </t>
  </si>
  <si>
    <t xml:space="preserve">Sertularia </t>
  </si>
  <si>
    <t xml:space="preserve">Abietinaria </t>
  </si>
  <si>
    <t xml:space="preserve">Sympectoscyphus </t>
  </si>
  <si>
    <t>Abietinaria</t>
  </si>
  <si>
    <t>Sympectoscyphus</t>
  </si>
  <si>
    <t>w/ hydroid epifauna</t>
  </si>
  <si>
    <t>Sertularella</t>
  </si>
  <si>
    <t>Garveia</t>
  </si>
  <si>
    <t>Henry ID uncertain</t>
  </si>
  <si>
    <t>BMC-27</t>
  </si>
  <si>
    <t>Notes_Microhabitat</t>
  </si>
  <si>
    <t>Notes_Pod</t>
  </si>
  <si>
    <t>Algae</t>
  </si>
  <si>
    <t>Lafoea_dumosa</t>
  </si>
  <si>
    <t>Lafoea_gracillima</t>
  </si>
  <si>
    <t>Hermissenda_crassicornis</t>
  </si>
  <si>
    <t>Coryphella_verrucosa</t>
  </si>
  <si>
    <t>Cuthonella_cocoachroma</t>
  </si>
  <si>
    <t>Cuthonella_concinna</t>
  </si>
  <si>
    <t>Coryphella_trilineata</t>
  </si>
  <si>
    <t>Zelentia_nepunicea</t>
  </si>
  <si>
    <t>Fionoidea</t>
  </si>
  <si>
    <t>Dendronotus_kamchaticus</t>
  </si>
  <si>
    <t>Diaphoreolis_flavovulta</t>
  </si>
  <si>
    <t>Nudie_aeolid_other_presence</t>
  </si>
  <si>
    <t>Nudie_aeolid_doto_presence</t>
  </si>
  <si>
    <t>Nudie_dorid_presence</t>
  </si>
  <si>
    <t>Sertularid</t>
  </si>
  <si>
    <t>Aeolid_other</t>
  </si>
  <si>
    <t>Nudie_aeolid_dendronotus_presence</t>
  </si>
  <si>
    <t>Site_original</t>
  </si>
  <si>
    <t>SJ_E2</t>
  </si>
  <si>
    <t>SJ_E1</t>
  </si>
  <si>
    <t>Bright</t>
  </si>
  <si>
    <t>Sertularid_BRYO</t>
  </si>
  <si>
    <t>Male_presence</t>
  </si>
  <si>
    <t>Female_presence</t>
  </si>
  <si>
    <t>Date</t>
  </si>
  <si>
    <t>Search_time</t>
  </si>
  <si>
    <t>SJ</t>
  </si>
  <si>
    <t>Pumphouse and Shady Cove given same coordinates and considered as 1 separate site sampled twice</t>
  </si>
  <si>
    <t>Fine</t>
  </si>
  <si>
    <t>Structured_BRYO</t>
  </si>
  <si>
    <t>Microhabitat_original</t>
  </si>
  <si>
    <t>Microhabitat_cat_test</t>
  </si>
  <si>
    <t>Hydroid_bryozoan</t>
  </si>
  <si>
    <t>Data_Q2m3m4 = data for Question 2, Model #3 &amp; 4 in Quarto project</t>
  </si>
  <si>
    <t>Sertularidae_BRYO</t>
  </si>
  <si>
    <t>#N/A</t>
  </si>
  <si>
    <t>Hydroid</t>
  </si>
  <si>
    <t>Reuben Tarte</t>
  </si>
  <si>
    <t>Lime Kiln</t>
  </si>
  <si>
    <t>Point Caution</t>
  </si>
  <si>
    <t>Station Name</t>
  </si>
  <si>
    <t>Deadman Bay</t>
  </si>
  <si>
    <t>N</t>
  </si>
  <si>
    <t>Y</t>
  </si>
  <si>
    <t>Search Time</t>
  </si>
  <si>
    <t>Pod Present?</t>
  </si>
  <si>
    <t>Count_Pod</t>
  </si>
  <si>
    <t>Count_Nudie_Aeolid</t>
  </si>
  <si>
    <t>Taxon_original</t>
  </si>
  <si>
    <t>Aeolid</t>
  </si>
  <si>
    <t>Data_Q1 = data for population structure analysis, population density</t>
  </si>
  <si>
    <t>Count_Nudie_Dorid</t>
  </si>
  <si>
    <t>Count_Pod_F</t>
  </si>
  <si>
    <t>Count_Pod_M</t>
  </si>
  <si>
    <t>Count of Microhabitat_cat</t>
  </si>
  <si>
    <t>Morph_2</t>
  </si>
  <si>
    <t>Count_Pod_Bright</t>
  </si>
  <si>
    <t>Count_Pod_Other</t>
  </si>
  <si>
    <t>Count_Pod_RB</t>
  </si>
  <si>
    <t>Count_Pod_W</t>
  </si>
  <si>
    <t>Count_Nudie_Dendronotus</t>
  </si>
  <si>
    <t>Count_Nudie_Doto</t>
  </si>
  <si>
    <t>Count_Nudie_Aeolid_Other</t>
  </si>
  <si>
    <t>Count of Microhabitat_original</t>
  </si>
  <si>
    <t>Symplectoscyphus</t>
  </si>
  <si>
    <t>SUM</t>
  </si>
  <si>
    <t>% Quadrats</t>
  </si>
  <si>
    <t>Grouping 1</t>
  </si>
  <si>
    <t>Original Taxon</t>
  </si>
  <si>
    <t>Grouping 2</t>
  </si>
  <si>
    <t>Relative abundance</t>
  </si>
  <si>
    <t>Abundance</t>
  </si>
  <si>
    <t>Sites</t>
  </si>
  <si>
    <t>Data_Phase2_RAW is uncorrected raw data from field sheet</t>
  </si>
  <si>
    <t>Data_Phase2_ALL is corrected raw data (i.e., updated with new IDs from Henry</t>
  </si>
  <si>
    <t>Group_1</t>
  </si>
  <si>
    <t>Group_2</t>
  </si>
  <si>
    <t>R</t>
  </si>
  <si>
    <t>HH</t>
  </si>
  <si>
    <t>H</t>
  </si>
  <si>
    <t>LH</t>
  </si>
  <si>
    <t>OH</t>
  </si>
  <si>
    <t>SH</t>
  </si>
  <si>
    <t>BH</t>
  </si>
  <si>
    <t>Sertulariidae</t>
  </si>
  <si>
    <t>Sertulariidae_BRYO</t>
  </si>
  <si>
    <t>50/50 mix with Sertulariidae; categorized as Grammaria in analysis</t>
  </si>
  <si>
    <t>50/50 mix with Grammaria; categorized as Sertulariidae in analysis</t>
  </si>
  <si>
    <t xml:space="preserve">Sertulariidae? </t>
  </si>
  <si>
    <t>likely Sertulariidae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</si>
</sst>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0"/>
      <name val="Arial"/>
    </font>
    <font>
      <b/>
      <sz val="10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/>
  </cellStyleXfs>
  <cellXfs count="121">
    <xf numFmtId="0" fontId="0" fillId="0" borderId="0" xfId="0"/>
    <xf numFmtId="0" fontId="2" fillId="0" borderId="0" xfId="0" applyFont="1" applyAlignment="1">
      <alignment horizontal="left"/>
    </xf>
    <xf numFmtId="0" fontId="1" fillId="0" borderId="1" xfId="0" applyFont="1" applyBorder="1"/>
    <xf numFmtId="0" fontId="0" fillId="0" borderId="1" xfId="0" applyBorder="1"/>
    <xf numFmtId="0" fontId="5" fillId="0" borderId="0" xfId="0" applyFont="1"/>
    <xf numFmtId="0" fontId="4" fillId="0" borderId="0" xfId="0" applyFont="1"/>
    <xf numFmtId="0" fontId="1" fillId="0" borderId="0" xfId="0" applyFont="1"/>
    <xf numFmtId="0" fontId="0" fillId="0" borderId="2" xfId="0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2" xfId="0" applyFont="1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4" fillId="0" borderId="10" xfId="0" applyFont="1" applyBorder="1"/>
    <xf numFmtId="0" fontId="2" fillId="0" borderId="0" xfId="0" applyFont="1"/>
    <xf numFmtId="0" fontId="9" fillId="0" borderId="0" xfId="0" applyFont="1"/>
    <xf numFmtId="15" fontId="2" fillId="0" borderId="0" xfId="0" applyNumberFormat="1" applyFont="1" applyAlignment="1" applyProtection="1">
      <alignment horizontal="left"/>
      <protection locked="0"/>
    </xf>
    <xf numFmtId="15" fontId="2" fillId="0" borderId="0" xfId="0" applyNumberFormat="1" applyFont="1" applyAlignment="1" applyProtection="1">
      <alignment horizontal="right"/>
      <protection locked="0"/>
    </xf>
    <xf numFmtId="0" fontId="8" fillId="0" borderId="0" xfId="0" applyFont="1"/>
    <xf numFmtId="0" fontId="5" fillId="0" borderId="0" xfId="0" applyFont="1" applyAlignment="1">
      <alignment horizontal="left"/>
    </xf>
    <xf numFmtId="14" fontId="8" fillId="0" borderId="0" xfId="0" applyNumberFormat="1" applyFont="1"/>
    <xf numFmtId="14" fontId="0" fillId="0" borderId="0" xfId="0" applyNumberFormat="1"/>
    <xf numFmtId="0" fontId="10" fillId="0" borderId="0" xfId="0" applyFont="1"/>
    <xf numFmtId="0" fontId="1" fillId="0" borderId="14" xfId="0" applyFont="1" applyBorder="1"/>
    <xf numFmtId="0" fontId="0" fillId="0" borderId="16" xfId="0" applyBorder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0" borderId="20" xfId="0" applyBorder="1"/>
    <xf numFmtId="0" fontId="0" fillId="0" borderId="24" xfId="0" applyBorder="1"/>
    <xf numFmtId="0" fontId="0" fillId="0" borderId="23" xfId="0" applyBorder="1"/>
    <xf numFmtId="0" fontId="0" fillId="0" borderId="25" xfId="0" applyBorder="1"/>
    <xf numFmtId="0" fontId="0" fillId="0" borderId="27" xfId="0" applyBorder="1"/>
    <xf numFmtId="0" fontId="0" fillId="0" borderId="26" xfId="0" applyBorder="1"/>
    <xf numFmtId="0" fontId="0" fillId="0" borderId="28" xfId="0" applyBorder="1"/>
    <xf numFmtId="0" fontId="1" fillId="0" borderId="26" xfId="0" applyFont="1" applyBorder="1" applyAlignment="1">
      <alignment horizontal="center" textRotation="90"/>
    </xf>
    <xf numFmtId="0" fontId="1" fillId="0" borderId="27" xfId="0" applyFont="1" applyBorder="1"/>
    <xf numFmtId="0" fontId="1" fillId="0" borderId="20" xfId="0" applyFont="1" applyBorder="1" applyAlignment="1">
      <alignment horizontal="center" textRotation="90"/>
    </xf>
    <xf numFmtId="0" fontId="0" fillId="0" borderId="29" xfId="0" applyBorder="1"/>
    <xf numFmtId="0" fontId="0" fillId="0" borderId="30" xfId="0" applyBorder="1"/>
    <xf numFmtId="0" fontId="0" fillId="0" borderId="6" xfId="0" applyBorder="1"/>
    <xf numFmtId="0" fontId="0" fillId="0" borderId="31" xfId="0" applyBorder="1"/>
    <xf numFmtId="0" fontId="0" fillId="0" borderId="32" xfId="0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textRotation="90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2" fillId="6" borderId="33" xfId="0" applyFont="1" applyFill="1" applyBorder="1" applyAlignment="1">
      <alignment horizontal="center" textRotation="90"/>
    </xf>
    <xf numFmtId="0" fontId="4" fillId="6" borderId="33" xfId="0" applyFont="1" applyFill="1" applyBorder="1" applyAlignment="1">
      <alignment horizontal="center" textRotation="90"/>
    </xf>
    <xf numFmtId="0" fontId="0" fillId="3" borderId="33" xfId="0" applyFill="1" applyBorder="1" applyAlignment="1">
      <alignment horizontal="center"/>
    </xf>
    <xf numFmtId="0" fontId="0" fillId="7" borderId="33" xfId="0" applyFill="1" applyBorder="1" applyAlignment="1">
      <alignment horizontal="center"/>
    </xf>
    <xf numFmtId="0" fontId="4" fillId="8" borderId="33" xfId="0" applyFont="1" applyFill="1" applyBorder="1" applyAlignment="1">
      <alignment horizontal="center" textRotation="90"/>
    </xf>
    <xf numFmtId="0" fontId="0" fillId="9" borderId="33" xfId="0" applyFill="1" applyBorder="1" applyAlignment="1">
      <alignment horizontal="center"/>
    </xf>
    <xf numFmtId="0" fontId="1" fillId="9" borderId="33" xfId="0" applyFont="1" applyFill="1" applyBorder="1" applyAlignment="1">
      <alignment horizontal="center"/>
    </xf>
    <xf numFmtId="0" fontId="12" fillId="10" borderId="33" xfId="0" applyFont="1" applyFill="1" applyBorder="1" applyAlignment="1">
      <alignment horizontal="center" textRotation="90"/>
    </xf>
    <xf numFmtId="0" fontId="4" fillId="10" borderId="33" xfId="0" applyFont="1" applyFill="1" applyBorder="1" applyAlignment="1">
      <alignment horizontal="center" textRotation="90"/>
    </xf>
    <xf numFmtId="0" fontId="0" fillId="11" borderId="33" xfId="0" applyFill="1" applyBorder="1" applyAlignment="1">
      <alignment horizontal="center"/>
    </xf>
    <xf numFmtId="0" fontId="1" fillId="5" borderId="33" xfId="0" applyFont="1" applyFill="1" applyBorder="1"/>
    <xf numFmtId="0" fontId="4" fillId="2" borderId="33" xfId="0" applyFont="1" applyFill="1" applyBorder="1"/>
    <xf numFmtId="0" fontId="1" fillId="0" borderId="33" xfId="0" applyFont="1" applyBorder="1" applyAlignment="1">
      <alignment horizontal="center"/>
    </xf>
    <xf numFmtId="0" fontId="4" fillId="0" borderId="33" xfId="0" applyFont="1" applyBorder="1" applyAlignment="1">
      <alignment horizontal="left"/>
    </xf>
    <xf numFmtId="0" fontId="0" fillId="0" borderId="33" xfId="0" applyBorder="1" applyAlignment="1">
      <alignment horizontal="left"/>
    </xf>
    <xf numFmtId="0" fontId="1" fillId="5" borderId="33" xfId="0" applyFont="1" applyFill="1" applyBorder="1" applyAlignment="1">
      <alignment horizontal="center" wrapText="1"/>
    </xf>
    <xf numFmtId="0" fontId="13" fillId="0" borderId="13" xfId="0" applyFont="1" applyBorder="1" applyAlignment="1">
      <alignment horizontal="center" textRotation="90"/>
    </xf>
    <xf numFmtId="0" fontId="13" fillId="0" borderId="2" xfId="0" applyFont="1" applyBorder="1" applyAlignment="1">
      <alignment horizontal="center" textRotation="90"/>
    </xf>
    <xf numFmtId="0" fontId="1" fillId="0" borderId="8" xfId="0" applyFont="1" applyBorder="1" applyAlignment="1">
      <alignment horizontal="center" textRotation="90"/>
    </xf>
    <xf numFmtId="0" fontId="13" fillId="0" borderId="23" xfId="0" applyFont="1" applyBorder="1" applyAlignment="1">
      <alignment horizontal="center" textRotation="90"/>
    </xf>
    <xf numFmtId="0" fontId="1" fillId="0" borderId="14" xfId="0" applyFont="1" applyBorder="1" applyAlignment="1">
      <alignment horizontal="center" textRotation="90"/>
    </xf>
    <xf numFmtId="0" fontId="13" fillId="0" borderId="26" xfId="0" applyFont="1" applyBorder="1" applyAlignment="1">
      <alignment horizontal="center" textRotation="90"/>
    </xf>
    <xf numFmtId="0" fontId="13" fillId="0" borderId="1" xfId="0" applyFont="1" applyBorder="1" applyAlignment="1">
      <alignment horizontal="center" textRotation="90"/>
    </xf>
    <xf numFmtId="0" fontId="13" fillId="0" borderId="7" xfId="0" applyFont="1" applyBorder="1" applyAlignment="1">
      <alignment horizontal="center" textRotation="90"/>
    </xf>
    <xf numFmtId="0" fontId="13" fillId="0" borderId="8" xfId="0" applyFont="1" applyBorder="1" applyAlignment="1">
      <alignment horizontal="center" textRotation="90"/>
    </xf>
    <xf numFmtId="0" fontId="0" fillId="0" borderId="0" xfId="0" pivotButton="1"/>
    <xf numFmtId="0" fontId="4" fillId="2" borderId="34" xfId="0" applyFont="1" applyFill="1" applyBorder="1"/>
    <xf numFmtId="0" fontId="14" fillId="2" borderId="34" xfId="0" applyFont="1" applyFill="1" applyBorder="1"/>
    <xf numFmtId="0" fontId="14" fillId="2" borderId="33" xfId="0" applyFont="1" applyFill="1" applyBorder="1"/>
    <xf numFmtId="0" fontId="14" fillId="11" borderId="33" xfId="0" applyFont="1" applyFill="1" applyBorder="1" applyAlignment="1">
      <alignment horizontal="center"/>
    </xf>
    <xf numFmtId="0" fontId="14" fillId="3" borderId="33" xfId="0" applyFont="1" applyFill="1" applyBorder="1" applyAlignment="1">
      <alignment horizontal="center"/>
    </xf>
    <xf numFmtId="0" fontId="14" fillId="7" borderId="33" xfId="0" applyFont="1" applyFill="1" applyBorder="1" applyAlignment="1">
      <alignment horizontal="center"/>
    </xf>
    <xf numFmtId="0" fontId="14" fillId="9" borderId="33" xfId="0" applyFont="1" applyFill="1" applyBorder="1" applyAlignment="1">
      <alignment horizontal="center"/>
    </xf>
    <xf numFmtId="0" fontId="14" fillId="0" borderId="33" xfId="0" applyFont="1" applyBorder="1" applyAlignment="1">
      <alignment horizontal="left"/>
    </xf>
    <xf numFmtId="0" fontId="14" fillId="0" borderId="0" xfId="0" applyFont="1"/>
    <xf numFmtId="0" fontId="4" fillId="0" borderId="35" xfId="0" applyFont="1" applyBorder="1"/>
    <xf numFmtId="0" fontId="4" fillId="11" borderId="33" xfId="0" applyFont="1" applyFill="1" applyBorder="1" applyAlignment="1">
      <alignment horizontal="center"/>
    </xf>
    <xf numFmtId="0" fontId="4" fillId="3" borderId="33" xfId="0" applyFont="1" applyFill="1" applyBorder="1" applyAlignment="1">
      <alignment horizontal="center"/>
    </xf>
    <xf numFmtId="0" fontId="4" fillId="7" borderId="33" xfId="0" applyFont="1" applyFill="1" applyBorder="1" applyAlignment="1">
      <alignment horizontal="center"/>
    </xf>
    <xf numFmtId="0" fontId="4" fillId="9" borderId="3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vertical="center"/>
    </xf>
    <xf numFmtId="14" fontId="4" fillId="2" borderId="34" xfId="0" applyNumberFormat="1" applyFont="1" applyFill="1" applyBorder="1"/>
    <xf numFmtId="14" fontId="4" fillId="2" borderId="33" xfId="0" applyNumberFormat="1" applyFont="1" applyFill="1" applyBorder="1"/>
    <xf numFmtId="14" fontId="14" fillId="2" borderId="34" xfId="0" applyNumberFormat="1" applyFont="1" applyFill="1" applyBorder="1"/>
    <xf numFmtId="0" fontId="0" fillId="0" borderId="0" xfId="0" applyAlignment="1">
      <alignment horizontal="left" indent="1"/>
    </xf>
    <xf numFmtId="0" fontId="17" fillId="0" borderId="0" xfId="0" applyFont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7" fillId="12" borderId="1" xfId="0" applyFont="1" applyFill="1" applyBorder="1" applyAlignment="1">
      <alignment horizontal="center" vertical="center"/>
    </xf>
    <xf numFmtId="14" fontId="15" fillId="12" borderId="1" xfId="0" applyNumberFormat="1" applyFont="1" applyFill="1" applyBorder="1" applyAlignment="1">
      <alignment horizontal="center" vertical="center" wrapText="1"/>
    </xf>
    <xf numFmtId="0" fontId="15" fillId="12" borderId="1" xfId="0" applyFont="1" applyFill="1" applyBorder="1" applyAlignment="1">
      <alignment horizontal="center" vertical="center" wrapText="1"/>
    </xf>
    <xf numFmtId="0" fontId="15" fillId="12" borderId="1" xfId="0" applyFont="1" applyFill="1" applyBorder="1" applyAlignment="1">
      <alignment horizontal="center" vertical="center"/>
    </xf>
    <xf numFmtId="164" fontId="0" fillId="0" borderId="0" xfId="0" applyNumberFormat="1"/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22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7" xfId="0" applyFont="1" applyBorder="1" applyAlignment="1">
      <alignment horizontal="center"/>
    </xf>
  </cellXfs>
  <cellStyles count="2">
    <cellStyle name="Normal" xfId="0" builtinId="0"/>
    <cellStyle name="Normal 2" xfId="1" xr:uid="{2920CB0C-CFD0-414F-A26E-EC83FC5F2702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[BMC_BCPD_2021_FieldSurvey.xlsx]Pivot!PivotTable7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Pivot!$A$2:$A$36</c:f>
              <c:multiLvlStrCache>
                <c:ptCount val="27"/>
                <c:lvl>
                  <c:pt idx="0">
                    <c:v>Algae</c:v>
                  </c:pt>
                  <c:pt idx="1">
                    <c:v>Fine</c:v>
                  </c:pt>
                  <c:pt idx="2">
                    <c:v>Bristle</c:v>
                  </c:pt>
                  <c:pt idx="3">
                    <c:v>Structured</c:v>
                  </c:pt>
                  <c:pt idx="4">
                    <c:v>Structured_BRYO</c:v>
                  </c:pt>
                  <c:pt idx="5">
                    <c:v>Algae</c:v>
                  </c:pt>
                  <c:pt idx="6">
                    <c:v>Fine</c:v>
                  </c:pt>
                  <c:pt idx="7">
                    <c:v>Structured</c:v>
                  </c:pt>
                  <c:pt idx="8">
                    <c:v>Structured_BRYO</c:v>
                  </c:pt>
                  <c:pt idx="9">
                    <c:v>Algae</c:v>
                  </c:pt>
                  <c:pt idx="10">
                    <c:v>Fine</c:v>
                  </c:pt>
                  <c:pt idx="11">
                    <c:v>Bristle</c:v>
                  </c:pt>
                  <c:pt idx="12">
                    <c:v>Structured</c:v>
                  </c:pt>
                  <c:pt idx="13">
                    <c:v>Structured_BRYO</c:v>
                  </c:pt>
                  <c:pt idx="14">
                    <c:v>Algae</c:v>
                  </c:pt>
                  <c:pt idx="15">
                    <c:v>Fine</c:v>
                  </c:pt>
                  <c:pt idx="16">
                    <c:v>Bristle</c:v>
                  </c:pt>
                  <c:pt idx="17">
                    <c:v>Structured</c:v>
                  </c:pt>
                  <c:pt idx="18">
                    <c:v>Structured_BRYO</c:v>
                  </c:pt>
                  <c:pt idx="19">
                    <c:v>Algae</c:v>
                  </c:pt>
                  <c:pt idx="20">
                    <c:v>Fine</c:v>
                  </c:pt>
                  <c:pt idx="21">
                    <c:v>Bristle</c:v>
                  </c:pt>
                  <c:pt idx="22">
                    <c:v>Structured</c:v>
                  </c:pt>
                  <c:pt idx="23">
                    <c:v>Algae</c:v>
                  </c:pt>
                  <c:pt idx="24">
                    <c:v>Fine</c:v>
                  </c:pt>
                  <c:pt idx="25">
                    <c:v>Structured</c:v>
                  </c:pt>
                  <c:pt idx="26">
                    <c:v>(blank)</c:v>
                  </c:pt>
                </c:lvl>
                <c:lvl>
                  <c:pt idx="0">
                    <c:v>J</c:v>
                  </c:pt>
                  <c:pt idx="5">
                    <c:v>LK</c:v>
                  </c:pt>
                  <c:pt idx="9">
                    <c:v>PC</c:v>
                  </c:pt>
                  <c:pt idx="14">
                    <c:v>PG</c:v>
                  </c:pt>
                  <c:pt idx="19">
                    <c:v>PH</c:v>
                  </c:pt>
                  <c:pt idx="23">
                    <c:v>SC</c:v>
                  </c:pt>
                  <c:pt idx="26">
                    <c:v>(blank)</c:v>
                  </c:pt>
                </c:lvl>
              </c:multiLvlStrCache>
            </c:multiLvlStrRef>
          </c:cat>
          <c:val>
            <c:numRef>
              <c:f>Pivot!$B$2:$B$36</c:f>
              <c:numCache>
                <c:formatCode>General</c:formatCode>
                <c:ptCount val="27"/>
                <c:pt idx="0">
                  <c:v>14</c:v>
                </c:pt>
                <c:pt idx="1">
                  <c:v>23</c:v>
                </c:pt>
                <c:pt idx="2">
                  <c:v>20</c:v>
                </c:pt>
                <c:pt idx="3">
                  <c:v>18</c:v>
                </c:pt>
                <c:pt idx="4">
                  <c:v>9</c:v>
                </c:pt>
                <c:pt idx="5">
                  <c:v>13</c:v>
                </c:pt>
                <c:pt idx="6">
                  <c:v>1</c:v>
                </c:pt>
                <c:pt idx="7">
                  <c:v>11</c:v>
                </c:pt>
                <c:pt idx="8">
                  <c:v>4</c:v>
                </c:pt>
                <c:pt idx="9">
                  <c:v>17</c:v>
                </c:pt>
                <c:pt idx="10">
                  <c:v>38</c:v>
                </c:pt>
                <c:pt idx="11">
                  <c:v>19</c:v>
                </c:pt>
                <c:pt idx="12">
                  <c:v>15</c:v>
                </c:pt>
                <c:pt idx="13">
                  <c:v>14</c:v>
                </c:pt>
                <c:pt idx="14">
                  <c:v>17</c:v>
                </c:pt>
                <c:pt idx="15">
                  <c:v>23</c:v>
                </c:pt>
                <c:pt idx="16">
                  <c:v>14</c:v>
                </c:pt>
                <c:pt idx="17">
                  <c:v>17</c:v>
                </c:pt>
                <c:pt idx="18">
                  <c:v>11</c:v>
                </c:pt>
                <c:pt idx="19">
                  <c:v>8</c:v>
                </c:pt>
                <c:pt idx="20">
                  <c:v>15</c:v>
                </c:pt>
                <c:pt idx="21">
                  <c:v>4</c:v>
                </c:pt>
                <c:pt idx="22">
                  <c:v>1</c:v>
                </c:pt>
                <c:pt idx="23">
                  <c:v>11</c:v>
                </c:pt>
                <c:pt idx="24">
                  <c:v>17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72-4838-B3AA-D83893F56C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4938207"/>
        <c:axId val="644937247"/>
      </c:barChart>
      <c:catAx>
        <c:axId val="644938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937247"/>
        <c:crosses val="autoZero"/>
        <c:auto val="1"/>
        <c:lblAlgn val="ctr"/>
        <c:lblOffset val="100"/>
        <c:noMultiLvlLbl val="0"/>
      </c:catAx>
      <c:valAx>
        <c:axId val="64493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938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411480</xdr:colOff>
      <xdr:row>1</xdr:row>
      <xdr:rowOff>0</xdr:rowOff>
    </xdr:from>
    <xdr:to>
      <xdr:col>13</xdr:col>
      <xdr:colOff>441960</xdr:colOff>
      <xdr:row>27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247C25-7072-71CB-C40E-2FB497091A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ittany Cummings" refreshedDate="45631.408553472225" createdVersion="8" refreshedVersion="8" minRefreshableVersion="3" recordCount="357" xr:uid="{DBCFDD8A-56DE-4550-9270-06D526584E94}">
  <cacheSource type="worksheet">
    <worksheetSource ref="B1:K1048576" sheet="Data_Phase2_PodOccur"/>
  </cacheSource>
  <cacheFields count="9">
    <cacheField name="Site_original" numFmtId="0">
      <sharedItems containsBlank="1" count="7">
        <s v="J"/>
        <s v="LK"/>
        <s v="PC"/>
        <s v="PG"/>
        <s v="PH"/>
        <s v="SC"/>
        <m/>
      </sharedItems>
    </cacheField>
    <cacheField name="Site" numFmtId="0">
      <sharedItems containsBlank="1" count="5">
        <s v="J"/>
        <s v="LK"/>
        <s v="SJ"/>
        <s v="PG"/>
        <m/>
      </sharedItems>
    </cacheField>
    <cacheField name="Quadrat" numFmtId="0">
      <sharedItems containsBlank="1"/>
    </cacheField>
    <cacheField name="Microhabitat" numFmtId="0">
      <sharedItems containsBlank="1" count="17">
        <s v="Red_Algae"/>
        <s v="Hydrallmania"/>
        <s v="Lafoea_dumosa"/>
        <s v="Lafoea_gracillima"/>
        <s v="Aglaophenia"/>
        <s v="Garveia"/>
        <s v="Halecium"/>
        <s v="Obelia"/>
        <s v="Sympectoscyphus "/>
        <s v="Abietinaria "/>
        <s v="Sertularia "/>
        <s v="Abietinaria"/>
        <s v="Symplectoscyphus "/>
        <s v="Sertularella "/>
        <s v="Sympectoscyphus"/>
        <s v="Sertularella"/>
        <m/>
      </sharedItems>
    </cacheField>
    <cacheField name="Microhabitat_cat_old" numFmtId="0">
      <sharedItems containsBlank="1"/>
    </cacheField>
    <cacheField name="Microhabitat_cat" numFmtId="0">
      <sharedItems containsBlank="1" count="6">
        <s v="Algae"/>
        <s v="Fine"/>
        <s v="Bristle"/>
        <s v="Structured"/>
        <s v="Structured_BRYO"/>
        <m/>
      </sharedItems>
    </cacheField>
    <cacheField name="Epifauna" numFmtId="0">
      <sharedItems containsString="0" containsBlank="1" containsNumber="1" containsInteger="1" minValue="0" maxValue="1"/>
    </cacheField>
    <cacheField name="Pod_count" numFmtId="0">
      <sharedItems containsString="0" containsBlank="1" containsNumber="1" containsInteger="1" minValue="0" maxValue="9"/>
    </cacheField>
    <cacheField name="Pod_presence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ittany Cummings" refreshedDate="45757.48622175926" createdVersion="7" refreshedVersion="8" minRefreshableVersion="3" recordCount="359" xr:uid="{64CA8B65-9434-46AC-8D22-5E890F9853F2}">
  <cacheSource type="worksheet">
    <worksheetSource ref="A1:X1048576" sheet="Data_Phase2_RAW"/>
  </cacheSource>
  <cacheFields count="24">
    <cacheField name="Station #" numFmtId="0">
      <sharedItems containsBlank="1" count="8">
        <s v="BMC-26"/>
        <s v="BMC-27"/>
        <s v="BMC-11b"/>
        <s v="BMC-21"/>
        <s v="BMC-24"/>
        <s v="BMC-14"/>
        <s v="BMC-25"/>
        <m/>
      </sharedItems>
    </cacheField>
    <cacheField name="Quadrat #" numFmtId="0">
      <sharedItems containsBlank="1" count="359">
        <s v="J001"/>
        <s v="J002"/>
        <s v="J003"/>
        <s v="J004"/>
        <s v="J005"/>
        <s v="J006"/>
        <s v="J007"/>
        <s v="J008"/>
        <s v="J009"/>
        <s v="J010"/>
        <s v="J011"/>
        <s v="J012"/>
        <s v="J013"/>
        <s v="J014"/>
        <s v="J015"/>
        <s v="J016"/>
        <s v="J017"/>
        <s v="J018"/>
        <s v="J019"/>
        <s v="J020"/>
        <s v="J021"/>
        <s v="J022"/>
        <s v="J023"/>
        <s v="J024"/>
        <s v="J025"/>
        <s v="J026"/>
        <s v="J027"/>
        <s v="J028"/>
        <s v="J029"/>
        <s v="J030"/>
        <s v="J031"/>
        <s v="J032"/>
        <s v="J033"/>
        <s v="J034"/>
        <s v="J035"/>
        <s v="J036"/>
        <s v="J037"/>
        <s v="J038"/>
        <s v="J039"/>
        <s v="J040"/>
        <s v="J041"/>
        <s v="J042"/>
        <s v="J043"/>
        <s v="J044"/>
        <s v="J045"/>
        <s v="J046"/>
        <s v="J047"/>
        <s v="J048"/>
        <s v="J049"/>
        <s v="J050"/>
        <s v="J051"/>
        <s v="J052"/>
        <s v="J053"/>
        <s v="J054"/>
        <s v="J055"/>
        <s v="J056"/>
        <s v="J057"/>
        <s v="J058"/>
        <s v="J059"/>
        <s v="J060"/>
        <s v="J061"/>
        <s v="J062"/>
        <s v="J063"/>
        <s v="J064"/>
        <s v="J065"/>
        <s v="J066"/>
        <s v="J067"/>
        <s v="J068"/>
        <s v="J069"/>
        <s v="J070"/>
        <s v="J071"/>
        <s v="J072"/>
        <s v="J073"/>
        <s v="J074"/>
        <s v="J075"/>
        <s v="J076"/>
        <s v="J077"/>
        <s v="J078"/>
        <s v="J079"/>
        <s v="J080"/>
        <s v="J081"/>
        <s v="J082"/>
        <s v="J083"/>
        <s v="J084"/>
        <s v="J085"/>
        <s v="LK001"/>
        <s v="LK002"/>
        <s v="LK003"/>
        <s v="LK004"/>
        <s v="LK005"/>
        <s v="LK006"/>
        <s v="LK007"/>
        <s v="LK008"/>
        <s v="LK009"/>
        <s v="LK010"/>
        <s v="LK011"/>
        <s v="LK012"/>
        <s v="LK013"/>
        <s v="LK014"/>
        <s v="LK015"/>
        <s v="LK016"/>
        <s v="LK017"/>
        <s v="LK018"/>
        <s v="LK019"/>
        <s v="LK020"/>
        <s v="LK021"/>
        <s v="LK022"/>
        <s v="LK023"/>
        <s v="LK024"/>
        <s v="LK025"/>
        <s v="LK026"/>
        <s v="LK027"/>
        <s v="LK028"/>
        <s v="LK029"/>
        <s v="PC001"/>
        <s v="PC002"/>
        <s v="PC003"/>
        <s v="PC004"/>
        <s v="PC005"/>
        <s v="PC006"/>
        <s v="PC007"/>
        <s v="PC008"/>
        <s v="PC009"/>
        <s v="PC010"/>
        <s v="PC011"/>
        <s v="PC012"/>
        <s v="PC013"/>
        <s v="PC014"/>
        <s v="PC015"/>
        <s v="PC016"/>
        <s v="PC017"/>
        <s v="PC018"/>
        <s v="PC019"/>
        <s v="PC020"/>
        <s v="PC021"/>
        <s v="PC022"/>
        <s v="PC023"/>
        <s v="PC024"/>
        <s v="PC025"/>
        <s v="PC026"/>
        <s v="PC027"/>
        <s v="PC028"/>
        <s v="PC029"/>
        <s v="PC030"/>
        <s v="PC031"/>
        <s v="PC032"/>
        <s v="PC033"/>
        <s v="PC034"/>
        <s v="PC035"/>
        <s v="PC036"/>
        <s v="PC037"/>
        <s v="PC038"/>
        <s v="PC039"/>
        <s v="PC040"/>
        <s v="PC041"/>
        <s v="PC042"/>
        <s v="PC043"/>
        <s v="PC044"/>
        <s v="PC045"/>
        <s v="PC046"/>
        <s v="PC047"/>
        <s v="PC048"/>
        <s v="PC049"/>
        <s v="PC050"/>
        <s v="PC051"/>
        <s v="PC052"/>
        <s v="PC053"/>
        <s v="PC054"/>
        <s v="PC055"/>
        <s v="PC056"/>
        <s v="PC057"/>
        <s v="PC058"/>
        <s v="PC059"/>
        <s v="PC060"/>
        <s v="PC061"/>
        <s v="PC062"/>
        <s v="PC063"/>
        <s v="PC064"/>
        <s v="PC065"/>
        <s v="PC066"/>
        <s v="PC067"/>
        <s v="PC068"/>
        <s v="PC069"/>
        <s v="PC070"/>
        <s v="PC071"/>
        <s v="PC072"/>
        <s v="PC073"/>
        <s v="PC074"/>
        <s v="PC075"/>
        <s v="PC076"/>
        <s v="PC077"/>
        <s v="PC078"/>
        <s v="PC079"/>
        <s v="PC080"/>
        <s v="PC081"/>
        <s v="PC082"/>
        <s v="PC083"/>
        <s v="PC084"/>
        <s v="PC085"/>
        <s v="PC086"/>
        <s v="PC087"/>
        <s v="PC088"/>
        <s v="PC089"/>
        <s v="PC090"/>
        <s v="PC091"/>
        <s v="PC092"/>
        <s v="PC093"/>
        <s v="PC094"/>
        <s v="PC095"/>
        <s v="PC096"/>
        <s v="PC097"/>
        <s v="PC098"/>
        <s v="PC099"/>
        <s v="PC100"/>
        <s v="PC101"/>
        <s v="PC102"/>
        <s v="PC103"/>
        <s v="PC104"/>
        <s v="PG001"/>
        <s v="PG002"/>
        <s v="PG003"/>
        <s v="PG004"/>
        <s v="PG005"/>
        <s v="PG006"/>
        <s v="PG007"/>
        <s v="PG008"/>
        <s v="PG009"/>
        <s v="PG010"/>
        <s v="PG011"/>
        <s v="PG012"/>
        <s v="PG013"/>
        <s v="PG014"/>
        <s v="PG015"/>
        <s v="PG016"/>
        <s v="PG017"/>
        <s v="PG018"/>
        <s v="PG019"/>
        <s v="PG020"/>
        <s v="PG021"/>
        <s v="PG022"/>
        <s v="PG023"/>
        <s v="PG024"/>
        <s v="PG025"/>
        <s v="PG026"/>
        <s v="PG027"/>
        <s v="PG028"/>
        <s v="PG029"/>
        <s v="PG030"/>
        <s v="PG031"/>
        <s v="PG032"/>
        <s v="PG033"/>
        <s v="PG034"/>
        <s v="PG035"/>
        <s v="PG036"/>
        <s v="PG037"/>
        <s v="PG038"/>
        <s v="PG039"/>
        <s v="PG040"/>
        <s v="PG041"/>
        <s v="PG042"/>
        <s v="PG043"/>
        <s v="PG044"/>
        <s v="PG045"/>
        <s v="PG046"/>
        <s v="PG047"/>
        <s v="PG048"/>
        <s v="PG049"/>
        <s v="PG050"/>
        <s v="PG051"/>
        <s v="PG052"/>
        <s v="PG053"/>
        <s v="PG054"/>
        <s v="PG055"/>
        <s v="PG056"/>
        <s v="PG057"/>
        <s v="PG058"/>
        <s v="PG059"/>
        <s v="PG060"/>
        <s v="PG061"/>
        <s v="PG062"/>
        <s v="PG063"/>
        <s v="PG064"/>
        <s v="PG065"/>
        <s v="PG066"/>
        <s v="PG067"/>
        <s v="PG068"/>
        <s v="PG069"/>
        <s v="PG070"/>
        <s v="PG071"/>
        <s v="PG072"/>
        <s v="PG073"/>
        <s v="PG074"/>
        <s v="PG075"/>
        <s v="PG076"/>
        <s v="PG077"/>
        <s v="PG078"/>
        <s v="PG079"/>
        <s v="PG080"/>
        <s v="PG081"/>
        <s v="PG082"/>
        <s v="PG083"/>
        <s v="PH001"/>
        <s v="PH002"/>
        <s v="PH003"/>
        <s v="PH004"/>
        <s v="PH005"/>
        <s v="PH006"/>
        <s v="PH007"/>
        <s v="PH008"/>
        <s v="PH009"/>
        <s v="PH010"/>
        <s v="PH011"/>
        <s v="PH012"/>
        <s v="PH013"/>
        <s v="PH014"/>
        <s v="PH015"/>
        <s v="PH016"/>
        <s v="PH017"/>
        <s v="PH018"/>
        <s v="PH019"/>
        <s v="PH020"/>
        <s v="PH021"/>
        <s v="PH022"/>
        <s v="PH023"/>
        <s v="PH024"/>
        <s v="PH025"/>
        <s v="PH026"/>
        <s v="PH027"/>
        <s v="PH028"/>
        <s v="SC001"/>
        <s v="SC002"/>
        <s v="SC003"/>
        <s v="SC004"/>
        <s v="SC005"/>
        <s v="SC006"/>
        <s v="SC007"/>
        <s v="SC008"/>
        <s v="SC009"/>
        <s v="SC010"/>
        <s v="SC011"/>
        <s v="SC012"/>
        <s v="SC013"/>
        <s v="SC014"/>
        <s v="SC015"/>
        <s v="SC016"/>
        <s v="SC017"/>
        <s v="SC018"/>
        <s v="SC019"/>
        <s v="SC020"/>
        <s v="SC021"/>
        <s v="SC022"/>
        <s v="SC023"/>
        <s v="SC024"/>
        <s v="SC025"/>
        <s v="SC026"/>
        <s v="SC027"/>
        <s v="SC028"/>
        <s v="SC029"/>
        <m/>
      </sharedItems>
    </cacheField>
    <cacheField name="Date" numFmtId="0">
      <sharedItems containsNonDate="0" containsDate="1" containsString="0" containsBlank="1" minDate="2021-07-29T00:00:00" maxDate="2021-09-14T00:00:00"/>
    </cacheField>
    <cacheField name="Search_time" numFmtId="0">
      <sharedItems containsString="0" containsBlank="1" containsNumber="1" containsInteger="1" minValue="34" maxValue="46"/>
    </cacheField>
    <cacheField name="Specimen Identifiers" numFmtId="0">
      <sharedItems containsBlank="1" count="107">
        <s v="BFHL-5404"/>
        <s v="BCPD-0398"/>
        <m/>
        <s v="BCPD-0400; BFHL-5405; BFHL-5406; BFHL-5407"/>
        <s v="BFHL-5408; BFHL-5409"/>
        <s v="BFHL-5410"/>
        <s v="BCPD-0401"/>
        <s v="BCPD-0399; BFHL-5411"/>
        <s v="BFHL-5437, BFHL-5438"/>
        <s v="BCPD-0440; BFHL-5439,BFHL-5440"/>
        <s v="BCPD-0441, BCPD-0442"/>
        <s v="BFHL-5441"/>
        <s v="BCPD-0443; BFHL-5442"/>
        <s v="BCPD-0445, BCPD-0446, BCPD-0447; BFHL-5443, BFHL-5444"/>
        <s v="BCPD-0448"/>
        <s v="BFHL-5445, BFHL-5446"/>
        <s v="BFHL-5447"/>
        <s v="BFHL-5448, BFHL-5449"/>
        <s v="BFHL-5450"/>
        <s v="BCPD-0487,BCPD-0488,BCPD-0489"/>
        <s v="BFHL-5522"/>
        <s v="BFHL-5523,BFHL-5524"/>
        <s v="BCPD_0490,BCPD-0491,BCPD-0492,BCPD-0493,BCPD-0494,BCPD-0495"/>
        <s v="BFHL-5526"/>
        <s v="BCPD-0496,BCPD-0497,BCPD-0498,BCPD-0499,BCPD-0500,BCPD-0501,BCPD-0502,BCPD-0503,BCPD-0504"/>
        <s v="BCPD-0505,BCPD-0506"/>
        <s v="BFHL-5527"/>
        <s v="BCPD-0507"/>
        <s v="BCPD-0508,BCPD-0509,BCPD-0510; BFHL-5528"/>
        <s v="BCPD-0511,BCPD-0512"/>
        <s v="BCPD-0513,BCPD-0514"/>
        <s v="BCPD-0421, BCPD-0422, BCPD-0423"/>
        <s v="BCPD-0424"/>
        <s v="BCPD-0425; BFHL-5416"/>
        <s v="BCPD-0426"/>
        <s v="BCPD-0427, BCPD-0428"/>
        <s v="BCPD-0429"/>
        <s v="BCPD-0430, BCPD-0431"/>
        <s v="BCPD-0432, BCPD-0433"/>
        <s v="BCPD-0439"/>
        <s v="BCPD-0434, BCPD-0435, BCPD-0436"/>
        <s v="BCPD-0437, BCPD-0438"/>
        <s v="BCPD-0395"/>
        <s v="BFHL-5382"/>
        <s v="BFHL-5383"/>
        <s v="BFHL-5384, BFHL-5385, BFHL-5386, BFHL-5387"/>
        <s v="BCPD-0396"/>
        <s v="BCPD-0397"/>
        <s v="BFHL-5451, BFHL-5452"/>
        <s v="BFHL-5453, BFHL-5454, BFHL-5455, BFHL-5456, BFHL-5457"/>
        <s v="BFHL-5458, BFHL-5459"/>
        <s v="BFHL-5460"/>
        <s v="BFHL-5461"/>
        <s v="BCPD-0461,BCPD-0462,BCPD-0463,BCPD-0464,BCPD-0465"/>
        <s v="BCPD-0466,BCPD-0467"/>
        <s v="BCPD-0468"/>
        <s v="BCPD-0469"/>
        <s v="BCPD-0470,BCPD-0471,BCPD-0472,BCPD-0473,BCPD-0474"/>
        <s v="BCPD-0475,BCPD-0476,BCPD-0477,BCPD-0478,BCPD-0479"/>
        <s v="BCPD-0480,BCPD-0403,BCPD-0404"/>
        <s v="BCPD-0405"/>
        <s v="BCPD-0406"/>
        <s v="BCPD-0407"/>
        <s v="BCPD-0408,BCPD-0409"/>
        <s v="BFHL-5542"/>
        <s v="BFHL-5543"/>
        <s v="BFHL-5544,BFHL-5545"/>
        <s v="BCPD-0597,BCPD-0598"/>
        <s v="BCPD-0599,BCPD-0600"/>
        <s v="BCPD-0612,BCPD-0613"/>
        <s v="BCPD-0449"/>
        <s v="BCPD-0450, BCPD-0451"/>
        <s v="BFHL-5471"/>
        <s v="BCPD-0452"/>
        <s v="BCPD-0453"/>
        <s v="BCPD-0454"/>
        <s v="BCPD-0455"/>
        <s v="BCPD-0456, BCPD-0457"/>
        <s v="BCPD-0458"/>
        <s v="BCPD-0459; BFHL-5472"/>
        <s v="BCPD-0460"/>
        <s v="BCPD-0410,BCPD-0411"/>
        <s v="BCPD-0412"/>
        <s v="BCPD-0413"/>
        <s v="BCPD-0414"/>
        <s v="BFHL-5519"/>
        <s v="BCPD-0415,BCPD-0416"/>
        <s v="BFHL-5520"/>
        <s v="BCPD-0417"/>
        <s v="BCPD-0418"/>
        <s v="BCPD-0614"/>
        <s v="BCPD-0615,BCPD-0616,BCPD-0617,BCPD-0618,BCPD-0619"/>
        <s v="BCPD-0620,BCPD-0621"/>
        <s v="BCPD-0622"/>
        <s v="BCPD-0623,BCPD-0624,BCPD-0625,BCPD-0626,BCPD-0627,BCPD-0628,BCPD-0629,BCPD-0630; BFHL-5547"/>
        <s v="BCPD-0631,BCPD-0632"/>
        <s v="BCPD-0635; BFHL-5548"/>
        <s v="BFHL-5549,BFHL-5550"/>
        <s v="BCPD-0636"/>
        <s v="BCPD-0637,BCPD-0638"/>
        <s v="BCPD-0639"/>
        <s v="BCPD-0633,BCPD-0634"/>
        <s v="BFHL-5413"/>
        <s v="BFHL-5415"/>
        <s v="BFHL-5414"/>
        <s v="BCPD-0470,BCPD-0471,BCPD-0472,BCPD-0472,BCPD-0473" u="1"/>
        <s v="BCPD-0513,missing other" u="1"/>
      </sharedItems>
    </cacheField>
    <cacheField name="Substrate Identifiers" numFmtId="0">
      <sharedItems containsBlank="1"/>
    </cacheField>
    <cacheField name="Podocerus" numFmtId="0">
      <sharedItems containsString="0" containsBlank="1" containsNumber="1" containsInteger="1" minValue="1" maxValue="9"/>
    </cacheField>
    <cacheField name="Doto" numFmtId="0">
      <sharedItems containsString="0" containsBlank="1" containsNumber="1" containsInteger="1" minValue="1" maxValue="50"/>
    </cacheField>
    <cacheField name="Other nudie" numFmtId="0">
      <sharedItems containsString="0" containsBlank="1" containsNumber="1" containsInteger="1" minValue="1" maxValue="5"/>
    </cacheField>
    <cacheField name="Sertularidae" numFmtId="0">
      <sharedItems containsString="0" containsBlank="1" containsNumber="1" containsInteger="1" minValue="1" maxValue="1"/>
    </cacheField>
    <cacheField name="Unknown_structured" numFmtId="0">
      <sharedItems containsString="0" containsBlank="1" containsNumber="1" containsInteger="1" minValue="1" maxValue="1"/>
    </cacheField>
    <cacheField name="Grammaria" numFmtId="0">
      <sharedItems containsString="0" containsBlank="1" containsNumber="1" containsInteger="1" minValue="1" maxValue="1"/>
    </cacheField>
    <cacheField name="Lafoea" numFmtId="0">
      <sharedItems containsString="0" containsBlank="1" containsNumber="1" containsInteger="1" minValue="1" maxValue="1"/>
    </cacheField>
    <cacheField name="Aglaophenia" numFmtId="0">
      <sharedItems containsString="0" containsBlank="1" containsNumber="1" containsInteger="1" minValue="1" maxValue="1"/>
    </cacheField>
    <cacheField name="Plumularia" numFmtId="0">
      <sharedItems containsString="0" containsBlank="1" containsNumber="1" containsInteger="1" minValue="1" maxValue="1"/>
    </cacheField>
    <cacheField name="Halecium" numFmtId="0">
      <sharedItems containsString="0" containsBlank="1" containsNumber="1" containsInteger="1" minValue="1" maxValue="1"/>
    </cacheField>
    <cacheField name="Obelia" numFmtId="0">
      <sharedItems containsString="0" containsBlank="1" containsNumber="1" containsInteger="1" minValue="1" maxValue="1"/>
    </cacheField>
    <cacheField name="Campanularia" numFmtId="0">
      <sharedItems containsNonDate="0" containsString="0" containsBlank="1"/>
    </cacheField>
    <cacheField name="Bougainvillea" numFmtId="0">
      <sharedItems containsNonDate="0" containsString="0" containsBlank="1"/>
    </cacheField>
    <cacheField name="Hydrallmania" numFmtId="0">
      <sharedItems containsString="0" containsBlank="1" containsNumber="1" containsInteger="1" minValue="1" maxValue="1"/>
    </cacheField>
    <cacheField name="Unknown_fine" numFmtId="0">
      <sharedItems containsString="0" containsBlank="1" containsNumber="1" containsInteger="1" minValue="1" maxValue="1"/>
    </cacheField>
    <cacheField name="Red algae" numFmtId="0">
      <sharedItems containsString="0" containsBlank="1" containsNumber="1" containsInteger="1" minValue="1" maxValue="1"/>
    </cacheField>
    <cacheField name="Other" numFmtId="0">
      <sharedItems containsNonDate="0" containsString="0" containsBlank="1"/>
    </cacheField>
    <cacheField name="Notes" numFmtId="0">
      <sharedItems containsBlank="1" count="31">
        <s v="Plumularia or other fine shit?"/>
        <s v="50/50 mix with Sertularidae; categorized as Grammaria in analysis"/>
        <s v="Sertularidae?"/>
        <m/>
        <s v="no pic of nudie taken"/>
        <s v="50/50 mix with Grammaria; categorized as Sertularidae in analysis"/>
        <s v="nudie mimic!"/>
        <s v="Halecium?"/>
        <s v="substrate photos taken w/ F-stop at 22 rather than 18 (photos w/ critters taken at F-stop 18, however)"/>
        <s v="w/ tunicates on some; substrate photos taken w/ F-stop at 22 rather than 18 (photos w/ critters taken at F-stop 18, however)"/>
        <s v="w/ tunicates on most; substrate photos taken w/ F-stop at 22 rather than 18 (photos w/ critters taken at F-stop 18, however)"/>
        <s v="w/ tunicates on some; bit of Grammaria mixed/attached; substrate photos taken w/ F-stop at 22 rather than 18 (photos w/ critters taken at F-stop 18, however)"/>
        <s v="Hydrallmania + 1 other?; substrate photos taken w/ F-stop at 22 rather than 18 (photos w/ critters taken at F-stop 18, however)"/>
        <s v="&amp; 1 nudie mimic molt (BCPD-444); substrate photos taken w/ F-stop at 22 rather than 18 (photos w/ critters taken at F-stop 18, however)"/>
        <s v="plumularia?"/>
        <s v="substrate n/a - DID NOT COUNT"/>
        <s v="Sertularidae? "/>
        <s v="50/50 mix with another unknown fine substrate; categorized as Hydrallmania in analysis"/>
        <s v="likely Sertularidae"/>
        <s v="Sertulariidae?"/>
        <s v="low volume"/>
        <s v="decomposed Podocerus or molt found but not counted; sparse substrate"/>
        <s v="3 kinds of red algae"/>
        <s v="more than 50 Doto"/>
        <s v="did not count"/>
        <s v="maybe not Lafoea?"/>
        <s v="maybe not Hydrallmania?"/>
        <s v="Hydrallmania? + 1 other"/>
        <s v="Plumularia? Accidentally threw away"/>
        <s v="with bits of red algae"/>
        <s v="50/50 mix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ittany Cummings" refreshedDate="45757.491663078705" createdVersion="8" refreshedVersion="8" minRefreshableVersion="3" recordCount="739" xr:uid="{A11DC258-5CE2-4C24-ACF5-6E6B7568952B}">
  <cacheSource type="worksheet">
    <worksheetSource ref="A1:W1048576" sheet="Data_Phase2_ALL"/>
  </cacheSource>
  <cacheFields count="23">
    <cacheField name="Station" numFmtId="0">
      <sharedItems containsBlank="1"/>
    </cacheField>
    <cacheField name="Site_original" numFmtId="0">
      <sharedItems containsBlank="1"/>
    </cacheField>
    <cacheField name="Site" numFmtId="0">
      <sharedItems containsBlank="1" count="5">
        <s v="J"/>
        <s v="LK"/>
        <s v="SJ"/>
        <s v="PG"/>
        <m/>
      </sharedItems>
    </cacheField>
    <cacheField name="Quadrat" numFmtId="0">
      <sharedItems containsBlank="1" count="356">
        <s v="J002"/>
        <s v="J011"/>
        <s v="J019"/>
        <s v="J020"/>
        <s v="J035"/>
        <s v="J058"/>
        <s v="J064"/>
        <s v="J066"/>
        <s v="J068"/>
        <s v="J071"/>
        <s v="J074"/>
        <s v="J075"/>
        <s v="J081"/>
        <s v="LK004"/>
        <s v="LK005"/>
        <s v="LK006"/>
        <s v="LK007"/>
        <s v="LK009"/>
        <s v="LK013"/>
        <s v="LK015"/>
        <s v="LK016"/>
        <s v="LK017"/>
        <s v="LK019"/>
        <s v="LK021"/>
        <s v="LK022"/>
        <s v="LK024"/>
        <s v="LK025"/>
        <s v="LK027"/>
        <s v="PC046"/>
        <s v="PC068"/>
        <s v="PC069"/>
        <s v="PC075"/>
        <s v="PC077"/>
        <s v="PC080"/>
        <s v="PC082"/>
        <s v="PC085"/>
        <s v="PC086"/>
        <s v="PC087"/>
        <s v="PC089"/>
        <s v="PC090"/>
        <s v="PC091"/>
        <s v="PC093"/>
        <s v="PC094"/>
        <s v="PC095"/>
        <s v="PC096"/>
        <s v="PC098"/>
        <s v="PC099"/>
        <s v="PC100"/>
        <s v="PC104"/>
        <s v="PG001"/>
        <s v="PG005"/>
        <s v="PG008"/>
        <s v="PG009"/>
        <s v="PG013"/>
        <s v="PG016"/>
        <s v="PG017"/>
        <s v="PG018"/>
        <s v="PG021"/>
        <s v="PG022"/>
        <s v="PG028"/>
        <s v="PG029"/>
        <s v="PG034"/>
        <s v="PG035"/>
        <s v="PG041"/>
        <s v="PG044"/>
        <s v="PG048"/>
        <s v="PG052"/>
        <s v="PG053"/>
        <s v="PG055"/>
        <s v="PG071"/>
        <s v="PG077"/>
        <s v="J008"/>
        <s v="J042"/>
        <s v="J045"/>
        <s v="J046"/>
        <s v="J079"/>
        <s v="PC009"/>
        <s v="PC018"/>
        <s v="PC019"/>
        <s v="PC023"/>
        <s v="PC038"/>
        <s v="PC049"/>
        <s v="PC062"/>
        <s v="PC073"/>
        <s v="PC074"/>
        <s v="PC102"/>
        <s v="PG046"/>
        <s v="PG060"/>
        <s v="PG064"/>
        <s v="J057"/>
        <s v="J012"/>
        <s v="J018"/>
        <s v="J026"/>
        <s v="J063"/>
        <s v="PC014"/>
        <s v="PC022"/>
        <s v="PC026"/>
        <s v="PC031"/>
        <s v="PC032"/>
        <s v="PC041"/>
        <s v="PH002"/>
        <s v="PH003"/>
        <s v="PH008"/>
        <s v="PH011"/>
        <s v="PH012"/>
        <s v="PH013"/>
        <s v="PH014"/>
        <s v="J004"/>
        <s v="J007"/>
        <s v="J016"/>
        <s v="J031"/>
        <s v="J032"/>
        <s v="J040"/>
        <s v="J060"/>
        <s v="J062"/>
        <s v="J067"/>
        <s v="J072"/>
        <s v="J085"/>
        <s v="LK012"/>
        <s v="PC005"/>
        <s v="PC008"/>
        <s v="PC013"/>
        <s v="PC016"/>
        <s v="PC020"/>
        <s v="PC021"/>
        <s v="PC025"/>
        <s v="PC028"/>
        <s v="PC029"/>
        <s v="PC033"/>
        <s v="PC034"/>
        <s v="PC037"/>
        <s v="PC039"/>
        <s v="PC042"/>
        <s v="PC043"/>
        <s v="PC083"/>
        <s v="PC084"/>
        <s v="PC103"/>
        <s v="PG002"/>
        <s v="PG003"/>
        <s v="PG004"/>
        <s v="PG006"/>
        <s v="PG010"/>
        <s v="PG020"/>
        <s v="PG023"/>
        <s v="PG025"/>
        <s v="PG026"/>
        <s v="PG030"/>
        <s v="PG031"/>
        <s v="PG033"/>
        <s v="PG050"/>
        <s v="PG051"/>
        <s v="PG061"/>
        <s v="PG062"/>
        <s v="PG065"/>
        <s v="PG072"/>
        <s v="PG075"/>
        <s v="SC002"/>
        <s v="SC003"/>
        <s v="SC006"/>
        <s v="SC007"/>
        <s v="SC008"/>
        <s v="SC009"/>
        <s v="SC010"/>
        <s v="SC013"/>
        <s v="SC017"/>
        <s v="SC018"/>
        <s v="SC020"/>
        <s v="SC021"/>
        <s v="SC023"/>
        <s v="SC024"/>
        <s v="SC025"/>
        <s v="SC026"/>
        <s v="SC028"/>
        <s v="J013"/>
        <s v="J028"/>
        <s v="J030"/>
        <s v="J037"/>
        <s v="J051"/>
        <s v="PC001"/>
        <s v="PC040"/>
        <s v="PC047"/>
        <s v="PC048"/>
        <s v="PC051"/>
        <s v="PC052"/>
        <s v="PC054"/>
        <s v="PC056"/>
        <s v="PC058"/>
        <s v="PC061"/>
        <s v="PC063"/>
        <s v="PC064"/>
        <s v="PC067"/>
        <s v="PC070"/>
        <s v="PC078"/>
        <s v="PG011"/>
        <s v="PG012"/>
        <s v="PG014"/>
        <s v="PG015"/>
        <s v="PG040"/>
        <s v="PG042"/>
        <s v="PG047"/>
        <s v="PG054"/>
        <s v="PG059"/>
        <s v="PG063"/>
        <s v="PG068"/>
        <s v="PG074"/>
        <s v="PG078"/>
        <s v="PG083"/>
        <s v="J009"/>
        <s v="J017"/>
        <s v="J022"/>
        <s v="J025"/>
        <s v="J027"/>
        <s v="J034"/>
        <s v="J036"/>
        <s v="J039"/>
        <s v="J041"/>
        <s v="J044"/>
        <s v="J047"/>
        <s v="J048"/>
        <s v="J049"/>
        <s v="J054"/>
        <s v="J055"/>
        <s v="PC050"/>
        <s v="PC059"/>
        <s v="PC065"/>
        <s v="PC072"/>
        <s v="PH005"/>
        <s v="PH015"/>
        <s v="PH016"/>
        <s v="PH022"/>
        <s v="J050"/>
        <s v="PH010"/>
        <s v="PH017"/>
        <s v="PH018"/>
        <s v="PH026"/>
        <s v="PH028"/>
        <s v="J006"/>
        <s v="J014"/>
        <s v="J015"/>
        <s v="J021"/>
        <s v="J023"/>
        <s v="J024"/>
        <s v="J029"/>
        <s v="J033"/>
        <s v="J043"/>
        <s v="J052"/>
        <s v="J053"/>
        <s v="J069"/>
        <s v="J076"/>
        <s v="J084"/>
        <s v="LK001"/>
        <s v="LK002"/>
        <s v="LK003"/>
        <s v="LK008"/>
        <s v="LK010"/>
        <s v="LK011"/>
        <s v="LK014"/>
        <s v="LK018"/>
        <s v="LK020"/>
        <s v="LK023"/>
        <s v="LK026"/>
        <s v="LK028"/>
        <s v="LK029"/>
        <s v="PC002"/>
        <s v="PC003"/>
        <s v="PC010"/>
        <s v="PC011"/>
        <s v="PC017"/>
        <s v="PC024"/>
        <s v="PC027"/>
        <s v="PC030"/>
        <s v="PC035"/>
        <s v="PC036"/>
        <s v="PC044"/>
        <s v="PC045"/>
        <s v="PC071"/>
        <s v="PC076"/>
        <s v="PC079"/>
        <s v="PC092"/>
        <s v="PC097"/>
        <s v="PG007"/>
        <s v="PG019"/>
        <s v="PG024"/>
        <s v="PG027"/>
        <s v="PG032"/>
        <s v="PG036"/>
        <s v="PG038"/>
        <s v="PG043"/>
        <s v="PG049"/>
        <s v="PG056"/>
        <s v="PG066"/>
        <s v="PG067"/>
        <s v="PG073"/>
        <s v="PG076"/>
        <s v="PG080"/>
        <s v="PG081"/>
        <s v="PG082"/>
        <s v="PH001"/>
        <s v="PH004"/>
        <s v="PH007"/>
        <s v="PH009"/>
        <s v="PH019"/>
        <s v="PH020"/>
        <s v="PH023"/>
        <s v="PH024"/>
        <s v="SC001"/>
        <s v="SC004"/>
        <s v="SC011"/>
        <s v="SC012"/>
        <s v="SC014"/>
        <s v="SC015"/>
        <s v="SC016"/>
        <s v="SC019"/>
        <s v="SC022"/>
        <s v="SC027"/>
        <s v="SC029"/>
        <s v="PC012"/>
        <s v="PG037"/>
        <s v="PG039"/>
        <s v="J001"/>
        <s v="J005"/>
        <s v="J010"/>
        <s v="J038"/>
        <s v="J056"/>
        <s v="J059"/>
        <s v="J061"/>
        <s v="J070"/>
        <s v="J073"/>
        <s v="J077"/>
        <s v="J078"/>
        <s v="J080"/>
        <s v="J082"/>
        <s v="J083"/>
        <s v="PC053"/>
        <s v="PC055"/>
        <s v="PC057"/>
        <s v="PC060"/>
        <s v="PC081"/>
        <s v="PC088"/>
        <s v="PC101"/>
        <s v="PG045"/>
        <s v="PG058"/>
        <s v="PG070"/>
        <s v="PG079"/>
        <s v="PH006"/>
        <s v="SC005"/>
        <s v="J003"/>
        <s v="PC006"/>
        <s v="PC007"/>
        <s v="PC015"/>
        <s v="PC066"/>
        <s v="PG057"/>
        <s v="PH021"/>
        <s v="PH025"/>
        <s v="PH027"/>
        <m/>
      </sharedItems>
    </cacheField>
    <cacheField name="Microhabitat_original" numFmtId="0">
      <sharedItems containsBlank="1" count="13">
        <s v="Abietinaria"/>
        <s v="Aglaophenia"/>
        <s v="Garveia"/>
        <s v="Halecium"/>
        <s v="Hydrallmania"/>
        <s v="Lafoea_dumosa"/>
        <s v="Lafoea_gracillima"/>
        <s v="Obelia"/>
        <s v="Red_Algae"/>
        <s v="Sertularella"/>
        <s v="Sertularia "/>
        <s v="Symplectoscyphus"/>
        <m/>
      </sharedItems>
    </cacheField>
    <cacheField name="Microhabitat" numFmtId="0">
      <sharedItems containsBlank="1" count="7">
        <s v="Sertularidae_BRYO"/>
        <s v="Sertularidae"/>
        <s v="Other"/>
        <s v="Hydrallmania"/>
        <s v="Lafoea"/>
        <s v="Algae"/>
        <m/>
      </sharedItems>
    </cacheField>
    <cacheField name="Microhabitat_cat" numFmtId="0">
      <sharedItems containsBlank="1" count="4">
        <s v="Hydroid_bryozoan"/>
        <s v="Hydroid"/>
        <s v="Algae"/>
        <m/>
      </sharedItems>
    </cacheField>
    <cacheField name="Epifauna" numFmtId="0">
      <sharedItems containsString="0" containsBlank="1" containsNumber="1" containsInteger="1" minValue="0" maxValue="1"/>
    </cacheField>
    <cacheField name="Notes_Microhabitat" numFmtId="0">
      <sharedItems containsBlank="1"/>
    </cacheField>
    <cacheField name="ID" numFmtId="0">
      <sharedItems containsBlank="1"/>
    </cacheField>
    <cacheField name="Taxon_original" numFmtId="0">
      <sharedItems containsBlank="1"/>
    </cacheField>
    <cacheField name="Taxon" numFmtId="0">
      <sharedItems containsBlank="1"/>
    </cacheField>
    <cacheField name="Taxon_cat" numFmtId="0">
      <sharedItems containsBlank="1"/>
    </cacheField>
    <cacheField name="Count" numFmtId="0">
      <sharedItems containsString="0" containsBlank="1" containsNumber="1" containsInteger="1" minValue="0" maxValue="1"/>
    </cacheField>
    <cacheField name="Sex" numFmtId="0">
      <sharedItems containsBlank="1"/>
    </cacheField>
    <cacheField name="Lifestage" numFmtId="0">
      <sharedItems containsBlank="1"/>
    </cacheField>
    <cacheField name="Body_Length" numFmtId="0">
      <sharedItems containsBlank="1" containsMixedTypes="1" containsNumber="1" minValue="2.593" maxValue="8.8360000000000003"/>
    </cacheField>
    <cacheField name="Head_Width" numFmtId="0">
      <sharedItems containsBlank="1" containsMixedTypes="1" containsNumber="1" minValue="0.47099999999999997" maxValue="1.2430000000000001"/>
    </cacheField>
    <cacheField name="Head_Length" numFmtId="0">
      <sharedItems containsBlank="1" containsMixedTypes="1" containsNumber="1" minValue="0.439" maxValue="1.179"/>
    </cacheField>
    <cacheField name="Eggs" numFmtId="0">
      <sharedItems containsBlank="1" containsMixedTypes="1" containsNumber="1" containsInteger="1" minValue="0" maxValue="103"/>
    </cacheField>
    <cacheField name="Morph" numFmtId="0">
      <sharedItems containsBlank="1"/>
    </cacheField>
    <cacheField name="Morph_2" numFmtId="0">
      <sharedItems containsBlank="1"/>
    </cacheField>
    <cacheField name="Notes_Po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ittany Cummings" refreshedDate="45757.498425925929" createdVersion="8" refreshedVersion="8" minRefreshableVersion="3" recordCount="355" xr:uid="{E6B79DE7-134F-4B77-B661-A75EAEF7EEEE}">
  <cacheSource type="worksheet">
    <worksheetSource ref="A1:E356" sheet="Microhabitat"/>
  </cacheSource>
  <cacheFields count="5">
    <cacheField name="Site" numFmtId="0">
      <sharedItems count="4">
        <s v="J"/>
        <s v="LK"/>
        <s v="PG"/>
        <s v="SJ"/>
      </sharedItems>
    </cacheField>
    <cacheField name="Quadrat" numFmtId="0">
      <sharedItems/>
    </cacheField>
    <cacheField name="Microhabitat_original" numFmtId="0">
      <sharedItems count="12">
        <s v="Sertularia "/>
        <s v="Abietinaria"/>
        <s v="Symplectoscyphus"/>
        <s v="Hydrallmania"/>
        <s v="Red_Algae"/>
        <s v="Aglaophenia"/>
        <s v="Lafoea_gracillima"/>
        <s v="Halecium"/>
        <s v="Lafoea_dumosa"/>
        <s v="Obelia"/>
        <s v="Garveia"/>
        <s v="Sertularella"/>
      </sharedItems>
    </cacheField>
    <cacheField name="Microhabitat" numFmtId="0">
      <sharedItems count="6">
        <s v="Sertularidae"/>
        <s v="Sertularidae_BRYO"/>
        <s v="Other"/>
        <s v="Hydrallmania"/>
        <s v="Algae"/>
        <s v="Lafoea"/>
      </sharedItems>
    </cacheField>
    <cacheField name="Microhabitat_cat" numFmtId="0">
      <sharedItems count="3">
        <s v="Hydroid"/>
        <s v="Hydroid_bryozoan"/>
        <s v="Alga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7">
  <r>
    <x v="0"/>
    <x v="0"/>
    <s v="J069"/>
    <x v="0"/>
    <s v="Algae"/>
    <x v="0"/>
    <n v="0"/>
    <n v="2"/>
    <n v="1"/>
  </r>
  <r>
    <x v="0"/>
    <x v="0"/>
    <s v="J033"/>
    <x v="0"/>
    <s v="Algae"/>
    <x v="0"/>
    <n v="0"/>
    <n v="1"/>
    <n v="1"/>
  </r>
  <r>
    <x v="0"/>
    <x v="0"/>
    <s v="J015"/>
    <x v="0"/>
    <s v="Algae"/>
    <x v="0"/>
    <n v="0"/>
    <n v="1"/>
    <n v="1"/>
  </r>
  <r>
    <x v="0"/>
    <x v="0"/>
    <s v="J006"/>
    <x v="0"/>
    <s v="Algae"/>
    <x v="0"/>
    <n v="0"/>
    <n v="0"/>
    <n v="0"/>
  </r>
  <r>
    <x v="0"/>
    <x v="0"/>
    <s v="J014"/>
    <x v="0"/>
    <s v="Algae"/>
    <x v="0"/>
    <n v="0"/>
    <n v="0"/>
    <n v="0"/>
  </r>
  <r>
    <x v="0"/>
    <x v="0"/>
    <s v="J021"/>
    <x v="0"/>
    <s v="Algae"/>
    <x v="0"/>
    <n v="0"/>
    <n v="0"/>
    <n v="0"/>
  </r>
  <r>
    <x v="0"/>
    <x v="0"/>
    <s v="J023"/>
    <x v="0"/>
    <s v="Algae"/>
    <x v="0"/>
    <n v="0"/>
    <n v="0"/>
    <n v="0"/>
  </r>
  <r>
    <x v="0"/>
    <x v="0"/>
    <s v="J024"/>
    <x v="0"/>
    <s v="Algae"/>
    <x v="0"/>
    <n v="0"/>
    <n v="0"/>
    <n v="0"/>
  </r>
  <r>
    <x v="0"/>
    <x v="0"/>
    <s v="J029"/>
    <x v="0"/>
    <s v="Algae"/>
    <x v="0"/>
    <n v="0"/>
    <n v="0"/>
    <n v="0"/>
  </r>
  <r>
    <x v="0"/>
    <x v="0"/>
    <s v="J043"/>
    <x v="0"/>
    <s v="Algae"/>
    <x v="0"/>
    <n v="0"/>
    <n v="0"/>
    <n v="0"/>
  </r>
  <r>
    <x v="0"/>
    <x v="0"/>
    <s v="J052"/>
    <x v="0"/>
    <s v="Algae"/>
    <x v="0"/>
    <n v="0"/>
    <n v="0"/>
    <n v="0"/>
  </r>
  <r>
    <x v="0"/>
    <x v="0"/>
    <s v="J053"/>
    <x v="0"/>
    <s v="Algae"/>
    <x v="0"/>
    <n v="0"/>
    <n v="0"/>
    <n v="0"/>
  </r>
  <r>
    <x v="0"/>
    <x v="0"/>
    <s v="J076"/>
    <x v="0"/>
    <s v="Algae"/>
    <x v="0"/>
    <n v="0"/>
    <n v="0"/>
    <n v="0"/>
  </r>
  <r>
    <x v="0"/>
    <x v="0"/>
    <s v="J084"/>
    <x v="0"/>
    <s v="Algae"/>
    <x v="0"/>
    <n v="1"/>
    <n v="0"/>
    <n v="0"/>
  </r>
  <r>
    <x v="0"/>
    <x v="0"/>
    <s v="J016"/>
    <x v="1"/>
    <s v="Hydrallmania"/>
    <x v="1"/>
    <n v="0"/>
    <n v="1"/>
    <n v="1"/>
  </r>
  <r>
    <x v="0"/>
    <x v="0"/>
    <s v="J032"/>
    <x v="1"/>
    <s v="Hydrallmania"/>
    <x v="1"/>
    <n v="0"/>
    <n v="0"/>
    <n v="0"/>
  </r>
  <r>
    <x v="0"/>
    <x v="0"/>
    <s v="J060"/>
    <x v="1"/>
    <s v="Hydrallmania"/>
    <x v="1"/>
    <n v="0"/>
    <n v="0"/>
    <n v="0"/>
  </r>
  <r>
    <x v="0"/>
    <x v="0"/>
    <s v="J067"/>
    <x v="1"/>
    <s v="Hydrallmania"/>
    <x v="1"/>
    <n v="0"/>
    <n v="0"/>
    <n v="0"/>
  </r>
  <r>
    <x v="0"/>
    <x v="0"/>
    <s v="J004"/>
    <x v="1"/>
    <s v="Hydrallmania"/>
    <x v="1"/>
    <n v="0"/>
    <n v="0"/>
    <n v="0"/>
  </r>
  <r>
    <x v="0"/>
    <x v="0"/>
    <s v="J007"/>
    <x v="1"/>
    <s v="Hydrallmania"/>
    <x v="1"/>
    <n v="0"/>
    <n v="0"/>
    <n v="0"/>
  </r>
  <r>
    <x v="0"/>
    <x v="0"/>
    <s v="J031"/>
    <x v="1"/>
    <s v="Hydrallmania"/>
    <x v="1"/>
    <n v="0"/>
    <n v="0"/>
    <n v="0"/>
  </r>
  <r>
    <x v="0"/>
    <x v="0"/>
    <s v="J040"/>
    <x v="1"/>
    <s v="Hydrallmania"/>
    <x v="1"/>
    <n v="0"/>
    <n v="0"/>
    <n v="0"/>
  </r>
  <r>
    <x v="0"/>
    <x v="0"/>
    <s v="J062"/>
    <x v="1"/>
    <s v="Hydrallmania"/>
    <x v="1"/>
    <n v="0"/>
    <n v="0"/>
    <n v="0"/>
  </r>
  <r>
    <x v="0"/>
    <x v="0"/>
    <s v="J072"/>
    <x v="1"/>
    <s v="Hydrallmania"/>
    <x v="1"/>
    <n v="0"/>
    <n v="0"/>
    <n v="0"/>
  </r>
  <r>
    <x v="0"/>
    <x v="0"/>
    <s v="J085"/>
    <x v="1"/>
    <s v="Hydrallmania"/>
    <x v="1"/>
    <n v="0"/>
    <n v="0"/>
    <n v="0"/>
  </r>
  <r>
    <x v="0"/>
    <x v="0"/>
    <s v="J030"/>
    <x v="2"/>
    <s v="Lafoea"/>
    <x v="2"/>
    <n v="0"/>
    <n v="2"/>
    <n v="1"/>
  </r>
  <r>
    <x v="0"/>
    <x v="0"/>
    <s v="J028"/>
    <x v="2"/>
    <s v="Lafoea"/>
    <x v="2"/>
    <n v="0"/>
    <n v="1"/>
    <n v="1"/>
  </r>
  <r>
    <x v="0"/>
    <x v="0"/>
    <s v="J041"/>
    <x v="3"/>
    <s v="Lafoea"/>
    <x v="2"/>
    <n v="0"/>
    <n v="1"/>
    <n v="1"/>
  </r>
  <r>
    <x v="0"/>
    <x v="0"/>
    <s v="J013"/>
    <x v="2"/>
    <s v="Lafoea"/>
    <x v="2"/>
    <n v="0"/>
    <n v="0"/>
    <n v="0"/>
  </r>
  <r>
    <x v="0"/>
    <x v="0"/>
    <s v="J037"/>
    <x v="2"/>
    <s v="Lafoea"/>
    <x v="2"/>
    <n v="0"/>
    <n v="0"/>
    <n v="0"/>
  </r>
  <r>
    <x v="0"/>
    <x v="0"/>
    <s v="J051"/>
    <x v="2"/>
    <s v="Lafoea"/>
    <x v="2"/>
    <n v="0"/>
    <n v="0"/>
    <n v="0"/>
  </r>
  <r>
    <x v="0"/>
    <x v="0"/>
    <s v="J022"/>
    <x v="3"/>
    <s v="Lafoea"/>
    <x v="2"/>
    <n v="0"/>
    <n v="0"/>
    <n v="0"/>
  </r>
  <r>
    <x v="0"/>
    <x v="0"/>
    <s v="J044"/>
    <x v="3"/>
    <s v="Lafoea"/>
    <x v="2"/>
    <n v="0"/>
    <n v="0"/>
    <n v="0"/>
  </r>
  <r>
    <x v="0"/>
    <x v="0"/>
    <s v="J047"/>
    <x v="3"/>
    <s v="Lafoea"/>
    <x v="2"/>
    <n v="0"/>
    <n v="0"/>
    <n v="0"/>
  </r>
  <r>
    <x v="0"/>
    <x v="0"/>
    <s v="J049"/>
    <x v="3"/>
    <s v="Lafoea"/>
    <x v="2"/>
    <n v="0"/>
    <n v="0"/>
    <n v="0"/>
  </r>
  <r>
    <x v="0"/>
    <x v="0"/>
    <s v="J009"/>
    <x v="3"/>
    <s v="Lafoea"/>
    <x v="2"/>
    <n v="0"/>
    <n v="0"/>
    <n v="0"/>
  </r>
  <r>
    <x v="0"/>
    <x v="0"/>
    <s v="J017"/>
    <x v="3"/>
    <s v="Lafoea"/>
    <x v="2"/>
    <n v="0"/>
    <n v="0"/>
    <n v="0"/>
  </r>
  <r>
    <x v="0"/>
    <x v="0"/>
    <s v="J025"/>
    <x v="3"/>
    <s v="Lafoea"/>
    <x v="2"/>
    <n v="0"/>
    <n v="0"/>
    <n v="0"/>
  </r>
  <r>
    <x v="0"/>
    <x v="0"/>
    <s v="J027"/>
    <x v="3"/>
    <s v="Lafoea"/>
    <x v="2"/>
    <n v="0"/>
    <n v="0"/>
    <n v="0"/>
  </r>
  <r>
    <x v="0"/>
    <x v="0"/>
    <s v="J034"/>
    <x v="3"/>
    <s v="Lafoea"/>
    <x v="2"/>
    <n v="0"/>
    <n v="0"/>
    <n v="0"/>
  </r>
  <r>
    <x v="0"/>
    <x v="0"/>
    <s v="J036"/>
    <x v="3"/>
    <s v="Lafoea"/>
    <x v="2"/>
    <n v="0"/>
    <n v="0"/>
    <n v="0"/>
  </r>
  <r>
    <x v="0"/>
    <x v="0"/>
    <s v="J039"/>
    <x v="3"/>
    <s v="Lafoea"/>
    <x v="2"/>
    <n v="0"/>
    <n v="0"/>
    <n v="0"/>
  </r>
  <r>
    <x v="0"/>
    <x v="0"/>
    <s v="J048"/>
    <x v="3"/>
    <s v="Lafoea"/>
    <x v="2"/>
    <n v="0"/>
    <n v="0"/>
    <n v="0"/>
  </r>
  <r>
    <x v="0"/>
    <x v="0"/>
    <s v="J054"/>
    <x v="3"/>
    <s v="Lafoea"/>
    <x v="2"/>
    <n v="0"/>
    <n v="0"/>
    <n v="0"/>
  </r>
  <r>
    <x v="0"/>
    <x v="0"/>
    <s v="J055"/>
    <x v="3"/>
    <s v="Lafoea"/>
    <x v="2"/>
    <n v="0"/>
    <n v="0"/>
    <n v="0"/>
  </r>
  <r>
    <x v="0"/>
    <x v="0"/>
    <s v="J008"/>
    <x v="4"/>
    <s v="Other"/>
    <x v="1"/>
    <n v="0"/>
    <n v="0"/>
    <n v="0"/>
  </r>
  <r>
    <x v="0"/>
    <x v="0"/>
    <s v="J042"/>
    <x v="4"/>
    <s v="Other"/>
    <x v="1"/>
    <n v="0"/>
    <n v="0"/>
    <n v="0"/>
  </r>
  <r>
    <x v="0"/>
    <x v="0"/>
    <s v="J045"/>
    <x v="4"/>
    <s v="Other"/>
    <x v="1"/>
    <n v="0"/>
    <n v="0"/>
    <n v="0"/>
  </r>
  <r>
    <x v="0"/>
    <x v="0"/>
    <s v="J046"/>
    <x v="4"/>
    <s v="Other"/>
    <x v="1"/>
    <n v="0"/>
    <n v="0"/>
    <n v="0"/>
  </r>
  <r>
    <x v="0"/>
    <x v="0"/>
    <s v="J079"/>
    <x v="4"/>
    <s v="Other"/>
    <x v="1"/>
    <n v="0"/>
    <n v="0"/>
    <n v="0"/>
  </r>
  <r>
    <x v="0"/>
    <x v="0"/>
    <s v="J057"/>
    <x v="5"/>
    <s v="Other"/>
    <x v="1"/>
    <n v="0"/>
    <n v="0"/>
    <n v="0"/>
  </r>
  <r>
    <x v="0"/>
    <x v="0"/>
    <s v="J012"/>
    <x v="6"/>
    <s v="Other"/>
    <x v="1"/>
    <n v="0"/>
    <n v="0"/>
    <n v="0"/>
  </r>
  <r>
    <x v="0"/>
    <x v="0"/>
    <s v="J018"/>
    <x v="6"/>
    <s v="Other"/>
    <x v="1"/>
    <n v="0"/>
    <n v="0"/>
    <n v="0"/>
  </r>
  <r>
    <x v="0"/>
    <x v="0"/>
    <s v="J026"/>
    <x v="6"/>
    <s v="Other"/>
    <x v="1"/>
    <n v="0"/>
    <n v="0"/>
    <n v="0"/>
  </r>
  <r>
    <x v="0"/>
    <x v="0"/>
    <s v="J063"/>
    <x v="6"/>
    <s v="Other"/>
    <x v="1"/>
    <n v="0"/>
    <n v="0"/>
    <n v="0"/>
  </r>
  <r>
    <x v="0"/>
    <x v="0"/>
    <s v="J050"/>
    <x v="7"/>
    <s v="Other"/>
    <x v="1"/>
    <n v="0"/>
    <n v="0"/>
    <n v="0"/>
  </r>
  <r>
    <x v="0"/>
    <x v="0"/>
    <s v="J003"/>
    <x v="8"/>
    <s v="Other"/>
    <x v="1"/>
    <n v="0"/>
    <n v="0"/>
    <n v="0"/>
  </r>
  <r>
    <x v="0"/>
    <x v="0"/>
    <s v="J068"/>
    <x v="9"/>
    <s v="Sertularid"/>
    <x v="3"/>
    <n v="0"/>
    <n v="9"/>
    <n v="1"/>
  </r>
  <r>
    <x v="0"/>
    <x v="0"/>
    <s v="J066"/>
    <x v="9"/>
    <s v="Sertularid"/>
    <x v="3"/>
    <n v="0"/>
    <n v="6"/>
    <n v="1"/>
  </r>
  <r>
    <x v="0"/>
    <x v="0"/>
    <s v="J058"/>
    <x v="9"/>
    <s v="Sertularid"/>
    <x v="3"/>
    <n v="0"/>
    <n v="3"/>
    <n v="1"/>
  </r>
  <r>
    <x v="0"/>
    <x v="0"/>
    <s v="J083"/>
    <x v="10"/>
    <s v="Sertularid"/>
    <x v="3"/>
    <n v="0"/>
    <n v="2"/>
    <n v="1"/>
  </r>
  <r>
    <x v="0"/>
    <x v="0"/>
    <s v="J005"/>
    <x v="10"/>
    <s v="Sertularid"/>
    <x v="3"/>
    <n v="0"/>
    <n v="1"/>
    <n v="1"/>
  </r>
  <r>
    <x v="0"/>
    <x v="0"/>
    <s v="J064"/>
    <x v="9"/>
    <s v="Sertularid"/>
    <x v="3"/>
    <n v="0"/>
    <n v="0"/>
    <n v="0"/>
  </r>
  <r>
    <x v="0"/>
    <x v="0"/>
    <s v="J010"/>
    <x v="10"/>
    <s v="Sertularid"/>
    <x v="3"/>
    <n v="0"/>
    <n v="0"/>
    <n v="0"/>
  </r>
  <r>
    <x v="0"/>
    <x v="0"/>
    <s v="J056"/>
    <x v="10"/>
    <s v="Sertularid"/>
    <x v="3"/>
    <n v="0"/>
    <n v="0"/>
    <n v="0"/>
  </r>
  <r>
    <x v="0"/>
    <x v="0"/>
    <s v="J070"/>
    <x v="10"/>
    <s v="Sertularid"/>
    <x v="3"/>
    <n v="0"/>
    <n v="0"/>
    <n v="0"/>
  </r>
  <r>
    <x v="0"/>
    <x v="0"/>
    <s v="J001"/>
    <x v="10"/>
    <s v="Sertularid"/>
    <x v="3"/>
    <n v="0"/>
    <n v="0"/>
    <n v="0"/>
  </r>
  <r>
    <x v="0"/>
    <x v="0"/>
    <s v="J038"/>
    <x v="10"/>
    <s v="Sertularid"/>
    <x v="3"/>
    <n v="0"/>
    <n v="0"/>
    <n v="0"/>
  </r>
  <r>
    <x v="0"/>
    <x v="0"/>
    <s v="J059"/>
    <x v="10"/>
    <s v="Sertularid"/>
    <x v="3"/>
    <n v="0"/>
    <n v="0"/>
    <n v="0"/>
  </r>
  <r>
    <x v="0"/>
    <x v="0"/>
    <s v="J061"/>
    <x v="10"/>
    <s v="Sertularid"/>
    <x v="3"/>
    <n v="0"/>
    <n v="0"/>
    <n v="0"/>
  </r>
  <r>
    <x v="0"/>
    <x v="0"/>
    <s v="J073"/>
    <x v="10"/>
    <s v="Sertularid"/>
    <x v="3"/>
    <n v="0"/>
    <n v="0"/>
    <n v="0"/>
  </r>
  <r>
    <x v="0"/>
    <x v="0"/>
    <s v="J077"/>
    <x v="10"/>
    <s v="Sertularid"/>
    <x v="3"/>
    <n v="0"/>
    <n v="0"/>
    <n v="0"/>
  </r>
  <r>
    <x v="0"/>
    <x v="0"/>
    <s v="J078"/>
    <x v="10"/>
    <s v="Sertularid"/>
    <x v="3"/>
    <n v="0"/>
    <n v="0"/>
    <n v="0"/>
  </r>
  <r>
    <x v="0"/>
    <x v="0"/>
    <s v="J080"/>
    <x v="10"/>
    <s v="Sertularid"/>
    <x v="3"/>
    <n v="0"/>
    <n v="0"/>
    <n v="0"/>
  </r>
  <r>
    <x v="0"/>
    <x v="0"/>
    <s v="J082"/>
    <x v="10"/>
    <s v="Sertularid"/>
    <x v="3"/>
    <n v="0"/>
    <n v="0"/>
    <n v="0"/>
  </r>
  <r>
    <x v="0"/>
    <x v="0"/>
    <s v="J035"/>
    <x v="11"/>
    <s v="Sertularid_BRYO"/>
    <x v="4"/>
    <n v="1"/>
    <n v="3"/>
    <n v="1"/>
  </r>
  <r>
    <x v="0"/>
    <x v="0"/>
    <s v="J074"/>
    <x v="11"/>
    <s v="Sertularid_BRYO"/>
    <x v="4"/>
    <n v="1"/>
    <n v="3"/>
    <n v="1"/>
  </r>
  <r>
    <x v="0"/>
    <x v="0"/>
    <s v="J081"/>
    <x v="11"/>
    <s v="Sertularid_BRYO"/>
    <x v="4"/>
    <n v="1"/>
    <n v="2"/>
    <n v="1"/>
  </r>
  <r>
    <x v="0"/>
    <x v="0"/>
    <s v="J002"/>
    <x v="11"/>
    <s v="Sertularid_BRYO"/>
    <x v="4"/>
    <n v="1"/>
    <n v="1"/>
    <n v="1"/>
  </r>
  <r>
    <x v="0"/>
    <x v="0"/>
    <s v="J071"/>
    <x v="11"/>
    <s v="Sertularid_BRYO"/>
    <x v="4"/>
    <n v="1"/>
    <n v="1"/>
    <n v="1"/>
  </r>
  <r>
    <x v="0"/>
    <x v="0"/>
    <s v="J011"/>
    <x v="11"/>
    <s v="Sertularid_BRYO"/>
    <x v="4"/>
    <n v="1"/>
    <n v="0"/>
    <n v="0"/>
  </r>
  <r>
    <x v="0"/>
    <x v="0"/>
    <s v="J019"/>
    <x v="11"/>
    <s v="Sertularid_BRYO"/>
    <x v="4"/>
    <n v="1"/>
    <n v="0"/>
    <n v="0"/>
  </r>
  <r>
    <x v="0"/>
    <x v="0"/>
    <s v="J020"/>
    <x v="11"/>
    <s v="Sertularid_BRYO"/>
    <x v="4"/>
    <n v="1"/>
    <n v="0"/>
    <n v="0"/>
  </r>
  <r>
    <x v="0"/>
    <x v="0"/>
    <s v="J075"/>
    <x v="11"/>
    <s v="Sertularid_BRYO"/>
    <x v="4"/>
    <n v="1"/>
    <n v="0"/>
    <n v="0"/>
  </r>
  <r>
    <x v="1"/>
    <x v="1"/>
    <s v="LK002"/>
    <x v="0"/>
    <s v="Algae"/>
    <x v="0"/>
    <n v="0"/>
    <n v="3"/>
    <n v="1"/>
  </r>
  <r>
    <x v="1"/>
    <x v="1"/>
    <s v="LK011"/>
    <x v="0"/>
    <s v="Algae"/>
    <x v="0"/>
    <n v="0"/>
    <n v="2"/>
    <n v="1"/>
  </r>
  <r>
    <x v="1"/>
    <x v="1"/>
    <s v="LK014"/>
    <x v="0"/>
    <s v="Algae"/>
    <x v="0"/>
    <n v="0"/>
    <n v="2"/>
    <n v="1"/>
  </r>
  <r>
    <x v="1"/>
    <x v="1"/>
    <s v="LK023"/>
    <x v="0"/>
    <s v="Algae"/>
    <x v="0"/>
    <n v="0"/>
    <n v="2"/>
    <n v="1"/>
  </r>
  <r>
    <x v="1"/>
    <x v="1"/>
    <s v="LK003"/>
    <x v="0"/>
    <s v="Algae"/>
    <x v="0"/>
    <n v="0"/>
    <n v="1"/>
    <n v="1"/>
  </r>
  <r>
    <x v="1"/>
    <x v="1"/>
    <s v="LK001"/>
    <x v="0"/>
    <s v="Algae"/>
    <x v="0"/>
    <n v="0"/>
    <n v="0"/>
    <n v="0"/>
  </r>
  <r>
    <x v="1"/>
    <x v="1"/>
    <s v="LK008"/>
    <x v="0"/>
    <s v="Algae"/>
    <x v="0"/>
    <n v="0"/>
    <n v="0"/>
    <n v="0"/>
  </r>
  <r>
    <x v="1"/>
    <x v="1"/>
    <s v="LK010"/>
    <x v="0"/>
    <s v="Algae"/>
    <x v="0"/>
    <n v="0"/>
    <n v="0"/>
    <n v="0"/>
  </r>
  <r>
    <x v="1"/>
    <x v="1"/>
    <s v="LK018"/>
    <x v="0"/>
    <s v="Algae"/>
    <x v="0"/>
    <n v="0"/>
    <n v="0"/>
    <n v="0"/>
  </r>
  <r>
    <x v="1"/>
    <x v="1"/>
    <s v="LK020"/>
    <x v="0"/>
    <s v="Algae"/>
    <x v="0"/>
    <n v="0"/>
    <n v="0"/>
    <n v="0"/>
  </r>
  <r>
    <x v="1"/>
    <x v="1"/>
    <s v="LK026"/>
    <x v="0"/>
    <s v="Algae"/>
    <x v="0"/>
    <n v="0"/>
    <n v="0"/>
    <n v="0"/>
  </r>
  <r>
    <x v="1"/>
    <x v="1"/>
    <s v="LK028"/>
    <x v="0"/>
    <s v="Algae"/>
    <x v="0"/>
    <n v="0"/>
    <n v="0"/>
    <n v="0"/>
  </r>
  <r>
    <x v="1"/>
    <x v="1"/>
    <s v="LK029"/>
    <x v="0"/>
    <s v="Algae"/>
    <x v="0"/>
    <n v="0"/>
    <n v="0"/>
    <n v="0"/>
  </r>
  <r>
    <x v="1"/>
    <x v="1"/>
    <s v="LK012"/>
    <x v="1"/>
    <s v="Hydrallmania"/>
    <x v="1"/>
    <n v="0"/>
    <n v="1"/>
    <n v="1"/>
  </r>
  <r>
    <x v="1"/>
    <x v="1"/>
    <s v="LK009"/>
    <x v="9"/>
    <s v="Sertularid"/>
    <x v="3"/>
    <n v="0"/>
    <n v="1"/>
    <n v="1"/>
  </r>
  <r>
    <x v="1"/>
    <x v="1"/>
    <s v="LK015"/>
    <x v="9"/>
    <s v="Sertularid"/>
    <x v="3"/>
    <n v="0"/>
    <n v="1"/>
    <n v="1"/>
  </r>
  <r>
    <x v="1"/>
    <x v="1"/>
    <s v="LK004"/>
    <x v="9"/>
    <s v="Sertularid"/>
    <x v="3"/>
    <n v="0"/>
    <n v="0"/>
    <n v="0"/>
  </r>
  <r>
    <x v="1"/>
    <x v="1"/>
    <s v="LK005"/>
    <x v="9"/>
    <s v="Sertularid"/>
    <x v="3"/>
    <n v="0"/>
    <n v="0"/>
    <n v="0"/>
  </r>
  <r>
    <x v="1"/>
    <x v="1"/>
    <s v="LK007"/>
    <x v="9"/>
    <s v="Sertularid"/>
    <x v="3"/>
    <n v="0"/>
    <n v="0"/>
    <n v="0"/>
  </r>
  <r>
    <x v="1"/>
    <x v="1"/>
    <s v="LK016"/>
    <x v="9"/>
    <s v="Sertularid"/>
    <x v="3"/>
    <n v="0"/>
    <n v="0"/>
    <n v="0"/>
  </r>
  <r>
    <x v="1"/>
    <x v="1"/>
    <s v="LK017"/>
    <x v="9"/>
    <s v="Sertularid"/>
    <x v="3"/>
    <n v="0"/>
    <n v="0"/>
    <n v="0"/>
  </r>
  <r>
    <x v="1"/>
    <x v="1"/>
    <s v="LK021"/>
    <x v="9"/>
    <s v="Sertularid"/>
    <x v="3"/>
    <n v="0"/>
    <n v="0"/>
    <n v="0"/>
  </r>
  <r>
    <x v="1"/>
    <x v="1"/>
    <s v="LK022"/>
    <x v="9"/>
    <s v="Sertularid"/>
    <x v="3"/>
    <n v="0"/>
    <n v="0"/>
    <n v="0"/>
  </r>
  <r>
    <x v="1"/>
    <x v="1"/>
    <s v="LK024"/>
    <x v="9"/>
    <s v="Sertularid"/>
    <x v="3"/>
    <n v="0"/>
    <n v="0"/>
    <n v="0"/>
  </r>
  <r>
    <x v="1"/>
    <x v="1"/>
    <s v="LK027"/>
    <x v="9"/>
    <s v="Sertularid"/>
    <x v="3"/>
    <n v="0"/>
    <n v="0"/>
    <n v="0"/>
  </r>
  <r>
    <x v="1"/>
    <x v="1"/>
    <s v="LK019"/>
    <x v="11"/>
    <s v="Sertularid_BRYO"/>
    <x v="4"/>
    <n v="1"/>
    <n v="3"/>
    <n v="1"/>
  </r>
  <r>
    <x v="1"/>
    <x v="1"/>
    <s v="LK013"/>
    <x v="11"/>
    <s v="Sertularid_BRYO"/>
    <x v="4"/>
    <n v="1"/>
    <n v="2"/>
    <n v="1"/>
  </r>
  <r>
    <x v="1"/>
    <x v="1"/>
    <s v="LK006"/>
    <x v="11"/>
    <s v="Sertularid_BRYO"/>
    <x v="4"/>
    <n v="1"/>
    <n v="1"/>
    <n v="1"/>
  </r>
  <r>
    <x v="1"/>
    <x v="1"/>
    <s v="LK025"/>
    <x v="11"/>
    <s v="Sertularid_BRYO"/>
    <x v="4"/>
    <n v="1"/>
    <n v="0"/>
    <n v="0"/>
  </r>
  <r>
    <x v="2"/>
    <x v="2"/>
    <s v="PC010"/>
    <x v="0"/>
    <s v="Algae"/>
    <x v="0"/>
    <n v="0"/>
    <n v="1"/>
    <n v="1"/>
  </r>
  <r>
    <x v="2"/>
    <x v="2"/>
    <s v="PC002"/>
    <x v="0"/>
    <s v="Algae"/>
    <x v="0"/>
    <n v="0"/>
    <n v="0"/>
    <n v="0"/>
  </r>
  <r>
    <x v="2"/>
    <x v="2"/>
    <s v="PC003"/>
    <x v="0"/>
    <s v="Algae"/>
    <x v="0"/>
    <n v="0"/>
    <n v="0"/>
    <n v="0"/>
  </r>
  <r>
    <x v="2"/>
    <x v="2"/>
    <s v="PC011"/>
    <x v="0"/>
    <s v="Algae"/>
    <x v="0"/>
    <n v="0"/>
    <n v="0"/>
    <n v="0"/>
  </r>
  <r>
    <x v="2"/>
    <x v="2"/>
    <s v="PC017"/>
    <x v="0"/>
    <s v="Algae"/>
    <x v="0"/>
    <n v="0"/>
    <n v="0"/>
    <n v="0"/>
  </r>
  <r>
    <x v="2"/>
    <x v="2"/>
    <s v="PC024"/>
    <x v="0"/>
    <s v="Algae"/>
    <x v="0"/>
    <n v="0"/>
    <n v="0"/>
    <n v="0"/>
  </r>
  <r>
    <x v="2"/>
    <x v="2"/>
    <s v="PC027"/>
    <x v="0"/>
    <s v="Algae"/>
    <x v="0"/>
    <n v="0"/>
    <n v="0"/>
    <n v="0"/>
  </r>
  <r>
    <x v="2"/>
    <x v="2"/>
    <s v="PC030"/>
    <x v="0"/>
    <s v="Algae"/>
    <x v="0"/>
    <n v="0"/>
    <n v="0"/>
    <n v="0"/>
  </r>
  <r>
    <x v="2"/>
    <x v="2"/>
    <s v="PC035"/>
    <x v="0"/>
    <s v="Algae"/>
    <x v="0"/>
    <n v="0"/>
    <n v="0"/>
    <n v="0"/>
  </r>
  <r>
    <x v="2"/>
    <x v="2"/>
    <s v="PC036"/>
    <x v="0"/>
    <s v="Algae"/>
    <x v="0"/>
    <n v="0"/>
    <n v="0"/>
    <n v="0"/>
  </r>
  <r>
    <x v="2"/>
    <x v="2"/>
    <s v="PC044"/>
    <x v="0"/>
    <s v="Algae"/>
    <x v="0"/>
    <n v="0"/>
    <n v="0"/>
    <n v="0"/>
  </r>
  <r>
    <x v="2"/>
    <x v="2"/>
    <s v="PC045"/>
    <x v="0"/>
    <s v="Algae"/>
    <x v="0"/>
    <n v="0"/>
    <n v="0"/>
    <n v="0"/>
  </r>
  <r>
    <x v="2"/>
    <x v="2"/>
    <s v="PC071"/>
    <x v="0"/>
    <s v="Algae"/>
    <x v="0"/>
    <n v="0"/>
    <n v="0"/>
    <n v="0"/>
  </r>
  <r>
    <x v="2"/>
    <x v="2"/>
    <s v="PC076"/>
    <x v="0"/>
    <s v="Algae"/>
    <x v="0"/>
    <n v="0"/>
    <n v="0"/>
    <n v="0"/>
  </r>
  <r>
    <x v="2"/>
    <x v="2"/>
    <s v="PC079"/>
    <x v="0"/>
    <s v="Algae"/>
    <x v="0"/>
    <n v="0"/>
    <n v="0"/>
    <n v="0"/>
  </r>
  <r>
    <x v="2"/>
    <x v="2"/>
    <s v="PC092"/>
    <x v="0"/>
    <s v="Algae"/>
    <x v="0"/>
    <n v="0"/>
    <n v="0"/>
    <n v="0"/>
  </r>
  <r>
    <x v="2"/>
    <x v="2"/>
    <s v="PC097"/>
    <x v="0"/>
    <s v="Algae"/>
    <x v="0"/>
    <n v="1"/>
    <n v="0"/>
    <n v="0"/>
  </r>
  <r>
    <x v="2"/>
    <x v="2"/>
    <s v="PC084"/>
    <x v="1"/>
    <s v="Hydrallmania"/>
    <x v="1"/>
    <n v="0"/>
    <n v="2"/>
    <n v="1"/>
  </r>
  <r>
    <x v="2"/>
    <x v="2"/>
    <s v="PC008"/>
    <x v="1"/>
    <s v="Hydrallmania"/>
    <x v="1"/>
    <n v="0"/>
    <n v="0"/>
    <n v="0"/>
  </r>
  <r>
    <x v="2"/>
    <x v="2"/>
    <s v="PC021"/>
    <x v="1"/>
    <s v="Hydrallmania"/>
    <x v="1"/>
    <n v="0"/>
    <n v="0"/>
    <n v="0"/>
  </r>
  <r>
    <x v="2"/>
    <x v="2"/>
    <s v="PC025"/>
    <x v="1"/>
    <s v="Hydrallmania"/>
    <x v="1"/>
    <n v="0"/>
    <n v="0"/>
    <n v="0"/>
  </r>
  <r>
    <x v="2"/>
    <x v="2"/>
    <s v="PC037"/>
    <x v="1"/>
    <s v="Hydrallmania"/>
    <x v="1"/>
    <n v="0"/>
    <n v="0"/>
    <n v="0"/>
  </r>
  <r>
    <x v="2"/>
    <x v="2"/>
    <s v="PC042"/>
    <x v="1"/>
    <s v="Hydrallmania"/>
    <x v="1"/>
    <n v="0"/>
    <n v="0"/>
    <n v="0"/>
  </r>
  <r>
    <x v="2"/>
    <x v="2"/>
    <s v="PC043"/>
    <x v="1"/>
    <s v="Hydrallmania"/>
    <x v="1"/>
    <n v="0"/>
    <n v="0"/>
    <n v="0"/>
  </r>
  <r>
    <x v="2"/>
    <x v="2"/>
    <s v="PC005"/>
    <x v="1"/>
    <s v="Hydrallmania"/>
    <x v="1"/>
    <n v="0"/>
    <n v="0"/>
    <n v="0"/>
  </r>
  <r>
    <x v="2"/>
    <x v="2"/>
    <s v="PC013"/>
    <x v="1"/>
    <s v="Hydrallmania"/>
    <x v="1"/>
    <n v="0"/>
    <n v="0"/>
    <n v="0"/>
  </r>
  <r>
    <x v="2"/>
    <x v="2"/>
    <s v="PC016"/>
    <x v="1"/>
    <s v="Hydrallmania"/>
    <x v="1"/>
    <n v="0"/>
    <n v="0"/>
    <n v="0"/>
  </r>
  <r>
    <x v="2"/>
    <x v="2"/>
    <s v="PC020"/>
    <x v="1"/>
    <s v="Hydrallmania"/>
    <x v="1"/>
    <n v="0"/>
    <n v="0"/>
    <n v="0"/>
  </r>
  <r>
    <x v="2"/>
    <x v="2"/>
    <s v="PC028"/>
    <x v="1"/>
    <s v="Hydrallmania"/>
    <x v="1"/>
    <n v="0"/>
    <n v="0"/>
    <n v="0"/>
  </r>
  <r>
    <x v="2"/>
    <x v="2"/>
    <s v="PC029"/>
    <x v="1"/>
    <s v="Hydrallmania"/>
    <x v="1"/>
    <n v="0"/>
    <n v="0"/>
    <n v="0"/>
  </r>
  <r>
    <x v="2"/>
    <x v="2"/>
    <s v="PC033"/>
    <x v="1"/>
    <s v="Hydrallmania"/>
    <x v="1"/>
    <n v="0"/>
    <n v="0"/>
    <n v="0"/>
  </r>
  <r>
    <x v="2"/>
    <x v="2"/>
    <s v="PC034"/>
    <x v="1"/>
    <s v="Hydrallmania"/>
    <x v="1"/>
    <n v="0"/>
    <n v="0"/>
    <n v="0"/>
  </r>
  <r>
    <x v="2"/>
    <x v="2"/>
    <s v="PC039"/>
    <x v="1"/>
    <s v="Hydrallmania"/>
    <x v="1"/>
    <n v="0"/>
    <n v="0"/>
    <n v="0"/>
  </r>
  <r>
    <x v="2"/>
    <x v="2"/>
    <s v="PC083"/>
    <x v="1"/>
    <s v="Hydrallmania"/>
    <x v="1"/>
    <n v="0"/>
    <n v="0"/>
    <n v="0"/>
  </r>
  <r>
    <x v="2"/>
    <x v="2"/>
    <s v="PC103"/>
    <x v="1"/>
    <s v="Hydrallmania"/>
    <x v="1"/>
    <n v="0"/>
    <n v="0"/>
    <n v="0"/>
  </r>
  <r>
    <x v="2"/>
    <x v="2"/>
    <s v="PC047"/>
    <x v="2"/>
    <s v="Lafoea"/>
    <x v="2"/>
    <n v="0"/>
    <n v="5"/>
    <n v="1"/>
  </r>
  <r>
    <x v="2"/>
    <x v="2"/>
    <s v="PC056"/>
    <x v="2"/>
    <s v="Lafoea"/>
    <x v="2"/>
    <n v="0"/>
    <n v="5"/>
    <n v="1"/>
  </r>
  <r>
    <x v="2"/>
    <x v="2"/>
    <s v="PC058"/>
    <x v="2"/>
    <s v="Lafoea"/>
    <x v="2"/>
    <n v="0"/>
    <n v="5"/>
    <n v="1"/>
  </r>
  <r>
    <x v="2"/>
    <x v="2"/>
    <s v="PC061"/>
    <x v="2"/>
    <s v="Lafoea"/>
    <x v="2"/>
    <n v="0"/>
    <n v="3"/>
    <n v="1"/>
  </r>
  <r>
    <x v="2"/>
    <x v="2"/>
    <s v="PC051"/>
    <x v="2"/>
    <s v="Lafoea"/>
    <x v="2"/>
    <n v="0"/>
    <n v="1"/>
    <n v="1"/>
  </r>
  <r>
    <x v="2"/>
    <x v="2"/>
    <s v="PC052"/>
    <x v="2"/>
    <s v="Lafoea"/>
    <x v="2"/>
    <n v="0"/>
    <n v="1"/>
    <n v="1"/>
  </r>
  <r>
    <x v="2"/>
    <x v="2"/>
    <s v="PC001"/>
    <x v="2"/>
    <s v="Lafoea"/>
    <x v="2"/>
    <n v="0"/>
    <n v="1"/>
    <n v="1"/>
  </r>
  <r>
    <x v="2"/>
    <x v="2"/>
    <s v="PC063"/>
    <x v="2"/>
    <s v="Lafoea"/>
    <x v="2"/>
    <n v="0"/>
    <n v="1"/>
    <n v="1"/>
  </r>
  <r>
    <x v="2"/>
    <x v="2"/>
    <s v="PC072"/>
    <x v="3"/>
    <s v="Lafoea"/>
    <x v="2"/>
    <n v="0"/>
    <n v="1"/>
    <n v="1"/>
  </r>
  <r>
    <x v="2"/>
    <x v="2"/>
    <s v="PC054"/>
    <x v="2"/>
    <s v="Lafoea"/>
    <x v="2"/>
    <n v="0"/>
    <n v="0"/>
    <n v="0"/>
  </r>
  <r>
    <x v="2"/>
    <x v="2"/>
    <s v="PC040"/>
    <x v="2"/>
    <s v="Lafoea"/>
    <x v="2"/>
    <n v="0"/>
    <n v="0"/>
    <n v="0"/>
  </r>
  <r>
    <x v="2"/>
    <x v="2"/>
    <s v="PC048"/>
    <x v="2"/>
    <s v="Lafoea"/>
    <x v="2"/>
    <n v="0"/>
    <n v="0"/>
    <n v="0"/>
  </r>
  <r>
    <x v="2"/>
    <x v="2"/>
    <s v="PC064"/>
    <x v="2"/>
    <s v="Lafoea"/>
    <x v="2"/>
    <n v="0"/>
    <n v="0"/>
    <n v="0"/>
  </r>
  <r>
    <x v="2"/>
    <x v="2"/>
    <s v="PC067"/>
    <x v="2"/>
    <s v="Lafoea"/>
    <x v="2"/>
    <n v="0"/>
    <n v="0"/>
    <n v="0"/>
  </r>
  <r>
    <x v="2"/>
    <x v="2"/>
    <s v="PC070"/>
    <x v="2"/>
    <s v="Lafoea"/>
    <x v="2"/>
    <n v="0"/>
    <n v="0"/>
    <n v="0"/>
  </r>
  <r>
    <x v="2"/>
    <x v="2"/>
    <s v="PC078"/>
    <x v="2"/>
    <s v="Lafoea"/>
    <x v="2"/>
    <n v="0"/>
    <n v="0"/>
    <n v="0"/>
  </r>
  <r>
    <x v="2"/>
    <x v="2"/>
    <s v="PC050"/>
    <x v="3"/>
    <s v="Lafoea"/>
    <x v="2"/>
    <n v="0"/>
    <n v="0"/>
    <n v="0"/>
  </r>
  <r>
    <x v="2"/>
    <x v="2"/>
    <s v="PC059"/>
    <x v="3"/>
    <s v="Lafoea"/>
    <x v="2"/>
    <n v="0"/>
    <n v="0"/>
    <n v="0"/>
  </r>
  <r>
    <x v="2"/>
    <x v="2"/>
    <s v="PC065"/>
    <x v="3"/>
    <s v="Lafoea"/>
    <x v="2"/>
    <n v="0"/>
    <n v="0"/>
    <n v="0"/>
  </r>
  <r>
    <x v="2"/>
    <x v="2"/>
    <s v="PC073"/>
    <x v="4"/>
    <s v="Other"/>
    <x v="1"/>
    <n v="0"/>
    <n v="3"/>
    <n v="1"/>
  </r>
  <r>
    <x v="2"/>
    <x v="2"/>
    <s v="PC049"/>
    <x v="4"/>
    <s v="Other"/>
    <x v="1"/>
    <n v="0"/>
    <n v="2"/>
    <n v="1"/>
  </r>
  <r>
    <x v="2"/>
    <x v="2"/>
    <s v="PC015"/>
    <x v="12"/>
    <s v="Other"/>
    <x v="1"/>
    <n v="0"/>
    <n v="1"/>
    <n v="1"/>
  </r>
  <r>
    <x v="2"/>
    <x v="2"/>
    <s v="PC009"/>
    <x v="4"/>
    <s v="Other"/>
    <x v="1"/>
    <n v="0"/>
    <n v="0"/>
    <n v="0"/>
  </r>
  <r>
    <x v="2"/>
    <x v="2"/>
    <s v="PC018"/>
    <x v="4"/>
    <s v="Other"/>
    <x v="1"/>
    <n v="0"/>
    <n v="0"/>
    <n v="0"/>
  </r>
  <r>
    <x v="2"/>
    <x v="2"/>
    <s v="PC019"/>
    <x v="4"/>
    <s v="Other"/>
    <x v="1"/>
    <n v="0"/>
    <n v="0"/>
    <n v="0"/>
  </r>
  <r>
    <x v="2"/>
    <x v="2"/>
    <s v="PC023"/>
    <x v="4"/>
    <s v="Other"/>
    <x v="1"/>
    <n v="0"/>
    <n v="0"/>
    <n v="0"/>
  </r>
  <r>
    <x v="2"/>
    <x v="2"/>
    <s v="PC038"/>
    <x v="4"/>
    <s v="Other"/>
    <x v="1"/>
    <n v="0"/>
    <n v="0"/>
    <n v="0"/>
  </r>
  <r>
    <x v="2"/>
    <x v="2"/>
    <s v="PC062"/>
    <x v="4"/>
    <s v="Other"/>
    <x v="1"/>
    <n v="0"/>
    <n v="0"/>
    <n v="0"/>
  </r>
  <r>
    <x v="2"/>
    <x v="2"/>
    <s v="PC074"/>
    <x v="4"/>
    <s v="Other"/>
    <x v="1"/>
    <n v="0"/>
    <n v="0"/>
    <n v="0"/>
  </r>
  <r>
    <x v="2"/>
    <x v="2"/>
    <s v="PC102"/>
    <x v="4"/>
    <s v="Other"/>
    <x v="1"/>
    <n v="0"/>
    <n v="0"/>
    <n v="0"/>
  </r>
  <r>
    <x v="2"/>
    <x v="2"/>
    <s v="PC022"/>
    <x v="6"/>
    <s v="Other"/>
    <x v="1"/>
    <n v="0"/>
    <n v="0"/>
    <n v="0"/>
  </r>
  <r>
    <x v="2"/>
    <x v="2"/>
    <s v="PC026"/>
    <x v="6"/>
    <s v="Other"/>
    <x v="1"/>
    <n v="0"/>
    <n v="0"/>
    <n v="0"/>
  </r>
  <r>
    <x v="2"/>
    <x v="2"/>
    <s v="PC031"/>
    <x v="6"/>
    <s v="Other"/>
    <x v="1"/>
    <n v="0"/>
    <n v="0"/>
    <n v="0"/>
  </r>
  <r>
    <x v="2"/>
    <x v="2"/>
    <s v="PC032"/>
    <x v="6"/>
    <s v="Other"/>
    <x v="1"/>
    <n v="0"/>
    <n v="0"/>
    <n v="0"/>
  </r>
  <r>
    <x v="2"/>
    <x v="2"/>
    <s v="PC014"/>
    <x v="6"/>
    <s v="Other"/>
    <x v="1"/>
    <n v="0"/>
    <n v="0"/>
    <n v="0"/>
  </r>
  <r>
    <x v="2"/>
    <x v="2"/>
    <s v="PC041"/>
    <x v="6"/>
    <s v="Other"/>
    <x v="1"/>
    <n v="0"/>
    <n v="0"/>
    <n v="0"/>
  </r>
  <r>
    <x v="2"/>
    <x v="2"/>
    <s v="PC006"/>
    <x v="12"/>
    <s v="Other"/>
    <x v="1"/>
    <n v="0"/>
    <n v="0"/>
    <n v="0"/>
  </r>
  <r>
    <x v="2"/>
    <x v="2"/>
    <s v="PC007"/>
    <x v="12"/>
    <s v="Other"/>
    <x v="1"/>
    <n v="0"/>
    <n v="0"/>
    <n v="0"/>
  </r>
  <r>
    <x v="2"/>
    <x v="2"/>
    <s v="PC066"/>
    <x v="12"/>
    <s v="Other"/>
    <x v="1"/>
    <n v="0"/>
    <n v="0"/>
    <n v="0"/>
  </r>
  <r>
    <x v="2"/>
    <x v="2"/>
    <s v="PC046"/>
    <x v="9"/>
    <s v="Sertularid"/>
    <x v="3"/>
    <n v="0"/>
    <n v="0"/>
    <n v="0"/>
  </r>
  <r>
    <x v="2"/>
    <x v="2"/>
    <s v="PC080"/>
    <x v="9"/>
    <s v="Sertularid"/>
    <x v="3"/>
    <n v="0"/>
    <n v="0"/>
    <n v="0"/>
  </r>
  <r>
    <x v="2"/>
    <x v="2"/>
    <s v="PC085"/>
    <x v="9"/>
    <s v="Sertularid"/>
    <x v="3"/>
    <n v="0"/>
    <n v="0"/>
    <n v="0"/>
  </r>
  <r>
    <x v="2"/>
    <x v="2"/>
    <s v="PC089"/>
    <x v="9"/>
    <s v="Sertularid"/>
    <x v="3"/>
    <n v="0"/>
    <n v="0"/>
    <n v="0"/>
  </r>
  <r>
    <x v="2"/>
    <x v="2"/>
    <s v="PC090"/>
    <x v="9"/>
    <s v="Sertularid"/>
    <x v="3"/>
    <n v="0"/>
    <n v="0"/>
    <n v="0"/>
  </r>
  <r>
    <x v="2"/>
    <x v="2"/>
    <s v="PC099"/>
    <x v="9"/>
    <s v="Sertularid"/>
    <x v="3"/>
    <n v="0"/>
    <n v="0"/>
    <n v="0"/>
  </r>
  <r>
    <x v="2"/>
    <x v="2"/>
    <s v="PC104"/>
    <x v="9"/>
    <s v="Sertularid"/>
    <x v="3"/>
    <n v="0"/>
    <n v="0"/>
    <n v="0"/>
  </r>
  <r>
    <x v="2"/>
    <x v="2"/>
    <s v="PC012"/>
    <x v="13"/>
    <s v="Sertularid"/>
    <x v="3"/>
    <n v="0"/>
    <n v="0"/>
    <n v="0"/>
  </r>
  <r>
    <x v="2"/>
    <x v="2"/>
    <s v="PC057"/>
    <x v="10"/>
    <s v="Sertularid"/>
    <x v="3"/>
    <n v="0"/>
    <n v="0"/>
    <n v="0"/>
  </r>
  <r>
    <x v="2"/>
    <x v="2"/>
    <s v="PC081"/>
    <x v="10"/>
    <s v="Sertularid"/>
    <x v="3"/>
    <n v="0"/>
    <n v="0"/>
    <n v="0"/>
  </r>
  <r>
    <x v="2"/>
    <x v="2"/>
    <s v="PC053"/>
    <x v="10"/>
    <s v="Sertularid"/>
    <x v="3"/>
    <n v="0"/>
    <n v="0"/>
    <n v="0"/>
  </r>
  <r>
    <x v="2"/>
    <x v="2"/>
    <s v="PC055"/>
    <x v="10"/>
    <s v="Sertularid"/>
    <x v="3"/>
    <n v="0"/>
    <n v="0"/>
    <n v="0"/>
  </r>
  <r>
    <x v="2"/>
    <x v="2"/>
    <s v="PC060"/>
    <x v="10"/>
    <s v="Sertularid"/>
    <x v="3"/>
    <n v="0"/>
    <n v="0"/>
    <n v="0"/>
  </r>
  <r>
    <x v="2"/>
    <x v="2"/>
    <s v="PC088"/>
    <x v="10"/>
    <s v="Sertularid"/>
    <x v="3"/>
    <n v="0"/>
    <n v="0"/>
    <n v="0"/>
  </r>
  <r>
    <x v="2"/>
    <x v="2"/>
    <s v="PC101"/>
    <x v="10"/>
    <s v="Sertularid"/>
    <x v="3"/>
    <n v="0"/>
    <n v="0"/>
    <n v="0"/>
  </r>
  <r>
    <x v="2"/>
    <x v="2"/>
    <s v="PC087"/>
    <x v="11"/>
    <s v="Sertularid_BRYO"/>
    <x v="4"/>
    <n v="1"/>
    <n v="2"/>
    <n v="1"/>
  </r>
  <r>
    <x v="2"/>
    <x v="2"/>
    <s v="PC095"/>
    <x v="11"/>
    <s v="Sertularid_BRYO"/>
    <x v="4"/>
    <n v="1"/>
    <n v="2"/>
    <n v="1"/>
  </r>
  <r>
    <x v="2"/>
    <x v="2"/>
    <s v="PC069"/>
    <x v="11"/>
    <s v="Sertularid_BRYO"/>
    <x v="4"/>
    <n v="1"/>
    <n v="1"/>
    <n v="1"/>
  </r>
  <r>
    <x v="2"/>
    <x v="2"/>
    <s v="PC077"/>
    <x v="11"/>
    <s v="Sertularid_BRYO"/>
    <x v="4"/>
    <n v="1"/>
    <n v="0"/>
    <n v="0"/>
  </r>
  <r>
    <x v="2"/>
    <x v="2"/>
    <s v="PC082"/>
    <x v="11"/>
    <s v="Sertularid_BRYO"/>
    <x v="4"/>
    <n v="1"/>
    <n v="0"/>
    <n v="0"/>
  </r>
  <r>
    <x v="2"/>
    <x v="2"/>
    <s v="PC068"/>
    <x v="11"/>
    <s v="Sertularid_BRYO"/>
    <x v="4"/>
    <n v="1"/>
    <n v="0"/>
    <n v="0"/>
  </r>
  <r>
    <x v="2"/>
    <x v="2"/>
    <s v="PC075"/>
    <x v="11"/>
    <s v="Sertularid_BRYO"/>
    <x v="4"/>
    <n v="1"/>
    <n v="0"/>
    <n v="0"/>
  </r>
  <r>
    <x v="2"/>
    <x v="2"/>
    <s v="PC086"/>
    <x v="11"/>
    <s v="Sertularid_BRYO"/>
    <x v="4"/>
    <n v="1"/>
    <n v="0"/>
    <n v="0"/>
  </r>
  <r>
    <x v="2"/>
    <x v="2"/>
    <s v="PC091"/>
    <x v="11"/>
    <s v="Sertularid_BRYO"/>
    <x v="4"/>
    <n v="1"/>
    <n v="0"/>
    <n v="0"/>
  </r>
  <r>
    <x v="2"/>
    <x v="2"/>
    <s v="PC093"/>
    <x v="11"/>
    <s v="Sertularid_BRYO"/>
    <x v="4"/>
    <n v="1"/>
    <n v="0"/>
    <n v="0"/>
  </r>
  <r>
    <x v="2"/>
    <x v="2"/>
    <s v="PC094"/>
    <x v="11"/>
    <s v="Sertularid_BRYO"/>
    <x v="4"/>
    <n v="1"/>
    <n v="0"/>
    <n v="0"/>
  </r>
  <r>
    <x v="2"/>
    <x v="2"/>
    <s v="PC096"/>
    <x v="11"/>
    <s v="Sertularid_BRYO"/>
    <x v="4"/>
    <n v="1"/>
    <n v="0"/>
    <n v="0"/>
  </r>
  <r>
    <x v="2"/>
    <x v="2"/>
    <s v="PC098"/>
    <x v="11"/>
    <s v="Sertularid_BRYO"/>
    <x v="4"/>
    <n v="1"/>
    <n v="0"/>
    <n v="0"/>
  </r>
  <r>
    <x v="2"/>
    <x v="2"/>
    <s v="PC100"/>
    <x v="11"/>
    <s v="Sertularid_BRYO"/>
    <x v="4"/>
    <n v="1"/>
    <n v="0"/>
    <n v="0"/>
  </r>
  <r>
    <x v="3"/>
    <x v="3"/>
    <s v="PG082"/>
    <x v="0"/>
    <s v="Algae"/>
    <x v="0"/>
    <n v="0"/>
    <n v="2"/>
    <n v="1"/>
  </r>
  <r>
    <x v="3"/>
    <x v="3"/>
    <s v="PG038"/>
    <x v="0"/>
    <s v="Algae"/>
    <x v="0"/>
    <n v="0"/>
    <n v="1"/>
    <n v="1"/>
  </r>
  <r>
    <x v="3"/>
    <x v="3"/>
    <s v="PG024"/>
    <x v="0"/>
    <s v="Algae"/>
    <x v="0"/>
    <n v="0"/>
    <n v="1"/>
    <n v="1"/>
  </r>
  <r>
    <x v="3"/>
    <x v="3"/>
    <s v="PG036"/>
    <x v="0"/>
    <s v="Algae"/>
    <x v="0"/>
    <n v="0"/>
    <n v="1"/>
    <n v="1"/>
  </r>
  <r>
    <x v="3"/>
    <x v="3"/>
    <s v="PG007"/>
    <x v="0"/>
    <s v="Algae"/>
    <x v="0"/>
    <n v="0"/>
    <n v="0"/>
    <n v="0"/>
  </r>
  <r>
    <x v="3"/>
    <x v="3"/>
    <s v="PG019"/>
    <x v="0"/>
    <s v="Algae"/>
    <x v="0"/>
    <n v="0"/>
    <n v="0"/>
    <n v="0"/>
  </r>
  <r>
    <x v="3"/>
    <x v="3"/>
    <s v="PG027"/>
    <x v="0"/>
    <s v="Algae"/>
    <x v="0"/>
    <n v="0"/>
    <n v="0"/>
    <n v="0"/>
  </r>
  <r>
    <x v="3"/>
    <x v="3"/>
    <s v="PG032"/>
    <x v="0"/>
    <s v="Algae"/>
    <x v="0"/>
    <n v="0"/>
    <n v="0"/>
    <n v="0"/>
  </r>
  <r>
    <x v="3"/>
    <x v="3"/>
    <s v="PG043"/>
    <x v="0"/>
    <s v="Algae"/>
    <x v="0"/>
    <n v="0"/>
    <n v="0"/>
    <n v="0"/>
  </r>
  <r>
    <x v="3"/>
    <x v="3"/>
    <s v="PG049"/>
    <x v="0"/>
    <s v="Algae"/>
    <x v="0"/>
    <n v="0"/>
    <n v="0"/>
    <n v="0"/>
  </r>
  <r>
    <x v="3"/>
    <x v="3"/>
    <s v="PG056"/>
    <x v="0"/>
    <s v="Algae"/>
    <x v="0"/>
    <n v="0"/>
    <n v="0"/>
    <n v="0"/>
  </r>
  <r>
    <x v="3"/>
    <x v="3"/>
    <s v="PG066"/>
    <x v="0"/>
    <s v="Algae"/>
    <x v="0"/>
    <n v="0"/>
    <n v="0"/>
    <n v="0"/>
  </r>
  <r>
    <x v="3"/>
    <x v="3"/>
    <s v="PG067"/>
    <x v="0"/>
    <s v="Algae"/>
    <x v="0"/>
    <n v="0"/>
    <n v="0"/>
    <n v="0"/>
  </r>
  <r>
    <x v="3"/>
    <x v="3"/>
    <s v="PG073"/>
    <x v="0"/>
    <s v="Algae"/>
    <x v="0"/>
    <n v="0"/>
    <n v="0"/>
    <n v="0"/>
  </r>
  <r>
    <x v="3"/>
    <x v="3"/>
    <s v="PG076"/>
    <x v="0"/>
    <s v="Algae"/>
    <x v="0"/>
    <n v="0"/>
    <n v="0"/>
    <n v="0"/>
  </r>
  <r>
    <x v="3"/>
    <x v="3"/>
    <s v="PG080"/>
    <x v="0"/>
    <s v="Algae"/>
    <x v="0"/>
    <n v="0"/>
    <n v="0"/>
    <n v="0"/>
  </r>
  <r>
    <x v="3"/>
    <x v="3"/>
    <s v="PG081"/>
    <x v="0"/>
    <s v="Algae"/>
    <x v="0"/>
    <n v="0"/>
    <n v="0"/>
    <n v="0"/>
  </r>
  <r>
    <x v="3"/>
    <x v="3"/>
    <s v="PG002"/>
    <x v="1"/>
    <s v="Hydrallmania"/>
    <x v="1"/>
    <n v="0"/>
    <n v="2"/>
    <n v="1"/>
  </r>
  <r>
    <x v="3"/>
    <x v="3"/>
    <s v="PG062"/>
    <x v="1"/>
    <s v="Hydrallmania"/>
    <x v="1"/>
    <n v="0"/>
    <n v="2"/>
    <n v="1"/>
  </r>
  <r>
    <x v="3"/>
    <x v="3"/>
    <s v="PG065"/>
    <x v="1"/>
    <s v="Hydrallmania"/>
    <x v="1"/>
    <n v="0"/>
    <n v="2"/>
    <n v="1"/>
  </r>
  <r>
    <x v="3"/>
    <x v="3"/>
    <s v="PG025"/>
    <x v="1"/>
    <s v="Hydrallmania"/>
    <x v="1"/>
    <n v="0"/>
    <n v="1"/>
    <n v="1"/>
  </r>
  <r>
    <x v="3"/>
    <x v="3"/>
    <s v="PG072"/>
    <x v="1"/>
    <s v="Hydrallmania"/>
    <x v="1"/>
    <n v="0"/>
    <n v="1"/>
    <n v="1"/>
  </r>
  <r>
    <x v="3"/>
    <x v="3"/>
    <s v="PG010"/>
    <x v="1"/>
    <s v="Hydrallmania"/>
    <x v="1"/>
    <n v="0"/>
    <n v="1"/>
    <n v="1"/>
  </r>
  <r>
    <x v="3"/>
    <x v="3"/>
    <s v="PG026"/>
    <x v="1"/>
    <s v="Hydrallmania"/>
    <x v="1"/>
    <n v="0"/>
    <n v="1"/>
    <n v="1"/>
  </r>
  <r>
    <x v="3"/>
    <x v="3"/>
    <s v="PG030"/>
    <x v="1"/>
    <s v="Hydrallmania"/>
    <x v="1"/>
    <n v="0"/>
    <n v="1"/>
    <n v="1"/>
  </r>
  <r>
    <x v="3"/>
    <x v="3"/>
    <s v="PG033"/>
    <x v="1"/>
    <s v="Hydrallmania"/>
    <x v="1"/>
    <n v="0"/>
    <n v="1"/>
    <n v="1"/>
  </r>
  <r>
    <x v="3"/>
    <x v="3"/>
    <s v="PG004"/>
    <x v="1"/>
    <s v="Hydrallmania"/>
    <x v="1"/>
    <n v="0"/>
    <n v="0"/>
    <n v="0"/>
  </r>
  <r>
    <x v="3"/>
    <x v="3"/>
    <s v="PG023"/>
    <x v="1"/>
    <s v="Hydrallmania"/>
    <x v="1"/>
    <n v="0"/>
    <n v="0"/>
    <n v="0"/>
  </r>
  <r>
    <x v="3"/>
    <x v="3"/>
    <s v="PG051"/>
    <x v="1"/>
    <s v="Hydrallmania"/>
    <x v="1"/>
    <n v="0"/>
    <n v="0"/>
    <n v="0"/>
  </r>
  <r>
    <x v="3"/>
    <x v="3"/>
    <s v="PG061"/>
    <x v="1"/>
    <s v="Hydrallmania"/>
    <x v="1"/>
    <n v="0"/>
    <n v="0"/>
    <n v="0"/>
  </r>
  <r>
    <x v="3"/>
    <x v="3"/>
    <s v="PG003"/>
    <x v="1"/>
    <s v="Hydrallmania"/>
    <x v="1"/>
    <n v="0"/>
    <n v="0"/>
    <n v="0"/>
  </r>
  <r>
    <x v="3"/>
    <x v="3"/>
    <s v="PG006"/>
    <x v="1"/>
    <s v="Hydrallmania"/>
    <x v="1"/>
    <n v="0"/>
    <n v="0"/>
    <n v="0"/>
  </r>
  <r>
    <x v="3"/>
    <x v="3"/>
    <s v="PG020"/>
    <x v="1"/>
    <s v="Hydrallmania"/>
    <x v="1"/>
    <n v="0"/>
    <n v="0"/>
    <n v="0"/>
  </r>
  <r>
    <x v="3"/>
    <x v="3"/>
    <s v="PG031"/>
    <x v="1"/>
    <s v="Hydrallmania"/>
    <x v="1"/>
    <n v="0"/>
    <n v="0"/>
    <n v="0"/>
  </r>
  <r>
    <x v="3"/>
    <x v="3"/>
    <s v="PG050"/>
    <x v="1"/>
    <s v="Hydrallmania"/>
    <x v="1"/>
    <n v="0"/>
    <n v="0"/>
    <n v="0"/>
  </r>
  <r>
    <x v="3"/>
    <x v="3"/>
    <s v="PG075"/>
    <x v="1"/>
    <s v="Hydrallmania"/>
    <x v="1"/>
    <n v="0"/>
    <n v="0"/>
    <n v="0"/>
  </r>
  <r>
    <x v="3"/>
    <x v="3"/>
    <s v="PG059"/>
    <x v="2"/>
    <s v="Lafoea"/>
    <x v="2"/>
    <n v="0"/>
    <n v="5"/>
    <n v="1"/>
  </r>
  <r>
    <x v="3"/>
    <x v="3"/>
    <s v="PG078"/>
    <x v="2"/>
    <s v="Lafoea"/>
    <x v="2"/>
    <n v="0"/>
    <n v="2"/>
    <n v="1"/>
  </r>
  <r>
    <x v="3"/>
    <x v="3"/>
    <s v="PG063"/>
    <x v="2"/>
    <s v="Lafoea"/>
    <x v="2"/>
    <n v="0"/>
    <n v="1"/>
    <n v="1"/>
  </r>
  <r>
    <x v="3"/>
    <x v="3"/>
    <s v="PG068"/>
    <x v="2"/>
    <s v="Lafoea"/>
    <x v="2"/>
    <n v="0"/>
    <n v="1"/>
    <n v="1"/>
  </r>
  <r>
    <x v="3"/>
    <x v="3"/>
    <s v="PG012"/>
    <x v="2"/>
    <s v="Lafoea"/>
    <x v="2"/>
    <n v="0"/>
    <n v="1"/>
    <n v="1"/>
  </r>
  <r>
    <x v="3"/>
    <x v="3"/>
    <s v="PG054"/>
    <x v="2"/>
    <s v="Lafoea"/>
    <x v="2"/>
    <n v="0"/>
    <n v="1"/>
    <n v="1"/>
  </r>
  <r>
    <x v="3"/>
    <x v="3"/>
    <s v="PG015"/>
    <x v="2"/>
    <s v="Lafoea"/>
    <x v="2"/>
    <n v="0"/>
    <n v="0"/>
    <n v="0"/>
  </r>
  <r>
    <x v="3"/>
    <x v="3"/>
    <s v="PG042"/>
    <x v="2"/>
    <s v="Lafoea"/>
    <x v="2"/>
    <n v="0"/>
    <n v="0"/>
    <n v="0"/>
  </r>
  <r>
    <x v="3"/>
    <x v="3"/>
    <s v="PG047"/>
    <x v="2"/>
    <s v="Lafoea"/>
    <x v="2"/>
    <n v="0"/>
    <n v="0"/>
    <n v="0"/>
  </r>
  <r>
    <x v="3"/>
    <x v="3"/>
    <s v="PG083"/>
    <x v="2"/>
    <s v="Lafoea"/>
    <x v="2"/>
    <n v="0"/>
    <n v="0"/>
    <n v="0"/>
  </r>
  <r>
    <x v="3"/>
    <x v="3"/>
    <s v="PG011"/>
    <x v="2"/>
    <s v="Lafoea"/>
    <x v="2"/>
    <n v="0"/>
    <n v="0"/>
    <n v="0"/>
  </r>
  <r>
    <x v="3"/>
    <x v="3"/>
    <s v="PG014"/>
    <x v="2"/>
    <s v="Lafoea"/>
    <x v="2"/>
    <n v="0"/>
    <n v="0"/>
    <n v="0"/>
  </r>
  <r>
    <x v="3"/>
    <x v="3"/>
    <s v="PG040"/>
    <x v="2"/>
    <s v="Lafoea"/>
    <x v="2"/>
    <n v="0"/>
    <n v="0"/>
    <n v="0"/>
  </r>
  <r>
    <x v="3"/>
    <x v="3"/>
    <s v="PG074"/>
    <x v="2"/>
    <s v="Lafoea"/>
    <x v="2"/>
    <n v="0"/>
    <n v="0"/>
    <n v="0"/>
  </r>
  <r>
    <x v="3"/>
    <x v="3"/>
    <s v="PG064"/>
    <x v="4"/>
    <s v="Other"/>
    <x v="1"/>
    <n v="0"/>
    <n v="8"/>
    <n v="1"/>
  </r>
  <r>
    <x v="3"/>
    <x v="3"/>
    <s v="PG057"/>
    <x v="14"/>
    <s v="Other"/>
    <x v="1"/>
    <n v="0"/>
    <n v="1"/>
    <n v="1"/>
  </r>
  <r>
    <x v="3"/>
    <x v="3"/>
    <s v="PG046"/>
    <x v="4"/>
    <s v="Other"/>
    <x v="1"/>
    <n v="0"/>
    <n v="0"/>
    <n v="0"/>
  </r>
  <r>
    <x v="3"/>
    <x v="3"/>
    <s v="PG060"/>
    <x v="4"/>
    <s v="Other"/>
    <x v="1"/>
    <n v="0"/>
    <n v="0"/>
    <n v="0"/>
  </r>
  <r>
    <x v="3"/>
    <x v="3"/>
    <s v="PG001"/>
    <x v="9"/>
    <s v="Sertularid"/>
    <x v="3"/>
    <n v="0"/>
    <n v="1"/>
    <n v="1"/>
  </r>
  <r>
    <x v="3"/>
    <x v="3"/>
    <s v="PG048"/>
    <x v="9"/>
    <s v="Sertularid"/>
    <x v="3"/>
    <n v="0"/>
    <n v="1"/>
    <n v="1"/>
  </r>
  <r>
    <x v="3"/>
    <x v="3"/>
    <s v="PG079"/>
    <x v="10"/>
    <s v="Sertularid"/>
    <x v="3"/>
    <n v="0"/>
    <n v="1"/>
    <n v="1"/>
  </r>
  <r>
    <x v="3"/>
    <x v="3"/>
    <s v="PG052"/>
    <x v="9"/>
    <s v="Sertularid"/>
    <x v="3"/>
    <n v="0"/>
    <n v="0"/>
    <n v="0"/>
  </r>
  <r>
    <x v="3"/>
    <x v="3"/>
    <s v="PG005"/>
    <x v="9"/>
    <s v="Sertularid"/>
    <x v="3"/>
    <n v="0"/>
    <n v="0"/>
    <n v="0"/>
  </r>
  <r>
    <x v="3"/>
    <x v="3"/>
    <s v="PG016"/>
    <x v="9"/>
    <s v="Sertularid"/>
    <x v="3"/>
    <n v="0"/>
    <n v="0"/>
    <n v="0"/>
  </r>
  <r>
    <x v="3"/>
    <x v="3"/>
    <s v="PG028"/>
    <x v="9"/>
    <s v="Sertularid"/>
    <x v="3"/>
    <n v="0"/>
    <n v="0"/>
    <n v="0"/>
  </r>
  <r>
    <x v="3"/>
    <x v="3"/>
    <s v="PG029"/>
    <x v="9"/>
    <s v="Sertularid"/>
    <x v="3"/>
    <n v="0"/>
    <n v="0"/>
    <n v="0"/>
  </r>
  <r>
    <x v="3"/>
    <x v="3"/>
    <s v="PG035"/>
    <x v="9"/>
    <s v="Sertularid"/>
    <x v="3"/>
    <n v="0"/>
    <n v="0"/>
    <n v="0"/>
  </r>
  <r>
    <x v="3"/>
    <x v="3"/>
    <s v="PG053"/>
    <x v="9"/>
    <s v="Sertularid"/>
    <x v="3"/>
    <n v="0"/>
    <n v="0"/>
    <n v="0"/>
  </r>
  <r>
    <x v="3"/>
    <x v="3"/>
    <s v="PG055"/>
    <x v="9"/>
    <s v="Sertularid"/>
    <x v="3"/>
    <n v="0"/>
    <n v="0"/>
    <n v="0"/>
  </r>
  <r>
    <x v="3"/>
    <x v="3"/>
    <s v="PG077"/>
    <x v="9"/>
    <s v="Sertularid"/>
    <x v="3"/>
    <n v="0"/>
    <n v="0"/>
    <n v="0"/>
  </r>
  <r>
    <x v="3"/>
    <x v="3"/>
    <s v="PG039"/>
    <x v="15"/>
    <s v="Sertularid"/>
    <x v="3"/>
    <n v="0"/>
    <n v="0"/>
    <n v="0"/>
  </r>
  <r>
    <x v="3"/>
    <x v="3"/>
    <s v="PG037"/>
    <x v="15"/>
    <s v="Sertularid"/>
    <x v="3"/>
    <n v="0"/>
    <n v="0"/>
    <n v="0"/>
  </r>
  <r>
    <x v="3"/>
    <x v="3"/>
    <s v="PG045"/>
    <x v="10"/>
    <s v="Sertularid"/>
    <x v="3"/>
    <n v="0"/>
    <n v="0"/>
    <n v="0"/>
  </r>
  <r>
    <x v="3"/>
    <x v="3"/>
    <s v="PG058"/>
    <x v="10"/>
    <s v="Sertularid"/>
    <x v="3"/>
    <n v="0"/>
    <n v="0"/>
    <n v="0"/>
  </r>
  <r>
    <x v="3"/>
    <x v="3"/>
    <s v="PG070"/>
    <x v="10"/>
    <s v="Sertularid"/>
    <x v="3"/>
    <n v="0"/>
    <n v="0"/>
    <n v="0"/>
  </r>
  <r>
    <x v="3"/>
    <x v="3"/>
    <s v="PG021"/>
    <x v="11"/>
    <s v="Sertularid_BRYO"/>
    <x v="4"/>
    <n v="1"/>
    <n v="2"/>
    <n v="1"/>
  </r>
  <r>
    <x v="3"/>
    <x v="3"/>
    <s v="PG041"/>
    <x v="11"/>
    <s v="Sertularid_BRYO"/>
    <x v="4"/>
    <n v="1"/>
    <n v="2"/>
    <n v="1"/>
  </r>
  <r>
    <x v="3"/>
    <x v="3"/>
    <s v="PG008"/>
    <x v="11"/>
    <s v="Sertularid_BRYO"/>
    <x v="4"/>
    <n v="1"/>
    <n v="1"/>
    <n v="1"/>
  </r>
  <r>
    <x v="3"/>
    <x v="3"/>
    <s v="PG013"/>
    <x v="11"/>
    <s v="Sertularid_BRYO"/>
    <x v="4"/>
    <n v="1"/>
    <n v="1"/>
    <n v="1"/>
  </r>
  <r>
    <x v="3"/>
    <x v="3"/>
    <s v="PG044"/>
    <x v="11"/>
    <s v="Sertularid_BRYO"/>
    <x v="4"/>
    <n v="1"/>
    <n v="0"/>
    <n v="0"/>
  </r>
  <r>
    <x v="3"/>
    <x v="3"/>
    <s v="PG071"/>
    <x v="11"/>
    <s v="Sertularid_BRYO"/>
    <x v="4"/>
    <n v="1"/>
    <n v="0"/>
    <n v="0"/>
  </r>
  <r>
    <x v="3"/>
    <x v="3"/>
    <s v="PG009"/>
    <x v="11"/>
    <s v="Sertularid_BRYO"/>
    <x v="4"/>
    <n v="1"/>
    <n v="0"/>
    <n v="0"/>
  </r>
  <r>
    <x v="3"/>
    <x v="3"/>
    <s v="PG017"/>
    <x v="11"/>
    <s v="Sertularid_BRYO"/>
    <x v="4"/>
    <n v="1"/>
    <n v="0"/>
    <n v="0"/>
  </r>
  <r>
    <x v="3"/>
    <x v="3"/>
    <s v="PG018"/>
    <x v="11"/>
    <s v="Sertularid_BRYO"/>
    <x v="4"/>
    <n v="1"/>
    <n v="0"/>
    <n v="0"/>
  </r>
  <r>
    <x v="3"/>
    <x v="3"/>
    <s v="PG022"/>
    <x v="11"/>
    <s v="Sertularid_BRYO"/>
    <x v="4"/>
    <n v="1"/>
    <n v="0"/>
    <n v="0"/>
  </r>
  <r>
    <x v="3"/>
    <x v="3"/>
    <s v="PG034"/>
    <x v="11"/>
    <s v="Sertularid_BRYO"/>
    <x v="4"/>
    <n v="1"/>
    <n v="0"/>
    <n v="0"/>
  </r>
  <r>
    <x v="4"/>
    <x v="2"/>
    <s v="PH001"/>
    <x v="0"/>
    <s v="Algae"/>
    <x v="0"/>
    <n v="0"/>
    <n v="0"/>
    <n v="0"/>
  </r>
  <r>
    <x v="4"/>
    <x v="2"/>
    <s v="PH004"/>
    <x v="0"/>
    <s v="Algae"/>
    <x v="0"/>
    <n v="0"/>
    <n v="0"/>
    <n v="0"/>
  </r>
  <r>
    <x v="4"/>
    <x v="2"/>
    <s v="PH007"/>
    <x v="0"/>
    <s v="Algae"/>
    <x v="0"/>
    <n v="0"/>
    <n v="0"/>
    <n v="0"/>
  </r>
  <r>
    <x v="4"/>
    <x v="2"/>
    <s v="PH009"/>
    <x v="0"/>
    <s v="Algae"/>
    <x v="0"/>
    <n v="0"/>
    <n v="0"/>
    <n v="0"/>
  </r>
  <r>
    <x v="4"/>
    <x v="2"/>
    <s v="PH019"/>
    <x v="0"/>
    <s v="Algae"/>
    <x v="0"/>
    <n v="0"/>
    <n v="0"/>
    <n v="0"/>
  </r>
  <r>
    <x v="4"/>
    <x v="2"/>
    <s v="PH020"/>
    <x v="0"/>
    <s v="Algae"/>
    <x v="0"/>
    <n v="0"/>
    <n v="0"/>
    <n v="0"/>
  </r>
  <r>
    <x v="4"/>
    <x v="2"/>
    <s v="PH023"/>
    <x v="0"/>
    <s v="Algae"/>
    <x v="0"/>
    <n v="0"/>
    <n v="0"/>
    <n v="0"/>
  </r>
  <r>
    <x v="4"/>
    <x v="2"/>
    <s v="PH024"/>
    <x v="0"/>
    <s v="Algae"/>
    <x v="0"/>
    <n v="0"/>
    <n v="0"/>
    <n v="0"/>
  </r>
  <r>
    <x v="4"/>
    <x v="2"/>
    <s v="PH005"/>
    <x v="3"/>
    <s v="Lafoea"/>
    <x v="2"/>
    <n v="0"/>
    <n v="0"/>
    <n v="0"/>
  </r>
  <r>
    <x v="4"/>
    <x v="2"/>
    <s v="PH015"/>
    <x v="3"/>
    <s v="Lafoea"/>
    <x v="2"/>
    <n v="0"/>
    <n v="0"/>
    <n v="0"/>
  </r>
  <r>
    <x v="4"/>
    <x v="2"/>
    <s v="PH016"/>
    <x v="3"/>
    <s v="Lafoea"/>
    <x v="2"/>
    <n v="0"/>
    <n v="0"/>
    <n v="0"/>
  </r>
  <r>
    <x v="4"/>
    <x v="2"/>
    <s v="PH022"/>
    <x v="3"/>
    <s v="Lafoea"/>
    <x v="2"/>
    <n v="0"/>
    <n v="0"/>
    <n v="0"/>
  </r>
  <r>
    <x v="4"/>
    <x v="2"/>
    <s v="PH002"/>
    <x v="6"/>
    <s v="Other"/>
    <x v="1"/>
    <n v="0"/>
    <n v="0"/>
    <n v="0"/>
  </r>
  <r>
    <x v="4"/>
    <x v="2"/>
    <s v="PH003"/>
    <x v="6"/>
    <s v="Other"/>
    <x v="1"/>
    <n v="0"/>
    <n v="0"/>
    <n v="0"/>
  </r>
  <r>
    <x v="4"/>
    <x v="2"/>
    <s v="PH008"/>
    <x v="6"/>
    <s v="Other"/>
    <x v="1"/>
    <n v="0"/>
    <n v="0"/>
    <n v="0"/>
  </r>
  <r>
    <x v="4"/>
    <x v="2"/>
    <s v="PH011"/>
    <x v="6"/>
    <s v="Other"/>
    <x v="1"/>
    <n v="0"/>
    <n v="0"/>
    <n v="0"/>
  </r>
  <r>
    <x v="4"/>
    <x v="2"/>
    <s v="PH012"/>
    <x v="6"/>
    <s v="Other"/>
    <x v="1"/>
    <n v="0"/>
    <n v="0"/>
    <n v="0"/>
  </r>
  <r>
    <x v="4"/>
    <x v="2"/>
    <s v="PH013"/>
    <x v="6"/>
    <s v="Other"/>
    <x v="1"/>
    <n v="0"/>
    <n v="0"/>
    <n v="0"/>
  </r>
  <r>
    <x v="4"/>
    <x v="2"/>
    <s v="PH014"/>
    <x v="6"/>
    <s v="Other"/>
    <x v="1"/>
    <n v="0"/>
    <n v="0"/>
    <n v="0"/>
  </r>
  <r>
    <x v="4"/>
    <x v="2"/>
    <s v="PH010"/>
    <x v="7"/>
    <s v="Other"/>
    <x v="1"/>
    <n v="0"/>
    <n v="0"/>
    <n v="0"/>
  </r>
  <r>
    <x v="4"/>
    <x v="2"/>
    <s v="PH017"/>
    <x v="7"/>
    <s v="Other"/>
    <x v="1"/>
    <n v="0"/>
    <n v="0"/>
    <n v="0"/>
  </r>
  <r>
    <x v="4"/>
    <x v="2"/>
    <s v="PH018"/>
    <x v="7"/>
    <s v="Other"/>
    <x v="1"/>
    <n v="0"/>
    <n v="0"/>
    <n v="0"/>
  </r>
  <r>
    <x v="4"/>
    <x v="2"/>
    <s v="PH026"/>
    <x v="7"/>
    <s v="Other"/>
    <x v="1"/>
    <n v="0"/>
    <n v="0"/>
    <n v="0"/>
  </r>
  <r>
    <x v="4"/>
    <x v="2"/>
    <s v="PH028"/>
    <x v="7"/>
    <s v="Other"/>
    <x v="1"/>
    <n v="0"/>
    <n v="0"/>
    <n v="0"/>
  </r>
  <r>
    <x v="4"/>
    <x v="2"/>
    <s v="PH021"/>
    <x v="14"/>
    <s v="Other"/>
    <x v="1"/>
    <n v="0"/>
    <n v="0"/>
    <n v="0"/>
  </r>
  <r>
    <x v="4"/>
    <x v="2"/>
    <s v="PH025"/>
    <x v="14"/>
    <s v="Other"/>
    <x v="1"/>
    <n v="0"/>
    <n v="0"/>
    <n v="0"/>
  </r>
  <r>
    <x v="4"/>
    <x v="2"/>
    <s v="PH027"/>
    <x v="14"/>
    <s v="Other"/>
    <x v="1"/>
    <n v="0"/>
    <n v="0"/>
    <n v="0"/>
  </r>
  <r>
    <x v="4"/>
    <x v="2"/>
    <s v="PH006"/>
    <x v="10"/>
    <s v="Sertularid"/>
    <x v="3"/>
    <n v="0"/>
    <n v="0"/>
    <n v="0"/>
  </r>
  <r>
    <x v="5"/>
    <x v="2"/>
    <s v="SC001"/>
    <x v="0"/>
    <s v="Algae"/>
    <x v="0"/>
    <n v="0"/>
    <n v="0"/>
    <n v="0"/>
  </r>
  <r>
    <x v="5"/>
    <x v="2"/>
    <s v="SC004"/>
    <x v="0"/>
    <s v="Algae"/>
    <x v="0"/>
    <n v="0"/>
    <n v="0"/>
    <n v="0"/>
  </r>
  <r>
    <x v="5"/>
    <x v="2"/>
    <s v="SC011"/>
    <x v="0"/>
    <s v="Algae"/>
    <x v="0"/>
    <n v="0"/>
    <n v="0"/>
    <n v="0"/>
  </r>
  <r>
    <x v="5"/>
    <x v="2"/>
    <s v="SC012"/>
    <x v="0"/>
    <s v="Algae"/>
    <x v="0"/>
    <n v="0"/>
    <n v="0"/>
    <n v="0"/>
  </r>
  <r>
    <x v="5"/>
    <x v="2"/>
    <s v="SC014"/>
    <x v="0"/>
    <s v="Algae"/>
    <x v="0"/>
    <n v="0"/>
    <n v="0"/>
    <n v="0"/>
  </r>
  <r>
    <x v="5"/>
    <x v="2"/>
    <s v="SC015"/>
    <x v="0"/>
    <s v="Algae"/>
    <x v="0"/>
    <n v="0"/>
    <n v="0"/>
    <n v="0"/>
  </r>
  <r>
    <x v="5"/>
    <x v="2"/>
    <s v="SC016"/>
    <x v="0"/>
    <s v="Algae"/>
    <x v="0"/>
    <n v="0"/>
    <n v="0"/>
    <n v="0"/>
  </r>
  <r>
    <x v="5"/>
    <x v="2"/>
    <s v="SC019"/>
    <x v="0"/>
    <s v="Algae"/>
    <x v="0"/>
    <n v="0"/>
    <n v="0"/>
    <n v="0"/>
  </r>
  <r>
    <x v="5"/>
    <x v="2"/>
    <s v="SC022"/>
    <x v="0"/>
    <s v="Algae"/>
    <x v="0"/>
    <n v="0"/>
    <n v="0"/>
    <n v="0"/>
  </r>
  <r>
    <x v="5"/>
    <x v="2"/>
    <s v="SC027"/>
    <x v="0"/>
    <s v="Algae"/>
    <x v="0"/>
    <n v="0"/>
    <n v="0"/>
    <n v="0"/>
  </r>
  <r>
    <x v="5"/>
    <x v="2"/>
    <s v="SC029"/>
    <x v="0"/>
    <s v="Algae"/>
    <x v="0"/>
    <n v="0"/>
    <n v="0"/>
    <n v="0"/>
  </r>
  <r>
    <x v="5"/>
    <x v="2"/>
    <s v="SC003"/>
    <x v="1"/>
    <s v="Hydrallmania"/>
    <x v="1"/>
    <n v="0"/>
    <n v="0"/>
    <n v="0"/>
  </r>
  <r>
    <x v="5"/>
    <x v="2"/>
    <s v="SC017"/>
    <x v="1"/>
    <s v="Hydrallmania"/>
    <x v="1"/>
    <n v="0"/>
    <n v="0"/>
    <n v="0"/>
  </r>
  <r>
    <x v="5"/>
    <x v="2"/>
    <s v="SC023"/>
    <x v="1"/>
    <s v="Hydrallmania"/>
    <x v="1"/>
    <n v="0"/>
    <n v="0"/>
    <n v="0"/>
  </r>
  <r>
    <x v="5"/>
    <x v="2"/>
    <s v="SC002"/>
    <x v="1"/>
    <s v="Hydrallmania"/>
    <x v="1"/>
    <n v="0"/>
    <n v="0"/>
    <n v="0"/>
  </r>
  <r>
    <x v="5"/>
    <x v="2"/>
    <s v="SC006"/>
    <x v="1"/>
    <s v="Hydrallmania"/>
    <x v="1"/>
    <n v="0"/>
    <n v="0"/>
    <n v="0"/>
  </r>
  <r>
    <x v="5"/>
    <x v="2"/>
    <s v="SC007"/>
    <x v="1"/>
    <s v="Hydrallmania"/>
    <x v="1"/>
    <n v="0"/>
    <n v="0"/>
    <n v="0"/>
  </r>
  <r>
    <x v="5"/>
    <x v="2"/>
    <s v="SC008"/>
    <x v="1"/>
    <s v="Hydrallmania"/>
    <x v="1"/>
    <n v="0"/>
    <n v="0"/>
    <n v="0"/>
  </r>
  <r>
    <x v="5"/>
    <x v="2"/>
    <s v="SC009"/>
    <x v="1"/>
    <s v="Hydrallmania"/>
    <x v="1"/>
    <n v="0"/>
    <n v="0"/>
    <n v="0"/>
  </r>
  <r>
    <x v="5"/>
    <x v="2"/>
    <s v="SC010"/>
    <x v="1"/>
    <s v="Hydrallmania"/>
    <x v="1"/>
    <n v="0"/>
    <n v="0"/>
    <n v="0"/>
  </r>
  <r>
    <x v="5"/>
    <x v="2"/>
    <s v="SC013"/>
    <x v="1"/>
    <s v="Hydrallmania"/>
    <x v="1"/>
    <n v="0"/>
    <n v="0"/>
    <n v="0"/>
  </r>
  <r>
    <x v="5"/>
    <x v="2"/>
    <s v="SC018"/>
    <x v="1"/>
    <s v="Hydrallmania"/>
    <x v="1"/>
    <n v="0"/>
    <n v="0"/>
    <n v="0"/>
  </r>
  <r>
    <x v="5"/>
    <x v="2"/>
    <s v="SC020"/>
    <x v="1"/>
    <s v="Hydrallmania"/>
    <x v="1"/>
    <n v="0"/>
    <n v="0"/>
    <n v="0"/>
  </r>
  <r>
    <x v="5"/>
    <x v="2"/>
    <s v="SC021"/>
    <x v="1"/>
    <s v="Hydrallmania"/>
    <x v="1"/>
    <n v="0"/>
    <n v="0"/>
    <n v="0"/>
  </r>
  <r>
    <x v="5"/>
    <x v="2"/>
    <s v="SC024"/>
    <x v="1"/>
    <s v="Hydrallmania"/>
    <x v="1"/>
    <n v="0"/>
    <n v="0"/>
    <n v="0"/>
  </r>
  <r>
    <x v="5"/>
    <x v="2"/>
    <s v="SC025"/>
    <x v="1"/>
    <s v="Hydrallmania"/>
    <x v="1"/>
    <n v="0"/>
    <n v="0"/>
    <n v="0"/>
  </r>
  <r>
    <x v="5"/>
    <x v="2"/>
    <s v="SC026"/>
    <x v="1"/>
    <s v="Hydrallmania"/>
    <x v="1"/>
    <n v="0"/>
    <n v="0"/>
    <n v="0"/>
  </r>
  <r>
    <x v="5"/>
    <x v="2"/>
    <s v="SC028"/>
    <x v="1"/>
    <s v="Hydrallmania"/>
    <x v="1"/>
    <n v="0"/>
    <n v="0"/>
    <n v="0"/>
  </r>
  <r>
    <x v="5"/>
    <x v="2"/>
    <s v="SC005"/>
    <x v="10"/>
    <s v="Sertularid"/>
    <x v="3"/>
    <n v="0"/>
    <n v="0"/>
    <n v="0"/>
  </r>
  <r>
    <x v="6"/>
    <x v="4"/>
    <m/>
    <x v="16"/>
    <m/>
    <x v="5"/>
    <m/>
    <m/>
    <m/>
  </r>
  <r>
    <x v="6"/>
    <x v="4"/>
    <m/>
    <x v="16"/>
    <m/>
    <x v="5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9">
  <r>
    <x v="0"/>
    <x v="0"/>
    <d v="2021-07-30T00:00:00"/>
    <n v="45"/>
    <x v="0"/>
    <s v="BFHL-5394"/>
    <m/>
    <m/>
    <n v="2"/>
    <m/>
    <m/>
    <m/>
    <m/>
    <m/>
    <m/>
    <m/>
    <m/>
    <m/>
    <m/>
    <m/>
    <n v="1"/>
    <m/>
    <m/>
    <x v="0"/>
  </r>
  <r>
    <x v="0"/>
    <x v="1"/>
    <d v="2021-07-30T00:00:00"/>
    <n v="45"/>
    <x v="1"/>
    <s v="BFHL-5396; BFHL-5397"/>
    <n v="1"/>
    <m/>
    <m/>
    <n v="1"/>
    <m/>
    <m/>
    <m/>
    <m/>
    <m/>
    <m/>
    <m/>
    <m/>
    <m/>
    <m/>
    <m/>
    <m/>
    <m/>
    <x v="1"/>
  </r>
  <r>
    <x v="0"/>
    <x v="2"/>
    <d v="2021-07-30T00:00:00"/>
    <n v="45"/>
    <x v="2"/>
    <s v="BFHL-5398"/>
    <m/>
    <m/>
    <m/>
    <m/>
    <m/>
    <m/>
    <m/>
    <m/>
    <m/>
    <m/>
    <m/>
    <m/>
    <m/>
    <m/>
    <n v="1"/>
    <m/>
    <m/>
    <x v="2"/>
  </r>
  <r>
    <x v="0"/>
    <x v="3"/>
    <d v="2021-07-30T00:00:00"/>
    <n v="45"/>
    <x v="2"/>
    <m/>
    <m/>
    <m/>
    <m/>
    <m/>
    <m/>
    <m/>
    <m/>
    <m/>
    <m/>
    <m/>
    <m/>
    <m/>
    <m/>
    <n v="1"/>
    <m/>
    <m/>
    <m/>
    <x v="3"/>
  </r>
  <r>
    <x v="0"/>
    <x v="4"/>
    <d v="2021-07-30T00:00:00"/>
    <n v="45"/>
    <x v="3"/>
    <m/>
    <n v="1"/>
    <m/>
    <n v="3"/>
    <m/>
    <m/>
    <m/>
    <m/>
    <m/>
    <n v="1"/>
    <m/>
    <m/>
    <m/>
    <m/>
    <m/>
    <m/>
    <m/>
    <m/>
    <x v="3"/>
  </r>
  <r>
    <x v="0"/>
    <x v="5"/>
    <d v="2021-07-30T00:00:00"/>
    <n v="45"/>
    <x v="2"/>
    <m/>
    <m/>
    <m/>
    <m/>
    <m/>
    <m/>
    <m/>
    <m/>
    <m/>
    <m/>
    <m/>
    <m/>
    <m/>
    <m/>
    <m/>
    <m/>
    <n v="1"/>
    <m/>
    <x v="3"/>
  </r>
  <r>
    <x v="0"/>
    <x v="6"/>
    <d v="2021-07-30T00:00:00"/>
    <n v="45"/>
    <x v="2"/>
    <m/>
    <m/>
    <m/>
    <n v="1"/>
    <m/>
    <m/>
    <m/>
    <m/>
    <m/>
    <m/>
    <m/>
    <m/>
    <m/>
    <m/>
    <n v="1"/>
    <m/>
    <m/>
    <m/>
    <x v="4"/>
  </r>
  <r>
    <x v="0"/>
    <x v="7"/>
    <d v="2021-07-30T00:00:00"/>
    <n v="45"/>
    <x v="2"/>
    <m/>
    <m/>
    <m/>
    <m/>
    <m/>
    <m/>
    <m/>
    <m/>
    <n v="1"/>
    <m/>
    <m/>
    <m/>
    <m/>
    <m/>
    <m/>
    <m/>
    <m/>
    <m/>
    <x v="3"/>
  </r>
  <r>
    <x v="0"/>
    <x v="8"/>
    <d v="2021-07-30T00:00:00"/>
    <n v="45"/>
    <x v="4"/>
    <m/>
    <m/>
    <m/>
    <n v="2"/>
    <m/>
    <m/>
    <m/>
    <n v="1"/>
    <m/>
    <m/>
    <m/>
    <m/>
    <m/>
    <m/>
    <m/>
    <m/>
    <m/>
    <m/>
    <x v="3"/>
  </r>
  <r>
    <x v="0"/>
    <x v="9"/>
    <d v="2021-07-30T00:00:00"/>
    <n v="45"/>
    <x v="5"/>
    <m/>
    <m/>
    <m/>
    <n v="1"/>
    <m/>
    <m/>
    <m/>
    <m/>
    <m/>
    <n v="1"/>
    <m/>
    <m/>
    <m/>
    <m/>
    <m/>
    <m/>
    <m/>
    <m/>
    <x v="3"/>
  </r>
  <r>
    <x v="0"/>
    <x v="10"/>
    <d v="2021-07-30T00:00:00"/>
    <n v="45"/>
    <x v="2"/>
    <s v="BFHL-5399"/>
    <m/>
    <m/>
    <m/>
    <n v="1"/>
    <m/>
    <m/>
    <m/>
    <m/>
    <m/>
    <m/>
    <m/>
    <m/>
    <m/>
    <m/>
    <m/>
    <m/>
    <m/>
    <x v="5"/>
  </r>
  <r>
    <x v="0"/>
    <x v="11"/>
    <d v="2021-07-30T00:00:00"/>
    <n v="45"/>
    <x v="2"/>
    <m/>
    <m/>
    <m/>
    <m/>
    <m/>
    <m/>
    <m/>
    <m/>
    <m/>
    <m/>
    <n v="1"/>
    <m/>
    <m/>
    <m/>
    <m/>
    <m/>
    <m/>
    <m/>
    <x v="3"/>
  </r>
  <r>
    <x v="0"/>
    <x v="12"/>
    <d v="2021-07-30T00:00:00"/>
    <n v="45"/>
    <x v="2"/>
    <m/>
    <m/>
    <m/>
    <m/>
    <m/>
    <m/>
    <n v="1"/>
    <m/>
    <m/>
    <m/>
    <m/>
    <m/>
    <m/>
    <m/>
    <m/>
    <m/>
    <m/>
    <m/>
    <x v="3"/>
  </r>
  <r>
    <x v="0"/>
    <x v="13"/>
    <d v="2021-07-30T00:00:00"/>
    <n v="45"/>
    <x v="2"/>
    <m/>
    <m/>
    <m/>
    <m/>
    <m/>
    <m/>
    <m/>
    <m/>
    <m/>
    <m/>
    <m/>
    <m/>
    <m/>
    <m/>
    <m/>
    <m/>
    <n v="1"/>
    <m/>
    <x v="3"/>
  </r>
  <r>
    <x v="0"/>
    <x v="14"/>
    <d v="2021-07-30T00:00:00"/>
    <n v="45"/>
    <x v="6"/>
    <m/>
    <n v="1"/>
    <m/>
    <m/>
    <m/>
    <m/>
    <m/>
    <m/>
    <m/>
    <m/>
    <m/>
    <m/>
    <m/>
    <m/>
    <m/>
    <m/>
    <n v="1"/>
    <m/>
    <x v="3"/>
  </r>
  <r>
    <x v="0"/>
    <x v="15"/>
    <d v="2021-07-30T00:00:00"/>
    <n v="45"/>
    <x v="7"/>
    <m/>
    <n v="1"/>
    <m/>
    <n v="1"/>
    <m/>
    <m/>
    <m/>
    <m/>
    <m/>
    <m/>
    <m/>
    <m/>
    <m/>
    <m/>
    <n v="1"/>
    <m/>
    <m/>
    <m/>
    <x v="6"/>
  </r>
  <r>
    <x v="0"/>
    <x v="16"/>
    <d v="2021-07-30T00:00:00"/>
    <n v="45"/>
    <x v="2"/>
    <m/>
    <m/>
    <m/>
    <m/>
    <m/>
    <m/>
    <m/>
    <n v="1"/>
    <m/>
    <m/>
    <m/>
    <m/>
    <m/>
    <m/>
    <m/>
    <m/>
    <m/>
    <m/>
    <x v="3"/>
  </r>
  <r>
    <x v="0"/>
    <x v="17"/>
    <d v="2021-07-30T00:00:00"/>
    <n v="45"/>
    <x v="2"/>
    <s v="BFHL-5403"/>
    <m/>
    <m/>
    <m/>
    <m/>
    <m/>
    <m/>
    <m/>
    <m/>
    <m/>
    <m/>
    <m/>
    <m/>
    <m/>
    <m/>
    <n v="1"/>
    <m/>
    <m/>
    <x v="7"/>
  </r>
  <r>
    <x v="0"/>
    <x v="18"/>
    <d v="2021-07-30T00:00:00"/>
    <n v="45"/>
    <x v="2"/>
    <s v="BFHL-5400"/>
    <m/>
    <m/>
    <n v="1"/>
    <n v="1"/>
    <m/>
    <m/>
    <m/>
    <m/>
    <m/>
    <m/>
    <m/>
    <m/>
    <m/>
    <m/>
    <m/>
    <m/>
    <m/>
    <x v="3"/>
  </r>
  <r>
    <x v="0"/>
    <x v="19"/>
    <d v="2021-07-30T00:00:00"/>
    <n v="45"/>
    <x v="2"/>
    <s v="BFHL-5401"/>
    <m/>
    <m/>
    <m/>
    <n v="1"/>
    <m/>
    <m/>
    <m/>
    <m/>
    <m/>
    <m/>
    <m/>
    <m/>
    <m/>
    <m/>
    <m/>
    <m/>
    <m/>
    <x v="3"/>
  </r>
  <r>
    <x v="0"/>
    <x v="20"/>
    <d v="2021-07-30T00:00:00"/>
    <n v="45"/>
    <x v="2"/>
    <m/>
    <m/>
    <m/>
    <m/>
    <m/>
    <m/>
    <m/>
    <m/>
    <m/>
    <m/>
    <m/>
    <m/>
    <m/>
    <m/>
    <m/>
    <m/>
    <n v="1"/>
    <m/>
    <x v="3"/>
  </r>
  <r>
    <x v="0"/>
    <x v="21"/>
    <d v="2021-08-13T00:00:00"/>
    <n v="36"/>
    <x v="8"/>
    <m/>
    <m/>
    <m/>
    <n v="2"/>
    <m/>
    <m/>
    <m/>
    <n v="1"/>
    <m/>
    <m/>
    <m/>
    <m/>
    <m/>
    <m/>
    <m/>
    <m/>
    <m/>
    <m/>
    <x v="8"/>
  </r>
  <r>
    <x v="0"/>
    <x v="22"/>
    <d v="2021-08-13T00:00:00"/>
    <n v="36"/>
    <x v="2"/>
    <m/>
    <m/>
    <m/>
    <m/>
    <m/>
    <m/>
    <m/>
    <m/>
    <m/>
    <m/>
    <m/>
    <m/>
    <m/>
    <m/>
    <m/>
    <m/>
    <n v="1"/>
    <m/>
    <x v="9"/>
  </r>
  <r>
    <x v="0"/>
    <x v="23"/>
    <d v="2021-08-13T00:00:00"/>
    <n v="36"/>
    <x v="2"/>
    <m/>
    <m/>
    <m/>
    <m/>
    <m/>
    <m/>
    <m/>
    <m/>
    <m/>
    <m/>
    <m/>
    <m/>
    <m/>
    <m/>
    <m/>
    <m/>
    <n v="1"/>
    <m/>
    <x v="9"/>
  </r>
  <r>
    <x v="0"/>
    <x v="24"/>
    <d v="2021-08-13T00:00:00"/>
    <n v="36"/>
    <x v="2"/>
    <m/>
    <m/>
    <m/>
    <m/>
    <m/>
    <m/>
    <m/>
    <n v="1"/>
    <m/>
    <m/>
    <m/>
    <m/>
    <m/>
    <m/>
    <m/>
    <m/>
    <m/>
    <m/>
    <x v="8"/>
  </r>
  <r>
    <x v="0"/>
    <x v="25"/>
    <d v="2021-08-13T00:00:00"/>
    <n v="36"/>
    <x v="2"/>
    <m/>
    <m/>
    <m/>
    <m/>
    <m/>
    <m/>
    <m/>
    <m/>
    <m/>
    <m/>
    <n v="1"/>
    <m/>
    <m/>
    <m/>
    <m/>
    <m/>
    <m/>
    <m/>
    <x v="8"/>
  </r>
  <r>
    <x v="0"/>
    <x v="26"/>
    <d v="2021-08-13T00:00:00"/>
    <n v="36"/>
    <x v="2"/>
    <s v="BFHL-5434"/>
    <m/>
    <m/>
    <m/>
    <m/>
    <n v="1"/>
    <m/>
    <m/>
    <m/>
    <m/>
    <m/>
    <m/>
    <m/>
    <m/>
    <m/>
    <m/>
    <m/>
    <m/>
    <x v="9"/>
  </r>
  <r>
    <x v="0"/>
    <x v="27"/>
    <d v="2021-08-13T00:00:00"/>
    <n v="36"/>
    <x v="9"/>
    <m/>
    <n v="1"/>
    <n v="2"/>
    <m/>
    <m/>
    <m/>
    <n v="1"/>
    <m/>
    <m/>
    <m/>
    <m/>
    <m/>
    <m/>
    <m/>
    <m/>
    <m/>
    <m/>
    <m/>
    <x v="9"/>
  </r>
  <r>
    <x v="0"/>
    <x v="28"/>
    <d v="2021-08-13T00:00:00"/>
    <n v="36"/>
    <x v="2"/>
    <m/>
    <m/>
    <m/>
    <m/>
    <m/>
    <m/>
    <m/>
    <m/>
    <m/>
    <m/>
    <m/>
    <m/>
    <m/>
    <m/>
    <m/>
    <m/>
    <n v="1"/>
    <m/>
    <x v="10"/>
  </r>
  <r>
    <x v="0"/>
    <x v="29"/>
    <d v="2021-08-13T00:00:00"/>
    <n v="36"/>
    <x v="10"/>
    <m/>
    <n v="2"/>
    <m/>
    <m/>
    <m/>
    <m/>
    <n v="1"/>
    <m/>
    <m/>
    <m/>
    <m/>
    <m/>
    <m/>
    <m/>
    <m/>
    <m/>
    <m/>
    <m/>
    <x v="8"/>
  </r>
  <r>
    <x v="0"/>
    <x v="30"/>
    <d v="2021-08-13T00:00:00"/>
    <n v="36"/>
    <x v="2"/>
    <m/>
    <m/>
    <m/>
    <m/>
    <m/>
    <m/>
    <m/>
    <m/>
    <m/>
    <m/>
    <m/>
    <m/>
    <m/>
    <m/>
    <n v="1"/>
    <m/>
    <m/>
    <m/>
    <x v="11"/>
  </r>
  <r>
    <x v="0"/>
    <x v="31"/>
    <d v="2021-08-13T00:00:00"/>
    <n v="36"/>
    <x v="11"/>
    <m/>
    <m/>
    <m/>
    <n v="1"/>
    <m/>
    <m/>
    <m/>
    <m/>
    <m/>
    <m/>
    <m/>
    <m/>
    <m/>
    <m/>
    <n v="1"/>
    <m/>
    <m/>
    <m/>
    <x v="12"/>
  </r>
  <r>
    <x v="0"/>
    <x v="32"/>
    <d v="2021-08-13T00:00:00"/>
    <n v="36"/>
    <x v="12"/>
    <m/>
    <n v="1"/>
    <n v="1"/>
    <m/>
    <m/>
    <m/>
    <m/>
    <m/>
    <m/>
    <m/>
    <m/>
    <m/>
    <m/>
    <m/>
    <m/>
    <m/>
    <n v="1"/>
    <m/>
    <x v="8"/>
  </r>
  <r>
    <x v="0"/>
    <x v="33"/>
    <d v="2021-08-13T00:00:00"/>
    <n v="36"/>
    <x v="2"/>
    <m/>
    <m/>
    <m/>
    <m/>
    <m/>
    <m/>
    <m/>
    <n v="1"/>
    <m/>
    <m/>
    <m/>
    <m/>
    <m/>
    <m/>
    <m/>
    <m/>
    <m/>
    <m/>
    <x v="8"/>
  </r>
  <r>
    <x v="0"/>
    <x v="34"/>
    <d v="2021-08-13T00:00:00"/>
    <n v="36"/>
    <x v="13"/>
    <s v="BFHL-5435"/>
    <n v="3"/>
    <n v="1"/>
    <n v="1"/>
    <n v="1"/>
    <m/>
    <m/>
    <m/>
    <m/>
    <m/>
    <m/>
    <m/>
    <m/>
    <m/>
    <m/>
    <m/>
    <m/>
    <m/>
    <x v="13"/>
  </r>
  <r>
    <x v="0"/>
    <x v="35"/>
    <d v="2021-08-13T00:00:00"/>
    <n v="36"/>
    <x v="2"/>
    <m/>
    <m/>
    <m/>
    <m/>
    <m/>
    <m/>
    <m/>
    <n v="1"/>
    <m/>
    <m/>
    <m/>
    <m/>
    <m/>
    <m/>
    <m/>
    <m/>
    <m/>
    <m/>
    <x v="9"/>
  </r>
  <r>
    <x v="0"/>
    <x v="36"/>
    <d v="2021-08-13T00:00:00"/>
    <n v="36"/>
    <x v="2"/>
    <m/>
    <m/>
    <m/>
    <m/>
    <m/>
    <m/>
    <m/>
    <n v="1"/>
    <m/>
    <m/>
    <m/>
    <m/>
    <m/>
    <m/>
    <m/>
    <m/>
    <m/>
    <m/>
    <x v="9"/>
  </r>
  <r>
    <x v="0"/>
    <x v="37"/>
    <d v="2021-08-13T00:00:00"/>
    <n v="36"/>
    <x v="2"/>
    <s v="BFHL-5436"/>
    <m/>
    <m/>
    <m/>
    <m/>
    <n v="1"/>
    <m/>
    <m/>
    <m/>
    <m/>
    <m/>
    <m/>
    <m/>
    <m/>
    <m/>
    <m/>
    <m/>
    <m/>
    <x v="8"/>
  </r>
  <r>
    <x v="0"/>
    <x v="38"/>
    <d v="2021-08-13T00:00:00"/>
    <n v="36"/>
    <x v="2"/>
    <m/>
    <m/>
    <m/>
    <m/>
    <m/>
    <m/>
    <m/>
    <n v="1"/>
    <m/>
    <m/>
    <m/>
    <m/>
    <m/>
    <m/>
    <m/>
    <m/>
    <m/>
    <m/>
    <x v="8"/>
  </r>
  <r>
    <x v="0"/>
    <x v="39"/>
    <d v="2021-08-13T00:00:00"/>
    <n v="36"/>
    <x v="2"/>
    <m/>
    <m/>
    <m/>
    <m/>
    <m/>
    <m/>
    <m/>
    <m/>
    <m/>
    <m/>
    <m/>
    <m/>
    <m/>
    <m/>
    <n v="1"/>
    <m/>
    <m/>
    <m/>
    <x v="9"/>
  </r>
  <r>
    <x v="0"/>
    <x v="40"/>
    <d v="2021-08-13T00:00:00"/>
    <n v="36"/>
    <x v="14"/>
    <m/>
    <n v="1"/>
    <m/>
    <m/>
    <m/>
    <m/>
    <m/>
    <n v="1"/>
    <m/>
    <m/>
    <m/>
    <m/>
    <m/>
    <m/>
    <m/>
    <m/>
    <m/>
    <m/>
    <x v="8"/>
  </r>
  <r>
    <x v="0"/>
    <x v="41"/>
    <d v="2021-08-13T00:00:00"/>
    <n v="36"/>
    <x v="2"/>
    <m/>
    <m/>
    <m/>
    <m/>
    <m/>
    <m/>
    <m/>
    <m/>
    <n v="1"/>
    <m/>
    <m/>
    <m/>
    <m/>
    <m/>
    <m/>
    <m/>
    <m/>
    <m/>
    <x v="8"/>
  </r>
  <r>
    <x v="0"/>
    <x v="42"/>
    <d v="2021-08-13T00:00:00"/>
    <n v="36"/>
    <x v="2"/>
    <m/>
    <m/>
    <m/>
    <m/>
    <m/>
    <m/>
    <m/>
    <m/>
    <m/>
    <m/>
    <m/>
    <m/>
    <m/>
    <m/>
    <m/>
    <m/>
    <n v="1"/>
    <m/>
    <x v="8"/>
  </r>
  <r>
    <x v="0"/>
    <x v="43"/>
    <d v="2021-08-13T00:00:00"/>
    <n v="36"/>
    <x v="15"/>
    <m/>
    <m/>
    <n v="2"/>
    <m/>
    <m/>
    <m/>
    <m/>
    <n v="1"/>
    <m/>
    <m/>
    <m/>
    <m/>
    <m/>
    <m/>
    <m/>
    <m/>
    <m/>
    <m/>
    <x v="8"/>
  </r>
  <r>
    <x v="0"/>
    <x v="44"/>
    <d v="2021-08-13T00:00:00"/>
    <n v="36"/>
    <x v="2"/>
    <m/>
    <m/>
    <m/>
    <m/>
    <m/>
    <m/>
    <m/>
    <m/>
    <n v="1"/>
    <m/>
    <m/>
    <m/>
    <m/>
    <m/>
    <m/>
    <m/>
    <m/>
    <m/>
    <x v="8"/>
  </r>
  <r>
    <x v="0"/>
    <x v="45"/>
    <d v="2021-08-13T00:00:00"/>
    <n v="36"/>
    <x v="2"/>
    <m/>
    <m/>
    <m/>
    <m/>
    <m/>
    <m/>
    <m/>
    <m/>
    <n v="1"/>
    <m/>
    <m/>
    <m/>
    <m/>
    <m/>
    <m/>
    <m/>
    <m/>
    <m/>
    <x v="8"/>
  </r>
  <r>
    <x v="0"/>
    <x v="46"/>
    <d v="2021-08-13T00:00:00"/>
    <n v="36"/>
    <x v="16"/>
    <m/>
    <m/>
    <m/>
    <m/>
    <m/>
    <m/>
    <m/>
    <n v="1"/>
    <m/>
    <m/>
    <m/>
    <m/>
    <m/>
    <m/>
    <m/>
    <m/>
    <m/>
    <m/>
    <x v="8"/>
  </r>
  <r>
    <x v="0"/>
    <x v="47"/>
    <d v="2021-08-13T00:00:00"/>
    <n v="36"/>
    <x v="2"/>
    <m/>
    <m/>
    <m/>
    <m/>
    <m/>
    <m/>
    <m/>
    <n v="1"/>
    <m/>
    <m/>
    <m/>
    <m/>
    <m/>
    <m/>
    <m/>
    <m/>
    <m/>
    <m/>
    <x v="8"/>
  </r>
  <r>
    <x v="0"/>
    <x v="48"/>
    <d v="2021-08-13T00:00:00"/>
    <n v="36"/>
    <x v="17"/>
    <m/>
    <m/>
    <m/>
    <n v="2"/>
    <m/>
    <m/>
    <m/>
    <n v="1"/>
    <m/>
    <m/>
    <m/>
    <m/>
    <m/>
    <m/>
    <m/>
    <m/>
    <m/>
    <m/>
    <x v="8"/>
  </r>
  <r>
    <x v="0"/>
    <x v="49"/>
    <d v="2021-08-13T00:00:00"/>
    <n v="36"/>
    <x v="18"/>
    <m/>
    <m/>
    <n v="1"/>
    <m/>
    <m/>
    <m/>
    <m/>
    <m/>
    <m/>
    <m/>
    <m/>
    <n v="1"/>
    <m/>
    <m/>
    <m/>
    <m/>
    <m/>
    <m/>
    <x v="8"/>
  </r>
  <r>
    <x v="0"/>
    <x v="50"/>
    <d v="2021-08-13T00:00:00"/>
    <n v="36"/>
    <x v="2"/>
    <m/>
    <m/>
    <m/>
    <m/>
    <m/>
    <m/>
    <m/>
    <n v="1"/>
    <m/>
    <m/>
    <m/>
    <m/>
    <m/>
    <m/>
    <m/>
    <m/>
    <m/>
    <m/>
    <x v="8"/>
  </r>
  <r>
    <x v="0"/>
    <x v="51"/>
    <d v="2021-08-13T00:00:00"/>
    <n v="36"/>
    <x v="2"/>
    <m/>
    <m/>
    <m/>
    <m/>
    <m/>
    <m/>
    <m/>
    <m/>
    <m/>
    <m/>
    <m/>
    <m/>
    <m/>
    <m/>
    <m/>
    <m/>
    <n v="1"/>
    <m/>
    <x v="8"/>
  </r>
  <r>
    <x v="0"/>
    <x v="52"/>
    <d v="2021-08-13T00:00:00"/>
    <n v="36"/>
    <x v="2"/>
    <m/>
    <m/>
    <m/>
    <m/>
    <m/>
    <m/>
    <m/>
    <m/>
    <m/>
    <m/>
    <m/>
    <m/>
    <m/>
    <m/>
    <m/>
    <m/>
    <n v="1"/>
    <m/>
    <x v="8"/>
  </r>
  <r>
    <x v="0"/>
    <x v="53"/>
    <d v="2021-08-13T00:00:00"/>
    <n v="36"/>
    <x v="2"/>
    <m/>
    <m/>
    <m/>
    <m/>
    <m/>
    <m/>
    <m/>
    <n v="1"/>
    <m/>
    <m/>
    <m/>
    <m/>
    <m/>
    <m/>
    <m/>
    <m/>
    <m/>
    <m/>
    <x v="9"/>
  </r>
  <r>
    <x v="0"/>
    <x v="54"/>
    <d v="2021-08-13T00:00:00"/>
    <n v="36"/>
    <x v="2"/>
    <m/>
    <m/>
    <m/>
    <m/>
    <m/>
    <m/>
    <m/>
    <n v="1"/>
    <m/>
    <m/>
    <m/>
    <m/>
    <m/>
    <m/>
    <m/>
    <m/>
    <m/>
    <m/>
    <x v="8"/>
  </r>
  <r>
    <x v="0"/>
    <x v="55"/>
    <d v="2021-08-31T00:00:00"/>
    <n v="41"/>
    <x v="2"/>
    <m/>
    <m/>
    <n v="1"/>
    <m/>
    <m/>
    <m/>
    <m/>
    <m/>
    <m/>
    <n v="1"/>
    <m/>
    <m/>
    <m/>
    <m/>
    <m/>
    <m/>
    <m/>
    <m/>
    <x v="3"/>
  </r>
  <r>
    <x v="0"/>
    <x v="56"/>
    <d v="2021-08-31T00:00:00"/>
    <n v="41"/>
    <x v="2"/>
    <m/>
    <m/>
    <m/>
    <m/>
    <m/>
    <m/>
    <m/>
    <m/>
    <m/>
    <m/>
    <m/>
    <m/>
    <m/>
    <m/>
    <m/>
    <n v="1"/>
    <m/>
    <m/>
    <x v="3"/>
  </r>
  <r>
    <x v="0"/>
    <x v="57"/>
    <d v="2021-08-31T00:00:00"/>
    <n v="41"/>
    <x v="19"/>
    <m/>
    <n v="3"/>
    <m/>
    <m/>
    <n v="1"/>
    <m/>
    <m/>
    <m/>
    <m/>
    <m/>
    <m/>
    <m/>
    <m/>
    <m/>
    <m/>
    <m/>
    <m/>
    <m/>
    <x v="3"/>
  </r>
  <r>
    <x v="0"/>
    <x v="58"/>
    <d v="2021-08-31T00:00:00"/>
    <n v="41"/>
    <x v="2"/>
    <m/>
    <m/>
    <m/>
    <m/>
    <m/>
    <m/>
    <m/>
    <m/>
    <m/>
    <n v="1"/>
    <m/>
    <m/>
    <m/>
    <m/>
    <m/>
    <m/>
    <m/>
    <m/>
    <x v="3"/>
  </r>
  <r>
    <x v="0"/>
    <x v="59"/>
    <d v="2021-08-31T00:00:00"/>
    <n v="41"/>
    <x v="20"/>
    <m/>
    <m/>
    <m/>
    <n v="1"/>
    <m/>
    <m/>
    <m/>
    <m/>
    <m/>
    <m/>
    <m/>
    <m/>
    <m/>
    <m/>
    <n v="1"/>
    <m/>
    <m/>
    <m/>
    <x v="3"/>
  </r>
  <r>
    <x v="0"/>
    <x v="60"/>
    <d v="2021-08-31T00:00:00"/>
    <n v="41"/>
    <x v="2"/>
    <m/>
    <m/>
    <m/>
    <m/>
    <m/>
    <m/>
    <m/>
    <m/>
    <m/>
    <n v="1"/>
    <m/>
    <m/>
    <m/>
    <m/>
    <m/>
    <m/>
    <m/>
    <m/>
    <x v="3"/>
  </r>
  <r>
    <x v="0"/>
    <x v="61"/>
    <d v="2021-08-31T00:00:00"/>
    <n v="41"/>
    <x v="2"/>
    <m/>
    <m/>
    <m/>
    <m/>
    <m/>
    <m/>
    <m/>
    <m/>
    <m/>
    <m/>
    <m/>
    <m/>
    <m/>
    <m/>
    <n v="1"/>
    <m/>
    <m/>
    <m/>
    <x v="3"/>
  </r>
  <r>
    <x v="0"/>
    <x v="62"/>
    <d v="2021-08-31T00:00:00"/>
    <n v="41"/>
    <x v="2"/>
    <m/>
    <m/>
    <m/>
    <m/>
    <m/>
    <m/>
    <m/>
    <n v="1"/>
    <m/>
    <m/>
    <m/>
    <m/>
    <m/>
    <m/>
    <m/>
    <m/>
    <m/>
    <m/>
    <x v="3"/>
  </r>
  <r>
    <x v="0"/>
    <x v="63"/>
    <d v="2021-08-31T00:00:00"/>
    <n v="41"/>
    <x v="21"/>
    <m/>
    <m/>
    <m/>
    <n v="2"/>
    <n v="1"/>
    <m/>
    <m/>
    <m/>
    <m/>
    <m/>
    <m/>
    <m/>
    <m/>
    <m/>
    <m/>
    <m/>
    <m/>
    <m/>
    <x v="3"/>
  </r>
  <r>
    <x v="0"/>
    <x v="64"/>
    <d v="2021-08-31T00:00:00"/>
    <n v="41"/>
    <x v="2"/>
    <m/>
    <m/>
    <m/>
    <m/>
    <m/>
    <m/>
    <n v="1"/>
    <m/>
    <m/>
    <m/>
    <m/>
    <m/>
    <m/>
    <m/>
    <m/>
    <m/>
    <m/>
    <m/>
    <x v="3"/>
  </r>
  <r>
    <x v="0"/>
    <x v="65"/>
    <d v="2021-08-31T00:00:00"/>
    <n v="41"/>
    <x v="22"/>
    <m/>
    <n v="6"/>
    <m/>
    <m/>
    <n v="1"/>
    <m/>
    <m/>
    <m/>
    <m/>
    <m/>
    <m/>
    <m/>
    <m/>
    <m/>
    <m/>
    <m/>
    <m/>
    <m/>
    <x v="3"/>
  </r>
  <r>
    <x v="0"/>
    <x v="66"/>
    <d v="2021-08-31T00:00:00"/>
    <n v="41"/>
    <x v="23"/>
    <m/>
    <m/>
    <m/>
    <n v="1"/>
    <m/>
    <m/>
    <m/>
    <m/>
    <m/>
    <m/>
    <m/>
    <m/>
    <m/>
    <m/>
    <m/>
    <n v="1"/>
    <m/>
    <m/>
    <x v="3"/>
  </r>
  <r>
    <x v="0"/>
    <x v="67"/>
    <d v="2021-08-31T00:00:00"/>
    <n v="41"/>
    <x v="24"/>
    <m/>
    <n v="9"/>
    <m/>
    <m/>
    <n v="1"/>
    <m/>
    <m/>
    <m/>
    <m/>
    <m/>
    <m/>
    <m/>
    <m/>
    <m/>
    <m/>
    <m/>
    <m/>
    <m/>
    <x v="3"/>
  </r>
  <r>
    <x v="0"/>
    <x v="68"/>
    <d v="2021-08-31T00:00:00"/>
    <n v="41"/>
    <x v="25"/>
    <m/>
    <n v="2"/>
    <m/>
    <m/>
    <m/>
    <m/>
    <m/>
    <m/>
    <m/>
    <m/>
    <m/>
    <m/>
    <m/>
    <m/>
    <m/>
    <m/>
    <n v="1"/>
    <m/>
    <x v="3"/>
  </r>
  <r>
    <x v="0"/>
    <x v="69"/>
    <d v="2021-08-31T00:00:00"/>
    <n v="41"/>
    <x v="26"/>
    <m/>
    <m/>
    <n v="1"/>
    <n v="1"/>
    <m/>
    <m/>
    <m/>
    <m/>
    <m/>
    <m/>
    <m/>
    <m/>
    <m/>
    <m/>
    <m/>
    <n v="1"/>
    <m/>
    <m/>
    <x v="14"/>
  </r>
  <r>
    <x v="0"/>
    <x v="70"/>
    <d v="2021-08-31T00:00:00"/>
    <n v="41"/>
    <x v="27"/>
    <m/>
    <n v="1"/>
    <m/>
    <m/>
    <n v="1"/>
    <m/>
    <m/>
    <m/>
    <m/>
    <m/>
    <m/>
    <m/>
    <m/>
    <m/>
    <m/>
    <m/>
    <m/>
    <m/>
    <x v="3"/>
  </r>
  <r>
    <x v="0"/>
    <x v="71"/>
    <d v="2021-08-31T00:00:00"/>
    <n v="41"/>
    <x v="2"/>
    <m/>
    <m/>
    <m/>
    <m/>
    <m/>
    <m/>
    <m/>
    <m/>
    <m/>
    <m/>
    <m/>
    <m/>
    <m/>
    <m/>
    <n v="1"/>
    <m/>
    <m/>
    <m/>
    <x v="3"/>
  </r>
  <r>
    <x v="0"/>
    <x v="72"/>
    <d v="2021-08-31T00:00:00"/>
    <n v="41"/>
    <x v="2"/>
    <m/>
    <m/>
    <m/>
    <m/>
    <m/>
    <m/>
    <m/>
    <m/>
    <m/>
    <n v="1"/>
    <m/>
    <m/>
    <m/>
    <m/>
    <m/>
    <m/>
    <m/>
    <m/>
    <x v="3"/>
  </r>
  <r>
    <x v="0"/>
    <x v="73"/>
    <d v="2021-08-31T00:00:00"/>
    <n v="41"/>
    <x v="28"/>
    <m/>
    <n v="3"/>
    <m/>
    <n v="1"/>
    <n v="1"/>
    <m/>
    <m/>
    <m/>
    <m/>
    <m/>
    <m/>
    <m/>
    <m/>
    <m/>
    <m/>
    <m/>
    <m/>
    <m/>
    <x v="3"/>
  </r>
  <r>
    <x v="0"/>
    <x v="74"/>
    <d v="2021-08-31T00:00:00"/>
    <n v="41"/>
    <x v="2"/>
    <m/>
    <m/>
    <m/>
    <m/>
    <n v="1"/>
    <m/>
    <m/>
    <m/>
    <m/>
    <m/>
    <m/>
    <m/>
    <m/>
    <m/>
    <m/>
    <m/>
    <m/>
    <m/>
    <x v="3"/>
  </r>
  <r>
    <x v="0"/>
    <x v="75"/>
    <d v="2021-08-31T00:00:00"/>
    <n v="41"/>
    <x v="2"/>
    <m/>
    <m/>
    <m/>
    <m/>
    <m/>
    <m/>
    <m/>
    <m/>
    <m/>
    <m/>
    <m/>
    <m/>
    <m/>
    <m/>
    <m/>
    <m/>
    <n v="1"/>
    <m/>
    <x v="3"/>
  </r>
  <r>
    <x v="0"/>
    <x v="76"/>
    <d v="2021-08-31T00:00:00"/>
    <n v="41"/>
    <x v="2"/>
    <m/>
    <m/>
    <m/>
    <m/>
    <m/>
    <m/>
    <m/>
    <m/>
    <m/>
    <n v="1"/>
    <m/>
    <m/>
    <m/>
    <m/>
    <m/>
    <m/>
    <m/>
    <m/>
    <x v="3"/>
  </r>
  <r>
    <x v="0"/>
    <x v="77"/>
    <d v="2021-08-31T00:00:00"/>
    <n v="41"/>
    <x v="2"/>
    <m/>
    <m/>
    <m/>
    <m/>
    <m/>
    <m/>
    <m/>
    <m/>
    <m/>
    <n v="1"/>
    <m/>
    <m/>
    <m/>
    <m/>
    <m/>
    <m/>
    <m/>
    <m/>
    <x v="3"/>
  </r>
  <r>
    <x v="0"/>
    <x v="78"/>
    <d v="2021-08-31T00:00:00"/>
    <n v="41"/>
    <x v="2"/>
    <m/>
    <m/>
    <m/>
    <m/>
    <m/>
    <m/>
    <m/>
    <m/>
    <n v="1"/>
    <m/>
    <m/>
    <m/>
    <m/>
    <m/>
    <m/>
    <m/>
    <m/>
    <m/>
    <x v="3"/>
  </r>
  <r>
    <x v="0"/>
    <x v="79"/>
    <d v="2021-08-31T00:00:00"/>
    <n v="41"/>
    <x v="2"/>
    <m/>
    <m/>
    <m/>
    <m/>
    <m/>
    <m/>
    <m/>
    <m/>
    <m/>
    <n v="1"/>
    <m/>
    <m/>
    <m/>
    <m/>
    <m/>
    <m/>
    <m/>
    <m/>
    <x v="3"/>
  </r>
  <r>
    <x v="0"/>
    <x v="80"/>
    <d v="2021-08-31T00:00:00"/>
    <n v="41"/>
    <x v="29"/>
    <m/>
    <n v="2"/>
    <m/>
    <m/>
    <n v="1"/>
    <m/>
    <m/>
    <m/>
    <m/>
    <m/>
    <m/>
    <m/>
    <m/>
    <m/>
    <m/>
    <m/>
    <m/>
    <m/>
    <x v="3"/>
  </r>
  <r>
    <x v="0"/>
    <x v="81"/>
    <d v="2021-08-31T00:00:00"/>
    <n v="41"/>
    <x v="2"/>
    <m/>
    <m/>
    <m/>
    <m/>
    <m/>
    <m/>
    <m/>
    <m/>
    <m/>
    <n v="1"/>
    <m/>
    <m/>
    <m/>
    <m/>
    <m/>
    <m/>
    <m/>
    <m/>
    <x v="3"/>
  </r>
  <r>
    <x v="0"/>
    <x v="82"/>
    <d v="2021-08-31T00:00:00"/>
    <n v="41"/>
    <x v="30"/>
    <m/>
    <n v="2"/>
    <n v="1"/>
    <m/>
    <m/>
    <m/>
    <m/>
    <m/>
    <m/>
    <n v="1"/>
    <m/>
    <m/>
    <m/>
    <m/>
    <m/>
    <m/>
    <m/>
    <m/>
    <x v="3"/>
  </r>
  <r>
    <x v="0"/>
    <x v="83"/>
    <d v="2021-08-31T00:00:00"/>
    <n v="41"/>
    <x v="2"/>
    <m/>
    <m/>
    <m/>
    <m/>
    <m/>
    <m/>
    <m/>
    <m/>
    <m/>
    <m/>
    <m/>
    <m/>
    <m/>
    <m/>
    <m/>
    <m/>
    <n v="1"/>
    <m/>
    <x v="3"/>
  </r>
  <r>
    <x v="1"/>
    <x v="84"/>
    <d v="2021-08-31T00:00:00"/>
    <n v="41"/>
    <x v="2"/>
    <m/>
    <m/>
    <m/>
    <m/>
    <m/>
    <m/>
    <m/>
    <m/>
    <m/>
    <m/>
    <m/>
    <m/>
    <m/>
    <m/>
    <n v="1"/>
    <m/>
    <m/>
    <m/>
    <x v="3"/>
  </r>
  <r>
    <x v="2"/>
    <x v="85"/>
    <d v="2021-08-03T00:00:00"/>
    <n v="40"/>
    <x v="2"/>
    <m/>
    <m/>
    <m/>
    <m/>
    <m/>
    <m/>
    <m/>
    <m/>
    <m/>
    <m/>
    <m/>
    <m/>
    <m/>
    <m/>
    <m/>
    <m/>
    <n v="1"/>
    <m/>
    <x v="3"/>
  </r>
  <r>
    <x v="2"/>
    <x v="86"/>
    <d v="2021-08-03T00:00:00"/>
    <n v="40"/>
    <x v="31"/>
    <m/>
    <n v="3"/>
    <m/>
    <m/>
    <m/>
    <m/>
    <m/>
    <m/>
    <m/>
    <m/>
    <m/>
    <m/>
    <m/>
    <m/>
    <m/>
    <m/>
    <n v="1"/>
    <m/>
    <x v="3"/>
  </r>
  <r>
    <x v="2"/>
    <x v="87"/>
    <d v="2021-08-03T00:00:00"/>
    <n v="40"/>
    <x v="32"/>
    <m/>
    <n v="1"/>
    <m/>
    <m/>
    <m/>
    <m/>
    <m/>
    <m/>
    <m/>
    <m/>
    <m/>
    <m/>
    <m/>
    <m/>
    <m/>
    <m/>
    <n v="1"/>
    <m/>
    <x v="3"/>
  </r>
  <r>
    <x v="2"/>
    <x v="88"/>
    <d v="2021-08-03T00:00:00"/>
    <n v="40"/>
    <x v="2"/>
    <s v="BFHL-5422"/>
    <m/>
    <m/>
    <m/>
    <n v="1"/>
    <m/>
    <m/>
    <m/>
    <m/>
    <m/>
    <m/>
    <m/>
    <m/>
    <m/>
    <m/>
    <m/>
    <m/>
    <m/>
    <x v="3"/>
  </r>
  <r>
    <x v="2"/>
    <x v="89"/>
    <d v="2021-08-03T00:00:00"/>
    <n v="40"/>
    <x v="2"/>
    <s v="BFHL-5423"/>
    <m/>
    <m/>
    <m/>
    <n v="1"/>
    <m/>
    <m/>
    <m/>
    <m/>
    <m/>
    <m/>
    <m/>
    <m/>
    <m/>
    <m/>
    <m/>
    <m/>
    <m/>
    <x v="3"/>
  </r>
  <r>
    <x v="2"/>
    <x v="90"/>
    <d v="2021-08-03T00:00:00"/>
    <n v="40"/>
    <x v="33"/>
    <s v="BFHL-5417"/>
    <n v="1"/>
    <m/>
    <n v="1"/>
    <n v="1"/>
    <m/>
    <m/>
    <m/>
    <m/>
    <m/>
    <m/>
    <m/>
    <m/>
    <m/>
    <m/>
    <m/>
    <m/>
    <m/>
    <x v="3"/>
  </r>
  <r>
    <x v="2"/>
    <x v="91"/>
    <d v="2021-08-03T00:00:00"/>
    <n v="40"/>
    <x v="2"/>
    <s v="BFHL-5424"/>
    <m/>
    <m/>
    <m/>
    <n v="1"/>
    <m/>
    <m/>
    <m/>
    <m/>
    <m/>
    <m/>
    <m/>
    <m/>
    <m/>
    <m/>
    <m/>
    <m/>
    <m/>
    <x v="3"/>
  </r>
  <r>
    <x v="2"/>
    <x v="92"/>
    <d v="2021-08-03T00:00:00"/>
    <n v="40"/>
    <x v="2"/>
    <m/>
    <m/>
    <m/>
    <m/>
    <m/>
    <m/>
    <m/>
    <m/>
    <m/>
    <m/>
    <m/>
    <m/>
    <m/>
    <m/>
    <m/>
    <m/>
    <n v="1"/>
    <m/>
    <x v="3"/>
  </r>
  <r>
    <x v="2"/>
    <x v="93"/>
    <d v="2021-08-03T00:00:00"/>
    <n v="40"/>
    <x v="34"/>
    <s v="BFHL-5418"/>
    <n v="1"/>
    <m/>
    <m/>
    <m/>
    <m/>
    <m/>
    <m/>
    <m/>
    <m/>
    <m/>
    <m/>
    <m/>
    <m/>
    <m/>
    <m/>
    <n v="1"/>
    <m/>
    <x v="3"/>
  </r>
  <r>
    <x v="2"/>
    <x v="94"/>
    <d v="2021-08-03T00:00:00"/>
    <n v="40"/>
    <x v="2"/>
    <m/>
    <m/>
    <m/>
    <m/>
    <m/>
    <m/>
    <m/>
    <m/>
    <m/>
    <m/>
    <m/>
    <m/>
    <m/>
    <m/>
    <m/>
    <m/>
    <n v="1"/>
    <m/>
    <x v="3"/>
  </r>
  <r>
    <x v="2"/>
    <x v="95"/>
    <d v="2021-08-03T00:00:00"/>
    <n v="40"/>
    <x v="35"/>
    <m/>
    <n v="2"/>
    <m/>
    <m/>
    <m/>
    <m/>
    <m/>
    <m/>
    <m/>
    <m/>
    <m/>
    <m/>
    <m/>
    <m/>
    <m/>
    <m/>
    <n v="1"/>
    <m/>
    <x v="3"/>
  </r>
  <r>
    <x v="2"/>
    <x v="96"/>
    <d v="2021-08-03T00:00:00"/>
    <n v="40"/>
    <x v="36"/>
    <s v="BFHL-5419"/>
    <n v="1"/>
    <m/>
    <m/>
    <m/>
    <m/>
    <m/>
    <m/>
    <m/>
    <m/>
    <m/>
    <m/>
    <m/>
    <m/>
    <n v="1"/>
    <m/>
    <m/>
    <m/>
    <x v="3"/>
  </r>
  <r>
    <x v="2"/>
    <x v="97"/>
    <d v="2021-08-03T00:00:00"/>
    <n v="40"/>
    <x v="37"/>
    <s v="BFHL-5420"/>
    <n v="2"/>
    <m/>
    <m/>
    <n v="1"/>
    <m/>
    <m/>
    <m/>
    <m/>
    <m/>
    <m/>
    <m/>
    <m/>
    <m/>
    <m/>
    <m/>
    <m/>
    <m/>
    <x v="3"/>
  </r>
  <r>
    <x v="2"/>
    <x v="98"/>
    <d v="2021-08-03T00:00:00"/>
    <n v="40"/>
    <x v="38"/>
    <m/>
    <n v="2"/>
    <m/>
    <m/>
    <m/>
    <m/>
    <m/>
    <m/>
    <m/>
    <m/>
    <m/>
    <m/>
    <m/>
    <m/>
    <m/>
    <m/>
    <n v="1"/>
    <m/>
    <x v="3"/>
  </r>
  <r>
    <x v="2"/>
    <x v="99"/>
    <d v="2021-08-03T00:00:00"/>
    <n v="40"/>
    <x v="39"/>
    <s v="BFHL-5425"/>
    <n v="1"/>
    <m/>
    <m/>
    <n v="1"/>
    <m/>
    <m/>
    <m/>
    <m/>
    <m/>
    <m/>
    <m/>
    <m/>
    <m/>
    <m/>
    <m/>
    <m/>
    <m/>
    <x v="3"/>
  </r>
  <r>
    <x v="2"/>
    <x v="100"/>
    <d v="2021-08-03T00:00:00"/>
    <n v="40"/>
    <x v="2"/>
    <s v="BFHL-5427"/>
    <m/>
    <m/>
    <m/>
    <n v="1"/>
    <m/>
    <m/>
    <m/>
    <m/>
    <m/>
    <m/>
    <m/>
    <m/>
    <m/>
    <m/>
    <m/>
    <m/>
    <m/>
    <x v="3"/>
  </r>
  <r>
    <x v="2"/>
    <x v="101"/>
    <d v="2021-08-03T00:00:00"/>
    <n v="40"/>
    <x v="2"/>
    <s v="BFHL-5426"/>
    <m/>
    <m/>
    <m/>
    <n v="1"/>
    <m/>
    <m/>
    <m/>
    <m/>
    <m/>
    <m/>
    <m/>
    <m/>
    <m/>
    <m/>
    <m/>
    <m/>
    <m/>
    <x v="3"/>
  </r>
  <r>
    <x v="2"/>
    <x v="102"/>
    <d v="2021-08-03T00:00:00"/>
    <n v="40"/>
    <x v="2"/>
    <m/>
    <m/>
    <m/>
    <m/>
    <m/>
    <m/>
    <m/>
    <m/>
    <m/>
    <m/>
    <m/>
    <m/>
    <m/>
    <m/>
    <m/>
    <m/>
    <n v="1"/>
    <m/>
    <x v="3"/>
  </r>
  <r>
    <x v="2"/>
    <x v="103"/>
    <d v="2021-08-03T00:00:00"/>
    <n v="40"/>
    <x v="40"/>
    <s v="BFHL-5421"/>
    <n v="3"/>
    <m/>
    <m/>
    <n v="1"/>
    <m/>
    <m/>
    <m/>
    <m/>
    <m/>
    <m/>
    <m/>
    <m/>
    <m/>
    <m/>
    <m/>
    <m/>
    <m/>
    <x v="3"/>
  </r>
  <r>
    <x v="2"/>
    <x v="104"/>
    <d v="2021-08-03T00:00:00"/>
    <n v="40"/>
    <x v="2"/>
    <m/>
    <m/>
    <m/>
    <m/>
    <m/>
    <m/>
    <m/>
    <m/>
    <m/>
    <m/>
    <m/>
    <m/>
    <m/>
    <m/>
    <m/>
    <m/>
    <n v="1"/>
    <m/>
    <x v="3"/>
  </r>
  <r>
    <x v="2"/>
    <x v="105"/>
    <d v="2021-08-03T00:00:00"/>
    <n v="40"/>
    <x v="2"/>
    <s v="BFHL-5428"/>
    <m/>
    <m/>
    <m/>
    <n v="1"/>
    <m/>
    <m/>
    <m/>
    <m/>
    <m/>
    <m/>
    <m/>
    <m/>
    <m/>
    <m/>
    <m/>
    <m/>
    <m/>
    <x v="3"/>
  </r>
  <r>
    <x v="2"/>
    <x v="106"/>
    <d v="2021-08-03T00:00:00"/>
    <n v="40"/>
    <x v="2"/>
    <s v="BFHL-5429"/>
    <m/>
    <m/>
    <m/>
    <n v="1"/>
    <m/>
    <m/>
    <m/>
    <m/>
    <m/>
    <m/>
    <m/>
    <m/>
    <m/>
    <m/>
    <m/>
    <m/>
    <m/>
    <x v="3"/>
  </r>
  <r>
    <x v="2"/>
    <x v="107"/>
    <d v="2021-08-03T00:00:00"/>
    <n v="40"/>
    <x v="41"/>
    <m/>
    <n v="2"/>
    <m/>
    <m/>
    <m/>
    <m/>
    <m/>
    <m/>
    <m/>
    <m/>
    <m/>
    <m/>
    <m/>
    <m/>
    <m/>
    <m/>
    <n v="1"/>
    <m/>
    <x v="3"/>
  </r>
  <r>
    <x v="2"/>
    <x v="108"/>
    <d v="2021-08-03T00:00:00"/>
    <n v="40"/>
    <x v="2"/>
    <s v="BFHL-5430"/>
    <m/>
    <m/>
    <m/>
    <n v="1"/>
    <m/>
    <m/>
    <m/>
    <m/>
    <m/>
    <m/>
    <m/>
    <m/>
    <m/>
    <m/>
    <m/>
    <m/>
    <m/>
    <x v="3"/>
  </r>
  <r>
    <x v="2"/>
    <x v="109"/>
    <d v="2021-08-03T00:00:00"/>
    <n v="40"/>
    <x v="2"/>
    <s v="BFHL-5432"/>
    <m/>
    <m/>
    <m/>
    <n v="1"/>
    <m/>
    <m/>
    <m/>
    <m/>
    <m/>
    <m/>
    <m/>
    <m/>
    <m/>
    <m/>
    <m/>
    <m/>
    <m/>
    <x v="3"/>
  </r>
  <r>
    <x v="2"/>
    <x v="110"/>
    <d v="2021-08-03T00:00:00"/>
    <n v="40"/>
    <x v="2"/>
    <m/>
    <m/>
    <m/>
    <m/>
    <m/>
    <m/>
    <m/>
    <m/>
    <m/>
    <m/>
    <m/>
    <m/>
    <m/>
    <m/>
    <m/>
    <m/>
    <n v="1"/>
    <m/>
    <x v="3"/>
  </r>
  <r>
    <x v="2"/>
    <x v="111"/>
    <d v="2021-08-03T00:00:00"/>
    <n v="40"/>
    <x v="2"/>
    <s v="BFHL-5431"/>
    <m/>
    <m/>
    <m/>
    <n v="1"/>
    <m/>
    <m/>
    <m/>
    <m/>
    <m/>
    <m/>
    <m/>
    <m/>
    <m/>
    <m/>
    <m/>
    <m/>
    <m/>
    <x v="3"/>
  </r>
  <r>
    <x v="2"/>
    <x v="112"/>
    <d v="2021-08-03T00:00:00"/>
    <n v="40"/>
    <x v="2"/>
    <m/>
    <m/>
    <m/>
    <m/>
    <m/>
    <m/>
    <m/>
    <m/>
    <m/>
    <m/>
    <m/>
    <m/>
    <m/>
    <m/>
    <m/>
    <m/>
    <n v="1"/>
    <m/>
    <x v="3"/>
  </r>
  <r>
    <x v="2"/>
    <x v="113"/>
    <d v="2021-08-03T00:00:00"/>
    <n v="40"/>
    <x v="2"/>
    <m/>
    <m/>
    <m/>
    <m/>
    <m/>
    <m/>
    <m/>
    <m/>
    <m/>
    <m/>
    <m/>
    <m/>
    <m/>
    <m/>
    <m/>
    <m/>
    <n v="1"/>
    <m/>
    <x v="3"/>
  </r>
  <r>
    <x v="3"/>
    <x v="114"/>
    <d v="2021-07-29T00:00:00"/>
    <n v="45"/>
    <x v="42"/>
    <m/>
    <n v="1"/>
    <m/>
    <m/>
    <m/>
    <m/>
    <n v="1"/>
    <m/>
    <m/>
    <m/>
    <m/>
    <m/>
    <m/>
    <m/>
    <m/>
    <m/>
    <m/>
    <m/>
    <x v="3"/>
  </r>
  <r>
    <x v="3"/>
    <x v="115"/>
    <d v="2021-07-29T00:00:00"/>
    <n v="45"/>
    <x v="2"/>
    <m/>
    <m/>
    <m/>
    <m/>
    <m/>
    <m/>
    <m/>
    <m/>
    <m/>
    <m/>
    <m/>
    <m/>
    <m/>
    <m/>
    <m/>
    <m/>
    <n v="1"/>
    <m/>
    <x v="3"/>
  </r>
  <r>
    <x v="3"/>
    <x v="116"/>
    <d v="2021-07-29T00:00:00"/>
    <n v="45"/>
    <x v="2"/>
    <m/>
    <m/>
    <m/>
    <m/>
    <m/>
    <m/>
    <m/>
    <m/>
    <m/>
    <m/>
    <m/>
    <m/>
    <m/>
    <m/>
    <m/>
    <m/>
    <n v="1"/>
    <m/>
    <x v="3"/>
  </r>
  <r>
    <x v="3"/>
    <x v="117"/>
    <d v="2021-07-29T00:00:00"/>
    <n v="45"/>
    <x v="43"/>
    <s v="BFHL-5388"/>
    <m/>
    <m/>
    <n v="1"/>
    <m/>
    <m/>
    <m/>
    <m/>
    <m/>
    <m/>
    <m/>
    <m/>
    <m/>
    <m/>
    <m/>
    <m/>
    <m/>
    <m/>
    <x v="15"/>
  </r>
  <r>
    <x v="3"/>
    <x v="118"/>
    <d v="2021-07-29T00:00:00"/>
    <n v="45"/>
    <x v="2"/>
    <m/>
    <m/>
    <m/>
    <m/>
    <m/>
    <m/>
    <m/>
    <m/>
    <m/>
    <m/>
    <m/>
    <m/>
    <m/>
    <m/>
    <m/>
    <n v="1"/>
    <m/>
    <m/>
    <x v="3"/>
  </r>
  <r>
    <x v="3"/>
    <x v="119"/>
    <d v="2021-07-29T00:00:00"/>
    <n v="45"/>
    <x v="44"/>
    <s v="BFHL-5389"/>
    <m/>
    <n v="1"/>
    <m/>
    <m/>
    <m/>
    <m/>
    <m/>
    <m/>
    <m/>
    <m/>
    <m/>
    <m/>
    <m/>
    <m/>
    <n v="1"/>
    <m/>
    <m/>
    <x v="3"/>
  </r>
  <r>
    <x v="3"/>
    <x v="120"/>
    <d v="2021-07-29T00:00:00"/>
    <n v="45"/>
    <x v="2"/>
    <s v="BFHL-5390"/>
    <m/>
    <m/>
    <m/>
    <m/>
    <m/>
    <m/>
    <m/>
    <m/>
    <m/>
    <m/>
    <m/>
    <m/>
    <m/>
    <m/>
    <n v="1"/>
    <m/>
    <m/>
    <x v="2"/>
  </r>
  <r>
    <x v="3"/>
    <x v="121"/>
    <d v="2021-07-29T00:00:00"/>
    <n v="45"/>
    <x v="45"/>
    <m/>
    <m/>
    <m/>
    <n v="4"/>
    <m/>
    <m/>
    <m/>
    <m/>
    <m/>
    <m/>
    <m/>
    <m/>
    <m/>
    <m/>
    <n v="1"/>
    <m/>
    <m/>
    <m/>
    <x v="3"/>
  </r>
  <r>
    <x v="3"/>
    <x v="122"/>
    <d v="2021-07-29T00:00:00"/>
    <n v="45"/>
    <x v="2"/>
    <m/>
    <m/>
    <m/>
    <m/>
    <m/>
    <m/>
    <m/>
    <m/>
    <n v="1"/>
    <m/>
    <m/>
    <m/>
    <m/>
    <m/>
    <m/>
    <m/>
    <m/>
    <m/>
    <x v="3"/>
  </r>
  <r>
    <x v="3"/>
    <x v="123"/>
    <d v="2021-07-29T00:00:00"/>
    <n v="45"/>
    <x v="46"/>
    <m/>
    <n v="1"/>
    <m/>
    <m/>
    <m/>
    <m/>
    <m/>
    <m/>
    <m/>
    <m/>
    <m/>
    <m/>
    <m/>
    <m/>
    <m/>
    <m/>
    <n v="1"/>
    <m/>
    <x v="3"/>
  </r>
  <r>
    <x v="3"/>
    <x v="124"/>
    <d v="2021-07-29T00:00:00"/>
    <n v="45"/>
    <x v="2"/>
    <m/>
    <m/>
    <m/>
    <m/>
    <m/>
    <m/>
    <m/>
    <m/>
    <m/>
    <m/>
    <m/>
    <m/>
    <m/>
    <m/>
    <m/>
    <m/>
    <n v="1"/>
    <m/>
    <x v="3"/>
  </r>
  <r>
    <x v="3"/>
    <x v="125"/>
    <d v="2021-07-29T00:00:00"/>
    <n v="45"/>
    <x v="2"/>
    <s v="BFHL-5391"/>
    <m/>
    <m/>
    <m/>
    <m/>
    <m/>
    <m/>
    <m/>
    <m/>
    <m/>
    <m/>
    <m/>
    <m/>
    <m/>
    <m/>
    <n v="1"/>
    <m/>
    <m/>
    <x v="2"/>
  </r>
  <r>
    <x v="3"/>
    <x v="126"/>
    <d v="2021-07-29T00:00:00"/>
    <n v="45"/>
    <x v="2"/>
    <s v="BFHL-5392"/>
    <m/>
    <m/>
    <m/>
    <m/>
    <m/>
    <m/>
    <m/>
    <m/>
    <m/>
    <m/>
    <m/>
    <m/>
    <m/>
    <m/>
    <n v="1"/>
    <m/>
    <m/>
    <x v="3"/>
  </r>
  <r>
    <x v="3"/>
    <x v="127"/>
    <d v="2021-07-29T00:00:00"/>
    <n v="45"/>
    <x v="2"/>
    <m/>
    <m/>
    <m/>
    <m/>
    <m/>
    <m/>
    <m/>
    <m/>
    <m/>
    <m/>
    <n v="1"/>
    <m/>
    <m/>
    <m/>
    <m/>
    <m/>
    <m/>
    <m/>
    <x v="3"/>
  </r>
  <r>
    <x v="3"/>
    <x v="128"/>
    <d v="2021-07-29T00:00:00"/>
    <n v="45"/>
    <x v="47"/>
    <s v="BFHL-5393"/>
    <n v="1"/>
    <m/>
    <m/>
    <m/>
    <m/>
    <m/>
    <m/>
    <m/>
    <m/>
    <m/>
    <m/>
    <m/>
    <m/>
    <m/>
    <n v="1"/>
    <m/>
    <m/>
    <x v="16"/>
  </r>
  <r>
    <x v="3"/>
    <x v="129"/>
    <d v="2021-07-29T00:00:00"/>
    <n v="45"/>
    <x v="2"/>
    <m/>
    <m/>
    <m/>
    <m/>
    <m/>
    <m/>
    <m/>
    <m/>
    <m/>
    <m/>
    <m/>
    <m/>
    <m/>
    <m/>
    <n v="1"/>
    <m/>
    <m/>
    <m/>
    <x v="17"/>
  </r>
  <r>
    <x v="3"/>
    <x v="130"/>
    <d v="2021-08-14T00:00:00"/>
    <n v="41"/>
    <x v="2"/>
    <m/>
    <m/>
    <m/>
    <m/>
    <m/>
    <m/>
    <m/>
    <m/>
    <m/>
    <m/>
    <m/>
    <m/>
    <m/>
    <m/>
    <m/>
    <m/>
    <n v="1"/>
    <m/>
    <x v="3"/>
  </r>
  <r>
    <x v="3"/>
    <x v="131"/>
    <d v="2021-08-14T00:00:00"/>
    <n v="41"/>
    <x v="2"/>
    <m/>
    <m/>
    <m/>
    <m/>
    <m/>
    <m/>
    <m/>
    <m/>
    <n v="1"/>
    <m/>
    <m/>
    <m/>
    <m/>
    <m/>
    <m/>
    <m/>
    <m/>
    <m/>
    <x v="3"/>
  </r>
  <r>
    <x v="3"/>
    <x v="132"/>
    <d v="2021-08-14T00:00:00"/>
    <n v="41"/>
    <x v="2"/>
    <m/>
    <m/>
    <m/>
    <m/>
    <m/>
    <m/>
    <m/>
    <m/>
    <n v="1"/>
    <m/>
    <m/>
    <m/>
    <m/>
    <m/>
    <m/>
    <m/>
    <m/>
    <m/>
    <x v="3"/>
  </r>
  <r>
    <x v="3"/>
    <x v="133"/>
    <d v="2021-08-14T00:00:00"/>
    <n v="41"/>
    <x v="2"/>
    <m/>
    <m/>
    <m/>
    <m/>
    <m/>
    <m/>
    <m/>
    <m/>
    <m/>
    <m/>
    <m/>
    <m/>
    <m/>
    <m/>
    <n v="1"/>
    <m/>
    <m/>
    <m/>
    <x v="3"/>
  </r>
  <r>
    <x v="3"/>
    <x v="134"/>
    <d v="2021-08-14T00:00:00"/>
    <n v="41"/>
    <x v="2"/>
    <m/>
    <m/>
    <n v="2"/>
    <m/>
    <m/>
    <m/>
    <m/>
    <m/>
    <m/>
    <m/>
    <m/>
    <m/>
    <m/>
    <m/>
    <n v="1"/>
    <m/>
    <m/>
    <m/>
    <x v="3"/>
  </r>
  <r>
    <x v="3"/>
    <x v="135"/>
    <d v="2021-08-14T00:00:00"/>
    <n v="41"/>
    <x v="48"/>
    <m/>
    <m/>
    <m/>
    <n v="2"/>
    <m/>
    <m/>
    <m/>
    <m/>
    <m/>
    <m/>
    <m/>
    <m/>
    <m/>
    <m/>
    <m/>
    <n v="1"/>
    <m/>
    <m/>
    <x v="3"/>
  </r>
  <r>
    <x v="3"/>
    <x v="136"/>
    <d v="2021-08-14T00:00:00"/>
    <n v="41"/>
    <x v="2"/>
    <m/>
    <m/>
    <m/>
    <m/>
    <m/>
    <m/>
    <m/>
    <m/>
    <n v="1"/>
    <m/>
    <m/>
    <m/>
    <m/>
    <m/>
    <m/>
    <m/>
    <m/>
    <m/>
    <x v="3"/>
  </r>
  <r>
    <x v="3"/>
    <x v="137"/>
    <d v="2021-08-14T00:00:00"/>
    <n v="41"/>
    <x v="2"/>
    <m/>
    <m/>
    <m/>
    <m/>
    <m/>
    <m/>
    <m/>
    <m/>
    <m/>
    <m/>
    <m/>
    <m/>
    <m/>
    <m/>
    <m/>
    <m/>
    <n v="1"/>
    <m/>
    <x v="3"/>
  </r>
  <r>
    <x v="3"/>
    <x v="138"/>
    <d v="2021-08-14T00:00:00"/>
    <n v="41"/>
    <x v="2"/>
    <m/>
    <m/>
    <n v="3"/>
    <m/>
    <m/>
    <m/>
    <m/>
    <m/>
    <m/>
    <m/>
    <m/>
    <m/>
    <m/>
    <m/>
    <n v="1"/>
    <m/>
    <m/>
    <m/>
    <x v="3"/>
  </r>
  <r>
    <x v="3"/>
    <x v="139"/>
    <d v="2021-08-14T00:00:00"/>
    <n v="41"/>
    <x v="49"/>
    <m/>
    <m/>
    <m/>
    <n v="5"/>
    <m/>
    <m/>
    <m/>
    <n v="1"/>
    <m/>
    <m/>
    <m/>
    <m/>
    <m/>
    <m/>
    <m/>
    <m/>
    <m/>
    <m/>
    <x v="3"/>
  </r>
  <r>
    <x v="3"/>
    <x v="140"/>
    <d v="2021-08-14T00:00:00"/>
    <n v="41"/>
    <x v="2"/>
    <m/>
    <m/>
    <m/>
    <m/>
    <m/>
    <m/>
    <m/>
    <m/>
    <m/>
    <m/>
    <m/>
    <m/>
    <m/>
    <m/>
    <m/>
    <m/>
    <n v="1"/>
    <m/>
    <x v="3"/>
  </r>
  <r>
    <x v="3"/>
    <x v="141"/>
    <d v="2021-08-14T00:00:00"/>
    <n v="41"/>
    <x v="2"/>
    <m/>
    <m/>
    <m/>
    <m/>
    <m/>
    <m/>
    <m/>
    <m/>
    <m/>
    <m/>
    <m/>
    <m/>
    <m/>
    <m/>
    <n v="1"/>
    <m/>
    <m/>
    <m/>
    <x v="3"/>
  </r>
  <r>
    <x v="3"/>
    <x v="142"/>
    <d v="2021-08-14T00:00:00"/>
    <n v="41"/>
    <x v="2"/>
    <m/>
    <m/>
    <m/>
    <m/>
    <m/>
    <m/>
    <m/>
    <m/>
    <m/>
    <m/>
    <m/>
    <m/>
    <m/>
    <m/>
    <n v="1"/>
    <m/>
    <m/>
    <m/>
    <x v="3"/>
  </r>
  <r>
    <x v="3"/>
    <x v="143"/>
    <d v="2021-08-14T00:00:00"/>
    <n v="41"/>
    <x v="2"/>
    <m/>
    <m/>
    <m/>
    <m/>
    <m/>
    <m/>
    <m/>
    <m/>
    <m/>
    <m/>
    <m/>
    <m/>
    <m/>
    <m/>
    <m/>
    <m/>
    <n v="1"/>
    <m/>
    <x v="3"/>
  </r>
  <r>
    <x v="3"/>
    <x v="144"/>
    <d v="2021-08-14T00:00:00"/>
    <n v="41"/>
    <x v="2"/>
    <m/>
    <m/>
    <n v="1"/>
    <m/>
    <m/>
    <m/>
    <m/>
    <m/>
    <m/>
    <m/>
    <m/>
    <m/>
    <m/>
    <m/>
    <m/>
    <n v="1"/>
    <m/>
    <m/>
    <x v="3"/>
  </r>
  <r>
    <x v="3"/>
    <x v="145"/>
    <d v="2021-08-14T00:00:00"/>
    <n v="41"/>
    <x v="2"/>
    <m/>
    <m/>
    <n v="1"/>
    <m/>
    <m/>
    <m/>
    <m/>
    <m/>
    <m/>
    <m/>
    <n v="1"/>
    <m/>
    <m/>
    <m/>
    <m/>
    <m/>
    <m/>
    <m/>
    <x v="3"/>
  </r>
  <r>
    <x v="3"/>
    <x v="146"/>
    <d v="2021-08-14T00:00:00"/>
    <n v="41"/>
    <x v="2"/>
    <m/>
    <m/>
    <m/>
    <m/>
    <m/>
    <m/>
    <m/>
    <m/>
    <m/>
    <m/>
    <m/>
    <m/>
    <m/>
    <m/>
    <n v="1"/>
    <m/>
    <m/>
    <m/>
    <x v="3"/>
  </r>
  <r>
    <x v="3"/>
    <x v="147"/>
    <d v="2021-08-14T00:00:00"/>
    <n v="41"/>
    <x v="2"/>
    <m/>
    <m/>
    <m/>
    <m/>
    <m/>
    <m/>
    <m/>
    <m/>
    <m/>
    <m/>
    <m/>
    <m/>
    <m/>
    <m/>
    <n v="1"/>
    <m/>
    <m/>
    <m/>
    <x v="3"/>
  </r>
  <r>
    <x v="3"/>
    <x v="148"/>
    <d v="2021-08-14T00:00:00"/>
    <n v="41"/>
    <x v="2"/>
    <m/>
    <m/>
    <m/>
    <m/>
    <m/>
    <m/>
    <m/>
    <m/>
    <m/>
    <m/>
    <m/>
    <m/>
    <m/>
    <m/>
    <m/>
    <m/>
    <n v="1"/>
    <m/>
    <x v="3"/>
  </r>
  <r>
    <x v="3"/>
    <x v="149"/>
    <d v="2021-08-14T00:00:00"/>
    <n v="41"/>
    <x v="2"/>
    <m/>
    <m/>
    <m/>
    <m/>
    <m/>
    <m/>
    <m/>
    <m/>
    <m/>
    <m/>
    <m/>
    <m/>
    <m/>
    <m/>
    <m/>
    <m/>
    <n v="1"/>
    <m/>
    <x v="3"/>
  </r>
  <r>
    <x v="3"/>
    <x v="150"/>
    <d v="2021-08-14T00:00:00"/>
    <n v="41"/>
    <x v="50"/>
    <m/>
    <m/>
    <m/>
    <n v="2"/>
    <m/>
    <m/>
    <m/>
    <m/>
    <m/>
    <m/>
    <m/>
    <m/>
    <m/>
    <m/>
    <n v="1"/>
    <m/>
    <m/>
    <m/>
    <x v="3"/>
  </r>
  <r>
    <x v="3"/>
    <x v="151"/>
    <d v="2021-08-14T00:00:00"/>
    <n v="41"/>
    <x v="2"/>
    <m/>
    <m/>
    <m/>
    <m/>
    <m/>
    <m/>
    <m/>
    <m/>
    <n v="1"/>
    <m/>
    <m/>
    <m/>
    <m/>
    <m/>
    <m/>
    <m/>
    <m/>
    <m/>
    <x v="3"/>
  </r>
  <r>
    <x v="3"/>
    <x v="152"/>
    <d v="2021-08-14T00:00:00"/>
    <n v="41"/>
    <x v="2"/>
    <m/>
    <m/>
    <m/>
    <m/>
    <m/>
    <m/>
    <m/>
    <m/>
    <m/>
    <m/>
    <m/>
    <m/>
    <m/>
    <m/>
    <n v="1"/>
    <m/>
    <m/>
    <m/>
    <x v="3"/>
  </r>
  <r>
    <x v="3"/>
    <x v="153"/>
    <d v="2021-08-14T00:00:00"/>
    <n v="41"/>
    <x v="2"/>
    <m/>
    <m/>
    <m/>
    <m/>
    <m/>
    <m/>
    <n v="1"/>
    <m/>
    <m/>
    <m/>
    <m/>
    <m/>
    <m/>
    <m/>
    <m/>
    <m/>
    <m/>
    <m/>
    <x v="3"/>
  </r>
  <r>
    <x v="3"/>
    <x v="154"/>
    <d v="2021-08-14T00:00:00"/>
    <n v="41"/>
    <x v="2"/>
    <m/>
    <m/>
    <m/>
    <m/>
    <m/>
    <m/>
    <m/>
    <m/>
    <m/>
    <m/>
    <n v="1"/>
    <m/>
    <m/>
    <m/>
    <m/>
    <m/>
    <m/>
    <m/>
    <x v="3"/>
  </r>
  <r>
    <x v="3"/>
    <x v="155"/>
    <d v="2021-08-14T00:00:00"/>
    <n v="41"/>
    <x v="51"/>
    <m/>
    <m/>
    <m/>
    <n v="1"/>
    <m/>
    <m/>
    <m/>
    <m/>
    <m/>
    <m/>
    <m/>
    <m/>
    <m/>
    <m/>
    <n v="1"/>
    <m/>
    <m/>
    <m/>
    <x v="3"/>
  </r>
  <r>
    <x v="3"/>
    <x v="156"/>
    <d v="2021-08-14T00:00:00"/>
    <n v="41"/>
    <x v="52"/>
    <m/>
    <m/>
    <m/>
    <n v="1"/>
    <m/>
    <m/>
    <m/>
    <m/>
    <m/>
    <m/>
    <m/>
    <m/>
    <m/>
    <m/>
    <n v="1"/>
    <m/>
    <m/>
    <m/>
    <x v="3"/>
  </r>
  <r>
    <x v="3"/>
    <x v="157"/>
    <d v="2021-08-14T00:00:00"/>
    <n v="41"/>
    <x v="2"/>
    <m/>
    <m/>
    <m/>
    <m/>
    <m/>
    <m/>
    <m/>
    <m/>
    <m/>
    <m/>
    <m/>
    <m/>
    <m/>
    <m/>
    <m/>
    <m/>
    <n v="1"/>
    <m/>
    <x v="3"/>
  </r>
  <r>
    <x v="3"/>
    <x v="158"/>
    <d v="2021-08-14T00:00:00"/>
    <n v="41"/>
    <x v="2"/>
    <m/>
    <m/>
    <m/>
    <m/>
    <m/>
    <m/>
    <m/>
    <m/>
    <m/>
    <m/>
    <m/>
    <m/>
    <m/>
    <m/>
    <m/>
    <m/>
    <n v="1"/>
    <m/>
    <x v="3"/>
  </r>
  <r>
    <x v="3"/>
    <x v="159"/>
    <d v="2021-08-27T00:00:00"/>
    <n v="43"/>
    <x v="2"/>
    <m/>
    <m/>
    <m/>
    <m/>
    <n v="1"/>
    <m/>
    <m/>
    <m/>
    <m/>
    <m/>
    <m/>
    <m/>
    <m/>
    <m/>
    <m/>
    <m/>
    <m/>
    <m/>
    <x v="3"/>
  </r>
  <r>
    <x v="3"/>
    <x v="160"/>
    <d v="2021-08-27T00:00:00"/>
    <n v="43"/>
    <x v="53"/>
    <m/>
    <n v="5"/>
    <n v="2"/>
    <m/>
    <m/>
    <m/>
    <n v="1"/>
    <m/>
    <m/>
    <m/>
    <m/>
    <m/>
    <m/>
    <m/>
    <m/>
    <m/>
    <m/>
    <m/>
    <x v="3"/>
  </r>
  <r>
    <x v="3"/>
    <x v="161"/>
    <d v="2021-08-27T00:00:00"/>
    <n v="43"/>
    <x v="2"/>
    <m/>
    <m/>
    <m/>
    <m/>
    <m/>
    <m/>
    <n v="1"/>
    <m/>
    <m/>
    <m/>
    <m/>
    <m/>
    <m/>
    <m/>
    <m/>
    <m/>
    <m/>
    <m/>
    <x v="3"/>
  </r>
  <r>
    <x v="3"/>
    <x v="162"/>
    <d v="2021-08-27T00:00:00"/>
    <n v="43"/>
    <x v="54"/>
    <m/>
    <n v="2"/>
    <n v="4"/>
    <m/>
    <m/>
    <m/>
    <m/>
    <m/>
    <n v="1"/>
    <m/>
    <m/>
    <m/>
    <m/>
    <m/>
    <m/>
    <m/>
    <m/>
    <m/>
    <x v="3"/>
  </r>
  <r>
    <x v="3"/>
    <x v="163"/>
    <d v="2021-08-27T00:00:00"/>
    <n v="43"/>
    <x v="2"/>
    <m/>
    <m/>
    <m/>
    <m/>
    <m/>
    <m/>
    <m/>
    <n v="1"/>
    <m/>
    <m/>
    <m/>
    <m/>
    <m/>
    <m/>
    <m/>
    <m/>
    <m/>
    <m/>
    <x v="3"/>
  </r>
  <r>
    <x v="3"/>
    <x v="164"/>
    <d v="2021-08-27T00:00:00"/>
    <n v="43"/>
    <x v="55"/>
    <m/>
    <n v="1"/>
    <n v="1"/>
    <m/>
    <m/>
    <m/>
    <n v="1"/>
    <m/>
    <m/>
    <m/>
    <m/>
    <m/>
    <m/>
    <m/>
    <m/>
    <m/>
    <m/>
    <m/>
    <x v="3"/>
  </r>
  <r>
    <x v="3"/>
    <x v="165"/>
    <d v="2021-08-27T00:00:00"/>
    <n v="43"/>
    <x v="56"/>
    <m/>
    <n v="1"/>
    <n v="7"/>
    <m/>
    <m/>
    <m/>
    <n v="1"/>
    <m/>
    <m/>
    <m/>
    <m/>
    <m/>
    <m/>
    <m/>
    <m/>
    <m/>
    <m/>
    <m/>
    <x v="3"/>
  </r>
  <r>
    <x v="3"/>
    <x v="166"/>
    <d v="2021-08-27T00:00:00"/>
    <n v="43"/>
    <x v="2"/>
    <m/>
    <m/>
    <m/>
    <m/>
    <m/>
    <m/>
    <m/>
    <m/>
    <m/>
    <n v="1"/>
    <m/>
    <m/>
    <m/>
    <m/>
    <m/>
    <m/>
    <m/>
    <m/>
    <x v="3"/>
  </r>
  <r>
    <x v="3"/>
    <x v="167"/>
    <d v="2021-08-27T00:00:00"/>
    <n v="43"/>
    <x v="2"/>
    <m/>
    <m/>
    <n v="1"/>
    <m/>
    <m/>
    <m/>
    <n v="1"/>
    <m/>
    <m/>
    <m/>
    <m/>
    <m/>
    <m/>
    <m/>
    <m/>
    <m/>
    <m/>
    <m/>
    <x v="3"/>
  </r>
  <r>
    <x v="3"/>
    <x v="168"/>
    <d v="2021-08-27T00:00:00"/>
    <n v="43"/>
    <x v="2"/>
    <m/>
    <m/>
    <m/>
    <m/>
    <m/>
    <m/>
    <m/>
    <m/>
    <m/>
    <n v="1"/>
    <m/>
    <m/>
    <m/>
    <m/>
    <m/>
    <m/>
    <m/>
    <m/>
    <x v="3"/>
  </r>
  <r>
    <x v="3"/>
    <x v="169"/>
    <d v="2021-08-27T00:00:00"/>
    <n v="43"/>
    <x v="57"/>
    <m/>
    <n v="5"/>
    <n v="2"/>
    <m/>
    <m/>
    <m/>
    <n v="1"/>
    <m/>
    <m/>
    <m/>
    <m/>
    <m/>
    <m/>
    <m/>
    <m/>
    <m/>
    <m/>
    <m/>
    <x v="3"/>
  </r>
  <r>
    <x v="3"/>
    <x v="170"/>
    <d v="2021-08-27T00:00:00"/>
    <n v="43"/>
    <x v="2"/>
    <m/>
    <m/>
    <n v="6"/>
    <m/>
    <m/>
    <m/>
    <m/>
    <m/>
    <m/>
    <n v="1"/>
    <m/>
    <m/>
    <m/>
    <m/>
    <m/>
    <m/>
    <m/>
    <m/>
    <x v="3"/>
  </r>
  <r>
    <x v="3"/>
    <x v="171"/>
    <d v="2021-08-27T00:00:00"/>
    <n v="43"/>
    <x v="58"/>
    <m/>
    <n v="5"/>
    <n v="34"/>
    <m/>
    <m/>
    <m/>
    <n v="1"/>
    <m/>
    <m/>
    <m/>
    <m/>
    <m/>
    <m/>
    <m/>
    <m/>
    <m/>
    <m/>
    <m/>
    <x v="3"/>
  </r>
  <r>
    <x v="3"/>
    <x v="172"/>
    <d v="2021-08-27T00:00:00"/>
    <n v="43"/>
    <x v="2"/>
    <m/>
    <m/>
    <m/>
    <m/>
    <m/>
    <m/>
    <m/>
    <n v="1"/>
    <m/>
    <m/>
    <m/>
    <m/>
    <m/>
    <m/>
    <m/>
    <m/>
    <m/>
    <m/>
    <x v="3"/>
  </r>
  <r>
    <x v="3"/>
    <x v="173"/>
    <d v="2021-08-27T00:00:00"/>
    <n v="43"/>
    <x v="2"/>
    <m/>
    <m/>
    <m/>
    <m/>
    <m/>
    <m/>
    <m/>
    <m/>
    <m/>
    <m/>
    <m/>
    <m/>
    <m/>
    <m/>
    <m/>
    <n v="1"/>
    <m/>
    <m/>
    <x v="14"/>
  </r>
  <r>
    <x v="3"/>
    <x v="174"/>
    <d v="2021-08-27T00:00:00"/>
    <n v="43"/>
    <x v="59"/>
    <m/>
    <n v="3"/>
    <n v="2"/>
    <m/>
    <m/>
    <m/>
    <n v="1"/>
    <m/>
    <m/>
    <m/>
    <m/>
    <m/>
    <m/>
    <m/>
    <m/>
    <m/>
    <m/>
    <m/>
    <x v="3"/>
  </r>
  <r>
    <x v="3"/>
    <x v="175"/>
    <d v="2021-08-27T00:00:00"/>
    <n v="43"/>
    <x v="2"/>
    <m/>
    <m/>
    <m/>
    <m/>
    <m/>
    <m/>
    <m/>
    <m/>
    <n v="1"/>
    <m/>
    <m/>
    <m/>
    <m/>
    <m/>
    <m/>
    <m/>
    <m/>
    <m/>
    <x v="3"/>
  </r>
  <r>
    <x v="3"/>
    <x v="176"/>
    <d v="2021-08-27T00:00:00"/>
    <n v="43"/>
    <x v="60"/>
    <m/>
    <n v="1"/>
    <m/>
    <m/>
    <n v="1"/>
    <m/>
    <m/>
    <m/>
    <m/>
    <m/>
    <m/>
    <m/>
    <m/>
    <m/>
    <m/>
    <m/>
    <m/>
    <m/>
    <x v="3"/>
  </r>
  <r>
    <x v="3"/>
    <x v="177"/>
    <d v="2021-08-27T00:00:00"/>
    <n v="43"/>
    <x v="2"/>
    <m/>
    <m/>
    <m/>
    <m/>
    <m/>
    <m/>
    <n v="1"/>
    <m/>
    <m/>
    <m/>
    <m/>
    <m/>
    <m/>
    <m/>
    <m/>
    <m/>
    <m/>
    <m/>
    <x v="3"/>
  </r>
  <r>
    <x v="3"/>
    <x v="178"/>
    <d v="2021-08-27T00:00:00"/>
    <n v="43"/>
    <x v="2"/>
    <m/>
    <m/>
    <m/>
    <m/>
    <m/>
    <m/>
    <m/>
    <n v="1"/>
    <m/>
    <m/>
    <m/>
    <m/>
    <m/>
    <m/>
    <m/>
    <m/>
    <m/>
    <m/>
    <x v="3"/>
  </r>
  <r>
    <x v="3"/>
    <x v="179"/>
    <d v="2021-08-27T00:00:00"/>
    <n v="43"/>
    <x v="2"/>
    <m/>
    <m/>
    <m/>
    <m/>
    <m/>
    <n v="1"/>
    <m/>
    <m/>
    <m/>
    <m/>
    <m/>
    <m/>
    <m/>
    <m/>
    <m/>
    <m/>
    <m/>
    <m/>
    <x v="18"/>
  </r>
  <r>
    <x v="3"/>
    <x v="180"/>
    <d v="2021-08-27T00:00:00"/>
    <n v="43"/>
    <x v="2"/>
    <m/>
    <m/>
    <m/>
    <m/>
    <m/>
    <m/>
    <n v="1"/>
    <m/>
    <m/>
    <m/>
    <m/>
    <m/>
    <m/>
    <m/>
    <m/>
    <m/>
    <m/>
    <m/>
    <x v="3"/>
  </r>
  <r>
    <x v="3"/>
    <x v="181"/>
    <d v="2021-08-27T00:00:00"/>
    <n v="43"/>
    <x v="2"/>
    <m/>
    <m/>
    <m/>
    <m/>
    <n v="1"/>
    <m/>
    <m/>
    <m/>
    <m/>
    <m/>
    <m/>
    <m/>
    <m/>
    <m/>
    <m/>
    <m/>
    <m/>
    <m/>
    <x v="3"/>
  </r>
  <r>
    <x v="3"/>
    <x v="182"/>
    <d v="2021-08-27T00:00:00"/>
    <n v="43"/>
    <x v="61"/>
    <m/>
    <n v="1"/>
    <m/>
    <m/>
    <n v="1"/>
    <m/>
    <m/>
    <m/>
    <m/>
    <m/>
    <m/>
    <m/>
    <m/>
    <m/>
    <m/>
    <m/>
    <m/>
    <m/>
    <x v="3"/>
  </r>
  <r>
    <x v="3"/>
    <x v="183"/>
    <d v="2021-08-27T00:00:00"/>
    <n v="43"/>
    <x v="2"/>
    <m/>
    <m/>
    <m/>
    <m/>
    <m/>
    <m/>
    <n v="1"/>
    <m/>
    <m/>
    <m/>
    <m/>
    <m/>
    <m/>
    <m/>
    <m/>
    <m/>
    <m/>
    <m/>
    <x v="3"/>
  </r>
  <r>
    <x v="3"/>
    <x v="184"/>
    <d v="2021-08-27T00:00:00"/>
    <n v="43"/>
    <x v="2"/>
    <m/>
    <m/>
    <m/>
    <m/>
    <m/>
    <m/>
    <m/>
    <m/>
    <m/>
    <m/>
    <m/>
    <m/>
    <m/>
    <m/>
    <m/>
    <m/>
    <n v="1"/>
    <m/>
    <x v="3"/>
  </r>
  <r>
    <x v="3"/>
    <x v="185"/>
    <d v="2021-08-27T00:00:00"/>
    <n v="43"/>
    <x v="62"/>
    <m/>
    <n v="1"/>
    <m/>
    <m/>
    <m/>
    <m/>
    <m/>
    <n v="1"/>
    <m/>
    <m/>
    <m/>
    <m/>
    <m/>
    <m/>
    <m/>
    <m/>
    <m/>
    <m/>
    <x v="3"/>
  </r>
  <r>
    <x v="3"/>
    <x v="186"/>
    <d v="2021-08-27T00:00:00"/>
    <n v="43"/>
    <x v="63"/>
    <m/>
    <n v="2"/>
    <n v="1"/>
    <m/>
    <m/>
    <m/>
    <m/>
    <m/>
    <n v="1"/>
    <m/>
    <m/>
    <m/>
    <m/>
    <m/>
    <m/>
    <m/>
    <m/>
    <m/>
    <x v="3"/>
  </r>
  <r>
    <x v="3"/>
    <x v="187"/>
    <d v="2021-08-27T00:00:00"/>
    <n v="43"/>
    <x v="2"/>
    <m/>
    <m/>
    <m/>
    <m/>
    <m/>
    <m/>
    <m/>
    <m/>
    <n v="1"/>
    <m/>
    <m/>
    <m/>
    <m/>
    <m/>
    <m/>
    <m/>
    <m/>
    <m/>
    <x v="3"/>
  </r>
  <r>
    <x v="3"/>
    <x v="188"/>
    <d v="2021-09-11T00:00:00"/>
    <n v="44"/>
    <x v="2"/>
    <m/>
    <m/>
    <m/>
    <m/>
    <n v="1"/>
    <m/>
    <m/>
    <m/>
    <m/>
    <m/>
    <m/>
    <m/>
    <m/>
    <m/>
    <m/>
    <m/>
    <m/>
    <m/>
    <x v="3"/>
  </r>
  <r>
    <x v="3"/>
    <x v="189"/>
    <d v="2021-09-11T00:00:00"/>
    <n v="44"/>
    <x v="2"/>
    <m/>
    <m/>
    <m/>
    <m/>
    <m/>
    <m/>
    <m/>
    <m/>
    <m/>
    <m/>
    <m/>
    <m/>
    <m/>
    <m/>
    <m/>
    <m/>
    <n v="1"/>
    <m/>
    <x v="3"/>
  </r>
  <r>
    <x v="3"/>
    <x v="190"/>
    <d v="2021-09-11T00:00:00"/>
    <n v="44"/>
    <x v="64"/>
    <m/>
    <m/>
    <m/>
    <n v="1"/>
    <n v="1"/>
    <m/>
    <m/>
    <m/>
    <m/>
    <m/>
    <m/>
    <m/>
    <m/>
    <m/>
    <m/>
    <m/>
    <m/>
    <m/>
    <x v="3"/>
  </r>
  <r>
    <x v="3"/>
    <x v="191"/>
    <d v="2021-09-11T00:00:00"/>
    <n v="44"/>
    <x v="2"/>
    <m/>
    <m/>
    <m/>
    <m/>
    <m/>
    <m/>
    <n v="1"/>
    <m/>
    <m/>
    <m/>
    <m/>
    <m/>
    <m/>
    <m/>
    <m/>
    <m/>
    <m/>
    <m/>
    <x v="3"/>
  </r>
  <r>
    <x v="3"/>
    <x v="192"/>
    <d v="2021-09-11T00:00:00"/>
    <n v="44"/>
    <x v="2"/>
    <m/>
    <m/>
    <m/>
    <m/>
    <m/>
    <m/>
    <m/>
    <m/>
    <m/>
    <m/>
    <m/>
    <m/>
    <m/>
    <m/>
    <m/>
    <m/>
    <n v="1"/>
    <m/>
    <x v="3"/>
  </r>
  <r>
    <x v="3"/>
    <x v="193"/>
    <d v="2021-09-11T00:00:00"/>
    <n v="44"/>
    <x v="2"/>
    <m/>
    <m/>
    <m/>
    <m/>
    <n v="1"/>
    <m/>
    <m/>
    <m/>
    <m/>
    <m/>
    <m/>
    <m/>
    <m/>
    <m/>
    <m/>
    <m/>
    <m/>
    <m/>
    <x v="3"/>
  </r>
  <r>
    <x v="3"/>
    <x v="194"/>
    <d v="2021-09-11T00:00:00"/>
    <n v="44"/>
    <x v="65"/>
    <m/>
    <m/>
    <m/>
    <n v="1"/>
    <m/>
    <m/>
    <m/>
    <m/>
    <m/>
    <n v="1"/>
    <m/>
    <m/>
    <m/>
    <m/>
    <m/>
    <m/>
    <m/>
    <m/>
    <x v="3"/>
  </r>
  <r>
    <x v="3"/>
    <x v="195"/>
    <d v="2021-09-11T00:00:00"/>
    <n v="44"/>
    <x v="66"/>
    <m/>
    <m/>
    <m/>
    <n v="2"/>
    <n v="1"/>
    <m/>
    <m/>
    <m/>
    <m/>
    <m/>
    <m/>
    <m/>
    <m/>
    <m/>
    <m/>
    <m/>
    <m/>
    <m/>
    <x v="3"/>
  </r>
  <r>
    <x v="3"/>
    <x v="196"/>
    <d v="2021-09-11T00:00:00"/>
    <n v="44"/>
    <x v="2"/>
    <m/>
    <m/>
    <m/>
    <m/>
    <m/>
    <m/>
    <m/>
    <m/>
    <m/>
    <m/>
    <m/>
    <m/>
    <m/>
    <m/>
    <n v="1"/>
    <m/>
    <m/>
    <m/>
    <x v="3"/>
  </r>
  <r>
    <x v="3"/>
    <x v="197"/>
    <d v="2021-09-11T00:00:00"/>
    <n v="44"/>
    <x v="67"/>
    <m/>
    <n v="2"/>
    <m/>
    <m/>
    <m/>
    <m/>
    <m/>
    <m/>
    <m/>
    <m/>
    <m/>
    <m/>
    <m/>
    <m/>
    <n v="1"/>
    <m/>
    <m/>
    <m/>
    <x v="3"/>
  </r>
  <r>
    <x v="3"/>
    <x v="198"/>
    <d v="2021-09-11T00:00:00"/>
    <n v="44"/>
    <x v="2"/>
    <m/>
    <m/>
    <m/>
    <m/>
    <n v="1"/>
    <m/>
    <m/>
    <m/>
    <m/>
    <m/>
    <m/>
    <m/>
    <m/>
    <m/>
    <m/>
    <m/>
    <m/>
    <m/>
    <x v="3"/>
  </r>
  <r>
    <x v="3"/>
    <x v="199"/>
    <d v="2021-09-11T00:00:00"/>
    <n v="44"/>
    <x v="2"/>
    <m/>
    <m/>
    <m/>
    <m/>
    <n v="1"/>
    <m/>
    <m/>
    <m/>
    <m/>
    <m/>
    <m/>
    <m/>
    <m/>
    <m/>
    <m/>
    <m/>
    <m/>
    <m/>
    <x v="3"/>
  </r>
  <r>
    <x v="3"/>
    <x v="200"/>
    <d v="2021-09-11T00:00:00"/>
    <n v="44"/>
    <x v="68"/>
    <m/>
    <n v="2"/>
    <m/>
    <m/>
    <n v="1"/>
    <m/>
    <m/>
    <m/>
    <m/>
    <m/>
    <m/>
    <m/>
    <m/>
    <m/>
    <m/>
    <m/>
    <m/>
    <m/>
    <x v="3"/>
  </r>
  <r>
    <x v="3"/>
    <x v="201"/>
    <d v="2021-09-11T00:00:00"/>
    <n v="44"/>
    <x v="2"/>
    <m/>
    <m/>
    <m/>
    <m/>
    <m/>
    <n v="1"/>
    <m/>
    <m/>
    <m/>
    <m/>
    <m/>
    <m/>
    <m/>
    <m/>
    <m/>
    <m/>
    <m/>
    <m/>
    <x v="19"/>
  </r>
  <r>
    <x v="3"/>
    <x v="202"/>
    <d v="2021-09-11T00:00:00"/>
    <n v="44"/>
    <x v="2"/>
    <m/>
    <m/>
    <m/>
    <m/>
    <n v="1"/>
    <m/>
    <m/>
    <m/>
    <m/>
    <m/>
    <m/>
    <m/>
    <m/>
    <m/>
    <m/>
    <m/>
    <m/>
    <m/>
    <x v="3"/>
  </r>
  <r>
    <x v="3"/>
    <x v="203"/>
    <d v="2021-09-11T00:00:00"/>
    <n v="44"/>
    <x v="2"/>
    <m/>
    <m/>
    <m/>
    <m/>
    <n v="1"/>
    <m/>
    <m/>
    <m/>
    <m/>
    <m/>
    <m/>
    <m/>
    <m/>
    <m/>
    <m/>
    <m/>
    <m/>
    <m/>
    <x v="3"/>
  </r>
  <r>
    <x v="3"/>
    <x v="204"/>
    <d v="2021-09-11T00:00:00"/>
    <n v="44"/>
    <x v="2"/>
    <m/>
    <m/>
    <m/>
    <m/>
    <n v="1"/>
    <m/>
    <m/>
    <m/>
    <m/>
    <m/>
    <m/>
    <m/>
    <m/>
    <m/>
    <m/>
    <m/>
    <m/>
    <m/>
    <x v="3"/>
  </r>
  <r>
    <x v="3"/>
    <x v="205"/>
    <d v="2021-09-11T00:00:00"/>
    <n v="44"/>
    <x v="2"/>
    <m/>
    <m/>
    <m/>
    <m/>
    <m/>
    <m/>
    <m/>
    <m/>
    <m/>
    <m/>
    <m/>
    <m/>
    <m/>
    <m/>
    <m/>
    <m/>
    <n v="1"/>
    <m/>
    <x v="3"/>
  </r>
  <r>
    <x v="3"/>
    <x v="206"/>
    <d v="2021-09-11T00:00:00"/>
    <n v="44"/>
    <x v="2"/>
    <m/>
    <m/>
    <m/>
    <m/>
    <n v="1"/>
    <m/>
    <m/>
    <m/>
    <m/>
    <m/>
    <m/>
    <m/>
    <m/>
    <m/>
    <m/>
    <m/>
    <m/>
    <m/>
    <x v="3"/>
  </r>
  <r>
    <x v="3"/>
    <x v="207"/>
    <d v="2021-09-11T00:00:00"/>
    <n v="44"/>
    <x v="2"/>
    <m/>
    <m/>
    <m/>
    <m/>
    <n v="1"/>
    <m/>
    <m/>
    <m/>
    <m/>
    <m/>
    <m/>
    <m/>
    <m/>
    <m/>
    <m/>
    <m/>
    <m/>
    <m/>
    <x v="3"/>
  </r>
  <r>
    <x v="3"/>
    <x v="208"/>
    <d v="2021-09-11T00:00:00"/>
    <n v="44"/>
    <x v="69"/>
    <m/>
    <n v="2"/>
    <m/>
    <m/>
    <n v="1"/>
    <m/>
    <m/>
    <m/>
    <m/>
    <m/>
    <m/>
    <m/>
    <m/>
    <m/>
    <m/>
    <m/>
    <m/>
    <m/>
    <x v="3"/>
  </r>
  <r>
    <x v="3"/>
    <x v="209"/>
    <d v="2021-09-11T00:00:00"/>
    <n v="44"/>
    <x v="2"/>
    <m/>
    <m/>
    <m/>
    <m/>
    <n v="1"/>
    <m/>
    <m/>
    <m/>
    <m/>
    <m/>
    <m/>
    <m/>
    <m/>
    <m/>
    <m/>
    <m/>
    <m/>
    <m/>
    <x v="3"/>
  </r>
  <r>
    <x v="3"/>
    <x v="210"/>
    <d v="2021-09-11T00:00:00"/>
    <n v="44"/>
    <x v="2"/>
    <m/>
    <m/>
    <m/>
    <m/>
    <m/>
    <m/>
    <m/>
    <m/>
    <m/>
    <m/>
    <m/>
    <m/>
    <m/>
    <m/>
    <m/>
    <m/>
    <n v="1"/>
    <m/>
    <x v="3"/>
  </r>
  <r>
    <x v="3"/>
    <x v="211"/>
    <d v="2021-09-11T00:00:00"/>
    <n v="44"/>
    <x v="2"/>
    <m/>
    <m/>
    <m/>
    <m/>
    <n v="1"/>
    <m/>
    <m/>
    <m/>
    <m/>
    <m/>
    <m/>
    <m/>
    <m/>
    <m/>
    <m/>
    <m/>
    <m/>
    <m/>
    <x v="3"/>
  </r>
  <r>
    <x v="3"/>
    <x v="212"/>
    <d v="2021-09-11T00:00:00"/>
    <n v="44"/>
    <x v="2"/>
    <m/>
    <m/>
    <m/>
    <m/>
    <n v="1"/>
    <m/>
    <m/>
    <m/>
    <m/>
    <m/>
    <m/>
    <m/>
    <m/>
    <m/>
    <m/>
    <m/>
    <m/>
    <m/>
    <x v="3"/>
  </r>
  <r>
    <x v="3"/>
    <x v="213"/>
    <d v="2021-09-11T00:00:00"/>
    <n v="44"/>
    <x v="2"/>
    <m/>
    <m/>
    <m/>
    <m/>
    <n v="1"/>
    <m/>
    <m/>
    <m/>
    <m/>
    <m/>
    <m/>
    <m/>
    <m/>
    <m/>
    <m/>
    <m/>
    <m/>
    <m/>
    <x v="3"/>
  </r>
  <r>
    <x v="3"/>
    <x v="214"/>
    <d v="2021-09-11T00:00:00"/>
    <n v="44"/>
    <x v="2"/>
    <m/>
    <m/>
    <m/>
    <m/>
    <m/>
    <m/>
    <m/>
    <m/>
    <m/>
    <n v="1"/>
    <m/>
    <m/>
    <m/>
    <m/>
    <m/>
    <m/>
    <m/>
    <m/>
    <x v="3"/>
  </r>
  <r>
    <x v="3"/>
    <x v="215"/>
    <d v="2021-09-11T00:00:00"/>
    <n v="44"/>
    <x v="2"/>
    <m/>
    <m/>
    <m/>
    <m/>
    <m/>
    <m/>
    <m/>
    <m/>
    <n v="1"/>
    <m/>
    <m/>
    <m/>
    <m/>
    <m/>
    <m/>
    <m/>
    <m/>
    <m/>
    <x v="3"/>
  </r>
  <r>
    <x v="3"/>
    <x v="216"/>
    <d v="2021-09-11T00:00:00"/>
    <n v="44"/>
    <x v="2"/>
    <m/>
    <m/>
    <m/>
    <m/>
    <m/>
    <m/>
    <m/>
    <m/>
    <m/>
    <m/>
    <m/>
    <m/>
    <m/>
    <m/>
    <n v="1"/>
    <m/>
    <m/>
    <m/>
    <x v="3"/>
  </r>
  <r>
    <x v="3"/>
    <x v="217"/>
    <d v="2021-09-11T00:00:00"/>
    <n v="44"/>
    <x v="2"/>
    <m/>
    <m/>
    <m/>
    <m/>
    <n v="1"/>
    <m/>
    <m/>
    <m/>
    <m/>
    <m/>
    <m/>
    <m/>
    <m/>
    <m/>
    <m/>
    <m/>
    <m/>
    <m/>
    <x v="3"/>
  </r>
  <r>
    <x v="4"/>
    <x v="218"/>
    <d v="2021-08-16T00:00:00"/>
    <n v="34"/>
    <x v="70"/>
    <m/>
    <n v="1"/>
    <m/>
    <m/>
    <n v="1"/>
    <m/>
    <m/>
    <m/>
    <m/>
    <m/>
    <m/>
    <m/>
    <m/>
    <m/>
    <m/>
    <m/>
    <m/>
    <m/>
    <x v="3"/>
  </r>
  <r>
    <x v="4"/>
    <x v="219"/>
    <d v="2021-08-16T00:00:00"/>
    <n v="34"/>
    <x v="71"/>
    <m/>
    <n v="2"/>
    <m/>
    <m/>
    <m/>
    <m/>
    <m/>
    <m/>
    <m/>
    <m/>
    <m/>
    <m/>
    <m/>
    <m/>
    <n v="1"/>
    <m/>
    <m/>
    <m/>
    <x v="3"/>
  </r>
  <r>
    <x v="4"/>
    <x v="220"/>
    <d v="2021-08-16T00:00:00"/>
    <n v="34"/>
    <x v="2"/>
    <s v="BFHL-5466"/>
    <m/>
    <m/>
    <m/>
    <m/>
    <m/>
    <m/>
    <m/>
    <m/>
    <m/>
    <m/>
    <m/>
    <m/>
    <m/>
    <m/>
    <n v="1"/>
    <m/>
    <m/>
    <x v="3"/>
  </r>
  <r>
    <x v="4"/>
    <x v="221"/>
    <d v="2021-08-16T00:00:00"/>
    <n v="34"/>
    <x v="72"/>
    <s v="BFHL-5467"/>
    <m/>
    <m/>
    <n v="1"/>
    <m/>
    <m/>
    <m/>
    <m/>
    <m/>
    <n v="1"/>
    <m/>
    <m/>
    <m/>
    <m/>
    <m/>
    <m/>
    <m/>
    <m/>
    <x v="3"/>
  </r>
  <r>
    <x v="4"/>
    <x v="222"/>
    <d v="2021-08-16T00:00:00"/>
    <n v="34"/>
    <x v="2"/>
    <m/>
    <m/>
    <m/>
    <m/>
    <n v="1"/>
    <m/>
    <m/>
    <m/>
    <m/>
    <m/>
    <m/>
    <m/>
    <m/>
    <m/>
    <m/>
    <m/>
    <m/>
    <m/>
    <x v="3"/>
  </r>
  <r>
    <x v="4"/>
    <x v="223"/>
    <d v="2021-08-16T00:00:00"/>
    <n v="34"/>
    <x v="2"/>
    <m/>
    <m/>
    <m/>
    <m/>
    <m/>
    <m/>
    <m/>
    <m/>
    <m/>
    <m/>
    <m/>
    <m/>
    <m/>
    <m/>
    <n v="1"/>
    <m/>
    <m/>
    <m/>
    <x v="3"/>
  </r>
  <r>
    <x v="4"/>
    <x v="224"/>
    <d v="2021-08-16T00:00:00"/>
    <n v="34"/>
    <x v="2"/>
    <m/>
    <m/>
    <m/>
    <m/>
    <m/>
    <m/>
    <m/>
    <m/>
    <m/>
    <m/>
    <m/>
    <m/>
    <m/>
    <m/>
    <m/>
    <m/>
    <n v="1"/>
    <m/>
    <x v="20"/>
  </r>
  <r>
    <x v="4"/>
    <x v="225"/>
    <d v="2021-08-16T00:00:00"/>
    <n v="34"/>
    <x v="73"/>
    <s v="BFHL-5468"/>
    <n v="1"/>
    <m/>
    <m/>
    <n v="1"/>
    <m/>
    <m/>
    <m/>
    <m/>
    <m/>
    <m/>
    <m/>
    <m/>
    <m/>
    <m/>
    <m/>
    <m/>
    <m/>
    <x v="3"/>
  </r>
  <r>
    <x v="4"/>
    <x v="226"/>
    <d v="2021-08-16T00:00:00"/>
    <n v="34"/>
    <x v="2"/>
    <s v="BFHL-5469"/>
    <m/>
    <m/>
    <m/>
    <m/>
    <n v="1"/>
    <m/>
    <m/>
    <m/>
    <m/>
    <m/>
    <m/>
    <m/>
    <m/>
    <m/>
    <m/>
    <m/>
    <m/>
    <x v="3"/>
  </r>
  <r>
    <x v="4"/>
    <x v="227"/>
    <d v="2021-08-16T00:00:00"/>
    <n v="34"/>
    <x v="74"/>
    <m/>
    <n v="1"/>
    <m/>
    <m/>
    <m/>
    <m/>
    <m/>
    <m/>
    <m/>
    <m/>
    <m/>
    <m/>
    <m/>
    <m/>
    <n v="1"/>
    <m/>
    <m/>
    <m/>
    <x v="3"/>
  </r>
  <r>
    <x v="4"/>
    <x v="228"/>
    <d v="2021-08-16T00:00:00"/>
    <n v="34"/>
    <x v="2"/>
    <m/>
    <m/>
    <m/>
    <m/>
    <m/>
    <m/>
    <n v="1"/>
    <m/>
    <m/>
    <m/>
    <m/>
    <m/>
    <m/>
    <m/>
    <m/>
    <m/>
    <m/>
    <m/>
    <x v="3"/>
  </r>
  <r>
    <x v="4"/>
    <x v="229"/>
    <d v="2021-08-16T00:00:00"/>
    <n v="34"/>
    <x v="75"/>
    <m/>
    <n v="1"/>
    <m/>
    <m/>
    <m/>
    <m/>
    <n v="1"/>
    <m/>
    <m/>
    <m/>
    <m/>
    <m/>
    <m/>
    <m/>
    <m/>
    <m/>
    <m/>
    <m/>
    <x v="3"/>
  </r>
  <r>
    <x v="4"/>
    <x v="230"/>
    <d v="2021-08-16T00:00:00"/>
    <n v="34"/>
    <x v="76"/>
    <s v="BFHL-5470"/>
    <n v="1"/>
    <m/>
    <m/>
    <n v="1"/>
    <m/>
    <m/>
    <m/>
    <m/>
    <m/>
    <m/>
    <m/>
    <m/>
    <m/>
    <m/>
    <m/>
    <m/>
    <m/>
    <x v="3"/>
  </r>
  <r>
    <x v="4"/>
    <x v="231"/>
    <d v="2021-08-16T00:00:00"/>
    <n v="34"/>
    <x v="2"/>
    <m/>
    <m/>
    <m/>
    <m/>
    <m/>
    <m/>
    <n v="1"/>
    <m/>
    <m/>
    <m/>
    <m/>
    <m/>
    <m/>
    <m/>
    <m/>
    <m/>
    <m/>
    <m/>
    <x v="3"/>
  </r>
  <r>
    <x v="4"/>
    <x v="232"/>
    <d v="2021-08-16T00:00:00"/>
    <n v="34"/>
    <x v="2"/>
    <m/>
    <m/>
    <n v="1"/>
    <m/>
    <m/>
    <m/>
    <n v="1"/>
    <m/>
    <m/>
    <m/>
    <m/>
    <m/>
    <m/>
    <m/>
    <m/>
    <m/>
    <m/>
    <m/>
    <x v="3"/>
  </r>
  <r>
    <x v="4"/>
    <x v="233"/>
    <d v="2021-08-16T00:00:00"/>
    <n v="34"/>
    <x v="2"/>
    <m/>
    <m/>
    <m/>
    <m/>
    <n v="1"/>
    <m/>
    <m/>
    <m/>
    <m/>
    <m/>
    <m/>
    <m/>
    <m/>
    <m/>
    <m/>
    <m/>
    <m/>
    <m/>
    <x v="3"/>
  </r>
  <r>
    <x v="4"/>
    <x v="234"/>
    <d v="2021-08-16T00:00:00"/>
    <n v="34"/>
    <x v="2"/>
    <m/>
    <m/>
    <m/>
    <m/>
    <n v="1"/>
    <m/>
    <m/>
    <m/>
    <m/>
    <m/>
    <m/>
    <m/>
    <m/>
    <m/>
    <m/>
    <m/>
    <m/>
    <m/>
    <x v="3"/>
  </r>
  <r>
    <x v="4"/>
    <x v="235"/>
    <d v="2021-08-16T00:00:00"/>
    <n v="34"/>
    <x v="2"/>
    <m/>
    <m/>
    <m/>
    <m/>
    <n v="1"/>
    <m/>
    <m/>
    <m/>
    <m/>
    <m/>
    <m/>
    <m/>
    <m/>
    <m/>
    <m/>
    <m/>
    <m/>
    <m/>
    <x v="3"/>
  </r>
  <r>
    <x v="4"/>
    <x v="236"/>
    <d v="2021-08-16T00:00:00"/>
    <n v="34"/>
    <x v="2"/>
    <m/>
    <m/>
    <m/>
    <m/>
    <m/>
    <m/>
    <m/>
    <m/>
    <m/>
    <m/>
    <m/>
    <m/>
    <m/>
    <m/>
    <m/>
    <m/>
    <n v="1"/>
    <m/>
    <x v="20"/>
  </r>
  <r>
    <x v="4"/>
    <x v="237"/>
    <d v="2021-08-16T00:00:00"/>
    <n v="34"/>
    <x v="2"/>
    <m/>
    <m/>
    <m/>
    <m/>
    <m/>
    <m/>
    <m/>
    <m/>
    <m/>
    <m/>
    <m/>
    <m/>
    <m/>
    <m/>
    <n v="1"/>
    <m/>
    <m/>
    <m/>
    <x v="3"/>
  </r>
  <r>
    <x v="4"/>
    <x v="238"/>
    <d v="2021-08-16T00:00:00"/>
    <n v="34"/>
    <x v="77"/>
    <m/>
    <n v="2"/>
    <m/>
    <m/>
    <n v="1"/>
    <m/>
    <m/>
    <m/>
    <m/>
    <m/>
    <m/>
    <m/>
    <m/>
    <m/>
    <m/>
    <m/>
    <m/>
    <m/>
    <x v="3"/>
  </r>
  <r>
    <x v="4"/>
    <x v="239"/>
    <d v="2021-08-16T00:00:00"/>
    <n v="34"/>
    <x v="2"/>
    <m/>
    <m/>
    <m/>
    <m/>
    <n v="1"/>
    <m/>
    <m/>
    <m/>
    <m/>
    <m/>
    <m/>
    <m/>
    <m/>
    <m/>
    <m/>
    <m/>
    <m/>
    <m/>
    <x v="3"/>
  </r>
  <r>
    <x v="4"/>
    <x v="240"/>
    <d v="2021-08-16T00:00:00"/>
    <n v="34"/>
    <x v="2"/>
    <m/>
    <m/>
    <n v="1"/>
    <m/>
    <m/>
    <m/>
    <m/>
    <m/>
    <m/>
    <m/>
    <m/>
    <m/>
    <m/>
    <m/>
    <n v="1"/>
    <m/>
    <m/>
    <m/>
    <x v="3"/>
  </r>
  <r>
    <x v="4"/>
    <x v="241"/>
    <d v="2021-08-16T00:00:00"/>
    <n v="34"/>
    <x v="78"/>
    <m/>
    <n v="1"/>
    <m/>
    <m/>
    <m/>
    <m/>
    <m/>
    <m/>
    <m/>
    <m/>
    <m/>
    <m/>
    <m/>
    <m/>
    <m/>
    <m/>
    <n v="1"/>
    <m/>
    <x v="20"/>
  </r>
  <r>
    <x v="4"/>
    <x v="242"/>
    <d v="2021-08-16T00:00:00"/>
    <n v="34"/>
    <x v="79"/>
    <m/>
    <n v="1"/>
    <m/>
    <n v="1"/>
    <m/>
    <m/>
    <m/>
    <m/>
    <m/>
    <m/>
    <m/>
    <m/>
    <m/>
    <m/>
    <n v="1"/>
    <m/>
    <m/>
    <m/>
    <x v="3"/>
  </r>
  <r>
    <x v="4"/>
    <x v="243"/>
    <d v="2021-08-16T00:00:00"/>
    <n v="34"/>
    <x v="80"/>
    <m/>
    <n v="1"/>
    <m/>
    <m/>
    <m/>
    <m/>
    <m/>
    <m/>
    <m/>
    <m/>
    <m/>
    <m/>
    <m/>
    <m/>
    <n v="1"/>
    <m/>
    <m/>
    <m/>
    <x v="3"/>
  </r>
  <r>
    <x v="4"/>
    <x v="244"/>
    <d v="2021-08-16T00:00:00"/>
    <n v="34"/>
    <x v="2"/>
    <m/>
    <m/>
    <m/>
    <m/>
    <m/>
    <m/>
    <m/>
    <m/>
    <m/>
    <m/>
    <m/>
    <m/>
    <m/>
    <m/>
    <m/>
    <m/>
    <n v="1"/>
    <m/>
    <x v="20"/>
  </r>
  <r>
    <x v="4"/>
    <x v="245"/>
    <d v="2021-08-28T00:00:00"/>
    <n v="40"/>
    <x v="2"/>
    <m/>
    <m/>
    <m/>
    <m/>
    <n v="1"/>
    <m/>
    <m/>
    <m/>
    <m/>
    <m/>
    <m/>
    <m/>
    <m/>
    <m/>
    <m/>
    <m/>
    <m/>
    <m/>
    <x v="3"/>
  </r>
  <r>
    <x v="4"/>
    <x v="246"/>
    <d v="2021-08-28T00:00:00"/>
    <n v="40"/>
    <x v="2"/>
    <m/>
    <m/>
    <m/>
    <m/>
    <n v="1"/>
    <m/>
    <m/>
    <m/>
    <m/>
    <m/>
    <m/>
    <m/>
    <m/>
    <m/>
    <m/>
    <m/>
    <m/>
    <m/>
    <x v="3"/>
  </r>
  <r>
    <x v="4"/>
    <x v="247"/>
    <d v="2021-08-28T00:00:00"/>
    <n v="40"/>
    <x v="81"/>
    <m/>
    <n v="2"/>
    <m/>
    <m/>
    <m/>
    <m/>
    <m/>
    <m/>
    <m/>
    <m/>
    <m/>
    <m/>
    <m/>
    <m/>
    <m/>
    <n v="1"/>
    <m/>
    <m/>
    <x v="3"/>
  </r>
  <r>
    <x v="4"/>
    <x v="248"/>
    <d v="2021-08-28T00:00:00"/>
    <n v="40"/>
    <x v="2"/>
    <m/>
    <m/>
    <m/>
    <m/>
    <m/>
    <m/>
    <m/>
    <m/>
    <m/>
    <m/>
    <m/>
    <m/>
    <m/>
    <m/>
    <n v="1"/>
    <m/>
    <m/>
    <m/>
    <x v="3"/>
  </r>
  <r>
    <x v="4"/>
    <x v="249"/>
    <d v="2021-08-28T00:00:00"/>
    <n v="40"/>
    <x v="2"/>
    <m/>
    <m/>
    <m/>
    <m/>
    <m/>
    <m/>
    <m/>
    <m/>
    <m/>
    <m/>
    <m/>
    <m/>
    <m/>
    <m/>
    <m/>
    <m/>
    <n v="1"/>
    <m/>
    <x v="21"/>
  </r>
  <r>
    <x v="4"/>
    <x v="250"/>
    <d v="2021-08-28T00:00:00"/>
    <n v="40"/>
    <x v="82"/>
    <m/>
    <n v="1"/>
    <m/>
    <m/>
    <m/>
    <m/>
    <m/>
    <m/>
    <m/>
    <m/>
    <m/>
    <m/>
    <m/>
    <m/>
    <n v="1"/>
    <m/>
    <m/>
    <m/>
    <x v="3"/>
  </r>
  <r>
    <x v="4"/>
    <x v="251"/>
    <d v="2021-08-28T00:00:00"/>
    <n v="40"/>
    <x v="2"/>
    <m/>
    <m/>
    <m/>
    <m/>
    <n v="1"/>
    <m/>
    <m/>
    <m/>
    <m/>
    <m/>
    <m/>
    <m/>
    <m/>
    <m/>
    <m/>
    <m/>
    <m/>
    <m/>
    <x v="3"/>
  </r>
  <r>
    <x v="4"/>
    <x v="252"/>
    <d v="2021-08-28T00:00:00"/>
    <n v="40"/>
    <x v="2"/>
    <m/>
    <m/>
    <m/>
    <m/>
    <n v="1"/>
    <m/>
    <m/>
    <m/>
    <m/>
    <m/>
    <m/>
    <m/>
    <m/>
    <m/>
    <m/>
    <m/>
    <m/>
    <m/>
    <x v="3"/>
  </r>
  <r>
    <x v="4"/>
    <x v="253"/>
    <d v="2021-08-28T00:00:00"/>
    <n v="40"/>
    <x v="83"/>
    <m/>
    <n v="1"/>
    <m/>
    <m/>
    <m/>
    <m/>
    <m/>
    <m/>
    <m/>
    <m/>
    <m/>
    <m/>
    <m/>
    <m/>
    <m/>
    <m/>
    <n v="1"/>
    <m/>
    <x v="3"/>
  </r>
  <r>
    <x v="4"/>
    <x v="254"/>
    <d v="2021-08-28T00:00:00"/>
    <n v="40"/>
    <x v="2"/>
    <m/>
    <m/>
    <m/>
    <m/>
    <m/>
    <n v="1"/>
    <m/>
    <m/>
    <m/>
    <m/>
    <m/>
    <m/>
    <m/>
    <m/>
    <m/>
    <m/>
    <m/>
    <m/>
    <x v="3"/>
  </r>
  <r>
    <x v="4"/>
    <x v="255"/>
    <d v="2021-08-28T00:00:00"/>
    <n v="40"/>
    <x v="84"/>
    <m/>
    <n v="1"/>
    <n v="1"/>
    <m/>
    <m/>
    <m/>
    <m/>
    <m/>
    <m/>
    <m/>
    <m/>
    <m/>
    <m/>
    <m/>
    <m/>
    <m/>
    <n v="1"/>
    <m/>
    <x v="3"/>
  </r>
  <r>
    <x v="4"/>
    <x v="256"/>
    <d v="2021-08-28T00:00:00"/>
    <n v="40"/>
    <x v="85"/>
    <m/>
    <m/>
    <n v="7"/>
    <n v="1"/>
    <m/>
    <n v="1"/>
    <m/>
    <m/>
    <m/>
    <m/>
    <m/>
    <m/>
    <m/>
    <m/>
    <m/>
    <m/>
    <m/>
    <m/>
    <x v="3"/>
  </r>
  <r>
    <x v="4"/>
    <x v="257"/>
    <d v="2021-08-28T00:00:00"/>
    <n v="40"/>
    <x v="2"/>
    <m/>
    <m/>
    <m/>
    <m/>
    <m/>
    <m/>
    <n v="1"/>
    <m/>
    <m/>
    <m/>
    <m/>
    <m/>
    <m/>
    <m/>
    <m/>
    <m/>
    <m/>
    <m/>
    <x v="3"/>
  </r>
  <r>
    <x v="4"/>
    <x v="258"/>
    <d v="2021-08-28T00:00:00"/>
    <n v="40"/>
    <x v="86"/>
    <m/>
    <n v="2"/>
    <m/>
    <m/>
    <n v="1"/>
    <m/>
    <m/>
    <m/>
    <m/>
    <m/>
    <m/>
    <m/>
    <m/>
    <m/>
    <m/>
    <m/>
    <m/>
    <m/>
    <x v="3"/>
  </r>
  <r>
    <x v="4"/>
    <x v="259"/>
    <d v="2021-08-28T00:00:00"/>
    <n v="40"/>
    <x v="87"/>
    <m/>
    <m/>
    <n v="46"/>
    <n v="1"/>
    <m/>
    <m/>
    <n v="1"/>
    <m/>
    <m/>
    <m/>
    <m/>
    <m/>
    <m/>
    <m/>
    <m/>
    <m/>
    <m/>
    <m/>
    <x v="3"/>
  </r>
  <r>
    <x v="4"/>
    <x v="260"/>
    <d v="2021-08-28T00:00:00"/>
    <n v="40"/>
    <x v="2"/>
    <m/>
    <m/>
    <m/>
    <m/>
    <m/>
    <m/>
    <m/>
    <m/>
    <m/>
    <m/>
    <m/>
    <m/>
    <m/>
    <m/>
    <m/>
    <m/>
    <n v="1"/>
    <m/>
    <x v="3"/>
  </r>
  <r>
    <x v="4"/>
    <x v="261"/>
    <d v="2021-08-28T00:00:00"/>
    <n v="40"/>
    <x v="2"/>
    <m/>
    <m/>
    <n v="1"/>
    <m/>
    <n v="1"/>
    <m/>
    <m/>
    <m/>
    <m/>
    <m/>
    <m/>
    <m/>
    <m/>
    <m/>
    <m/>
    <m/>
    <m/>
    <m/>
    <x v="3"/>
  </r>
  <r>
    <x v="4"/>
    <x v="262"/>
    <d v="2021-08-28T00:00:00"/>
    <n v="40"/>
    <x v="2"/>
    <m/>
    <m/>
    <m/>
    <m/>
    <m/>
    <m/>
    <m/>
    <m/>
    <m/>
    <n v="1"/>
    <m/>
    <m/>
    <m/>
    <m/>
    <m/>
    <m/>
    <m/>
    <m/>
    <x v="3"/>
  </r>
  <r>
    <x v="4"/>
    <x v="263"/>
    <d v="2021-08-28T00:00:00"/>
    <n v="40"/>
    <x v="2"/>
    <m/>
    <m/>
    <n v="2"/>
    <m/>
    <m/>
    <m/>
    <m/>
    <m/>
    <n v="1"/>
    <m/>
    <m/>
    <m/>
    <m/>
    <m/>
    <m/>
    <m/>
    <m/>
    <m/>
    <x v="3"/>
  </r>
  <r>
    <x v="4"/>
    <x v="264"/>
    <d v="2021-08-28T00:00:00"/>
    <n v="40"/>
    <x v="2"/>
    <m/>
    <m/>
    <n v="1"/>
    <m/>
    <m/>
    <m/>
    <n v="1"/>
    <m/>
    <m/>
    <m/>
    <m/>
    <m/>
    <m/>
    <m/>
    <m/>
    <m/>
    <m/>
    <m/>
    <x v="3"/>
  </r>
  <r>
    <x v="4"/>
    <x v="265"/>
    <d v="2021-08-28T00:00:00"/>
    <n v="40"/>
    <x v="88"/>
    <m/>
    <n v="1"/>
    <m/>
    <m/>
    <n v="1"/>
    <m/>
    <m/>
    <m/>
    <m/>
    <m/>
    <m/>
    <m/>
    <m/>
    <m/>
    <m/>
    <m/>
    <m/>
    <m/>
    <x v="3"/>
  </r>
  <r>
    <x v="4"/>
    <x v="266"/>
    <d v="2021-08-28T00:00:00"/>
    <n v="40"/>
    <x v="2"/>
    <m/>
    <m/>
    <m/>
    <m/>
    <m/>
    <m/>
    <m/>
    <m/>
    <m/>
    <m/>
    <m/>
    <m/>
    <m/>
    <m/>
    <m/>
    <m/>
    <n v="1"/>
    <m/>
    <x v="22"/>
  </r>
  <r>
    <x v="4"/>
    <x v="267"/>
    <d v="2021-08-28T00:00:00"/>
    <n v="40"/>
    <x v="2"/>
    <m/>
    <m/>
    <m/>
    <m/>
    <m/>
    <m/>
    <m/>
    <m/>
    <m/>
    <m/>
    <m/>
    <m/>
    <m/>
    <m/>
    <n v="1"/>
    <m/>
    <m/>
    <m/>
    <x v="3"/>
  </r>
  <r>
    <x v="4"/>
    <x v="268"/>
    <d v="2021-08-28T00:00:00"/>
    <n v="40"/>
    <x v="2"/>
    <m/>
    <m/>
    <n v="1"/>
    <m/>
    <m/>
    <m/>
    <m/>
    <m/>
    <m/>
    <m/>
    <m/>
    <m/>
    <m/>
    <m/>
    <n v="1"/>
    <m/>
    <m/>
    <m/>
    <x v="3"/>
  </r>
  <r>
    <x v="4"/>
    <x v="269"/>
    <d v="2021-08-28T00:00:00"/>
    <n v="40"/>
    <x v="2"/>
    <m/>
    <m/>
    <n v="2"/>
    <m/>
    <n v="1"/>
    <m/>
    <m/>
    <m/>
    <m/>
    <m/>
    <m/>
    <m/>
    <m/>
    <m/>
    <m/>
    <m/>
    <m/>
    <m/>
    <x v="3"/>
  </r>
  <r>
    <x v="4"/>
    <x v="270"/>
    <d v="2021-08-28T00:00:00"/>
    <n v="40"/>
    <x v="2"/>
    <m/>
    <m/>
    <m/>
    <m/>
    <n v="1"/>
    <m/>
    <m/>
    <m/>
    <m/>
    <m/>
    <m/>
    <m/>
    <m/>
    <m/>
    <m/>
    <m/>
    <m/>
    <m/>
    <x v="3"/>
  </r>
  <r>
    <x v="4"/>
    <x v="271"/>
    <d v="2021-08-28T00:00:00"/>
    <n v="40"/>
    <x v="89"/>
    <m/>
    <n v="1"/>
    <m/>
    <m/>
    <m/>
    <m/>
    <n v="1"/>
    <m/>
    <m/>
    <m/>
    <m/>
    <m/>
    <m/>
    <m/>
    <m/>
    <m/>
    <m/>
    <m/>
    <x v="3"/>
  </r>
  <r>
    <x v="4"/>
    <x v="272"/>
    <d v="2021-08-28T00:00:00"/>
    <n v="40"/>
    <x v="2"/>
    <m/>
    <m/>
    <m/>
    <m/>
    <n v="1"/>
    <m/>
    <m/>
    <m/>
    <m/>
    <m/>
    <m/>
    <m/>
    <m/>
    <m/>
    <m/>
    <m/>
    <m/>
    <m/>
    <x v="3"/>
  </r>
  <r>
    <x v="4"/>
    <x v="273"/>
    <d v="2021-09-13T00:00:00"/>
    <n v="39"/>
    <x v="2"/>
    <m/>
    <m/>
    <m/>
    <m/>
    <m/>
    <m/>
    <m/>
    <m/>
    <m/>
    <m/>
    <m/>
    <m/>
    <m/>
    <m/>
    <m/>
    <m/>
    <n v="1"/>
    <m/>
    <x v="3"/>
  </r>
  <r>
    <x v="4"/>
    <x v="274"/>
    <d v="2021-09-13T00:00:00"/>
    <n v="39"/>
    <x v="90"/>
    <m/>
    <n v="1"/>
    <n v="3"/>
    <m/>
    <m/>
    <n v="1"/>
    <m/>
    <m/>
    <m/>
    <m/>
    <m/>
    <m/>
    <m/>
    <m/>
    <m/>
    <m/>
    <m/>
    <m/>
    <x v="3"/>
  </r>
  <r>
    <x v="4"/>
    <x v="275"/>
    <d v="2021-09-13T00:00:00"/>
    <n v="39"/>
    <x v="2"/>
    <m/>
    <m/>
    <m/>
    <m/>
    <m/>
    <m/>
    <m/>
    <m/>
    <m/>
    <n v="1"/>
    <m/>
    <m/>
    <m/>
    <m/>
    <m/>
    <m/>
    <m/>
    <m/>
    <x v="3"/>
  </r>
  <r>
    <x v="4"/>
    <x v="276"/>
    <d v="2021-09-13T00:00:00"/>
    <n v="39"/>
    <x v="91"/>
    <m/>
    <n v="5"/>
    <n v="4"/>
    <m/>
    <m/>
    <m/>
    <n v="1"/>
    <m/>
    <m/>
    <m/>
    <m/>
    <m/>
    <m/>
    <m/>
    <m/>
    <m/>
    <m/>
    <m/>
    <x v="3"/>
  </r>
  <r>
    <x v="4"/>
    <x v="277"/>
    <d v="2021-09-13T00:00:00"/>
    <n v="39"/>
    <x v="2"/>
    <m/>
    <m/>
    <m/>
    <m/>
    <m/>
    <m/>
    <m/>
    <m/>
    <n v="1"/>
    <m/>
    <m/>
    <m/>
    <m/>
    <m/>
    <m/>
    <m/>
    <m/>
    <m/>
    <x v="3"/>
  </r>
  <r>
    <x v="4"/>
    <x v="278"/>
    <d v="2021-09-13T00:00:00"/>
    <n v="39"/>
    <x v="2"/>
    <m/>
    <m/>
    <n v="6"/>
    <m/>
    <m/>
    <m/>
    <m/>
    <m/>
    <m/>
    <m/>
    <m/>
    <m/>
    <m/>
    <m/>
    <n v="1"/>
    <m/>
    <m/>
    <m/>
    <x v="3"/>
  </r>
  <r>
    <x v="4"/>
    <x v="279"/>
    <d v="2021-09-13T00:00:00"/>
    <n v="39"/>
    <x v="92"/>
    <m/>
    <n v="2"/>
    <m/>
    <m/>
    <m/>
    <m/>
    <m/>
    <m/>
    <m/>
    <m/>
    <m/>
    <m/>
    <m/>
    <m/>
    <n v="1"/>
    <m/>
    <m/>
    <m/>
    <x v="3"/>
  </r>
  <r>
    <x v="4"/>
    <x v="280"/>
    <d v="2021-09-13T00:00:00"/>
    <n v="39"/>
    <x v="93"/>
    <m/>
    <n v="1"/>
    <n v="11"/>
    <m/>
    <m/>
    <m/>
    <n v="1"/>
    <m/>
    <m/>
    <m/>
    <m/>
    <m/>
    <m/>
    <m/>
    <m/>
    <m/>
    <m/>
    <m/>
    <x v="3"/>
  </r>
  <r>
    <x v="4"/>
    <x v="281"/>
    <d v="2021-09-13T00:00:00"/>
    <n v="39"/>
    <x v="94"/>
    <m/>
    <n v="8"/>
    <n v="1"/>
    <n v="1"/>
    <m/>
    <m/>
    <m/>
    <m/>
    <n v="1"/>
    <m/>
    <m/>
    <m/>
    <m/>
    <m/>
    <m/>
    <m/>
    <m/>
    <m/>
    <x v="3"/>
  </r>
  <r>
    <x v="4"/>
    <x v="282"/>
    <d v="2021-09-13T00:00:00"/>
    <n v="39"/>
    <x v="95"/>
    <m/>
    <n v="2"/>
    <m/>
    <m/>
    <m/>
    <m/>
    <m/>
    <m/>
    <m/>
    <m/>
    <m/>
    <m/>
    <m/>
    <m/>
    <n v="1"/>
    <m/>
    <m/>
    <m/>
    <x v="3"/>
  </r>
  <r>
    <x v="4"/>
    <x v="283"/>
    <d v="2021-09-13T00:00:00"/>
    <n v="39"/>
    <x v="2"/>
    <m/>
    <m/>
    <m/>
    <m/>
    <m/>
    <m/>
    <m/>
    <m/>
    <m/>
    <m/>
    <m/>
    <m/>
    <m/>
    <m/>
    <m/>
    <m/>
    <n v="1"/>
    <m/>
    <x v="3"/>
  </r>
  <r>
    <x v="4"/>
    <x v="284"/>
    <d v="2021-09-13T00:00:00"/>
    <n v="39"/>
    <x v="2"/>
    <m/>
    <m/>
    <m/>
    <m/>
    <m/>
    <m/>
    <m/>
    <m/>
    <m/>
    <m/>
    <m/>
    <m/>
    <m/>
    <m/>
    <m/>
    <m/>
    <n v="1"/>
    <m/>
    <x v="3"/>
  </r>
  <r>
    <x v="4"/>
    <x v="285"/>
    <d v="2021-09-13T00:00:00"/>
    <n v="39"/>
    <x v="96"/>
    <m/>
    <n v="1"/>
    <n v="50"/>
    <n v="1"/>
    <m/>
    <m/>
    <n v="1"/>
    <m/>
    <m/>
    <m/>
    <m/>
    <m/>
    <m/>
    <m/>
    <m/>
    <m/>
    <m/>
    <m/>
    <x v="23"/>
  </r>
  <r>
    <x v="4"/>
    <x v="286"/>
    <d v="2021-09-13T00:00:00"/>
    <n v="39"/>
    <x v="2"/>
    <m/>
    <m/>
    <m/>
    <m/>
    <m/>
    <m/>
    <m/>
    <m/>
    <m/>
    <m/>
    <m/>
    <m/>
    <m/>
    <m/>
    <m/>
    <m/>
    <m/>
    <m/>
    <x v="24"/>
  </r>
  <r>
    <x v="4"/>
    <x v="287"/>
    <d v="2021-09-13T00:00:00"/>
    <n v="39"/>
    <x v="2"/>
    <m/>
    <m/>
    <m/>
    <m/>
    <m/>
    <m/>
    <m/>
    <m/>
    <m/>
    <n v="1"/>
    <m/>
    <m/>
    <m/>
    <m/>
    <m/>
    <m/>
    <m/>
    <m/>
    <x v="3"/>
  </r>
  <r>
    <x v="4"/>
    <x v="288"/>
    <d v="2021-09-13T00:00:00"/>
    <n v="39"/>
    <x v="97"/>
    <m/>
    <m/>
    <n v="1"/>
    <n v="2"/>
    <n v="1"/>
    <m/>
    <m/>
    <m/>
    <m/>
    <m/>
    <m/>
    <m/>
    <m/>
    <m/>
    <m/>
    <m/>
    <m/>
    <m/>
    <x v="3"/>
  </r>
  <r>
    <x v="4"/>
    <x v="289"/>
    <d v="2021-09-13T00:00:00"/>
    <n v="39"/>
    <x v="98"/>
    <m/>
    <n v="1"/>
    <n v="4"/>
    <m/>
    <m/>
    <m/>
    <m/>
    <m/>
    <m/>
    <m/>
    <m/>
    <m/>
    <m/>
    <m/>
    <n v="1"/>
    <m/>
    <m/>
    <m/>
    <x v="3"/>
  </r>
  <r>
    <x v="4"/>
    <x v="290"/>
    <d v="2021-09-13T00:00:00"/>
    <n v="39"/>
    <x v="2"/>
    <m/>
    <m/>
    <m/>
    <m/>
    <m/>
    <m/>
    <m/>
    <m/>
    <m/>
    <m/>
    <m/>
    <m/>
    <m/>
    <m/>
    <m/>
    <m/>
    <n v="1"/>
    <m/>
    <x v="3"/>
  </r>
  <r>
    <x v="4"/>
    <x v="291"/>
    <d v="2021-09-13T00:00:00"/>
    <n v="39"/>
    <x v="2"/>
    <m/>
    <m/>
    <m/>
    <m/>
    <m/>
    <m/>
    <n v="1"/>
    <m/>
    <m/>
    <m/>
    <m/>
    <m/>
    <m/>
    <m/>
    <m/>
    <m/>
    <m/>
    <m/>
    <x v="3"/>
  </r>
  <r>
    <x v="4"/>
    <x v="292"/>
    <d v="2021-09-13T00:00:00"/>
    <n v="39"/>
    <x v="2"/>
    <m/>
    <m/>
    <m/>
    <m/>
    <m/>
    <m/>
    <m/>
    <m/>
    <m/>
    <m/>
    <m/>
    <m/>
    <m/>
    <m/>
    <n v="1"/>
    <m/>
    <m/>
    <m/>
    <x v="3"/>
  </r>
  <r>
    <x v="4"/>
    <x v="293"/>
    <d v="2021-09-13T00:00:00"/>
    <n v="39"/>
    <x v="2"/>
    <m/>
    <m/>
    <m/>
    <m/>
    <m/>
    <m/>
    <m/>
    <m/>
    <m/>
    <m/>
    <m/>
    <m/>
    <m/>
    <m/>
    <m/>
    <m/>
    <n v="1"/>
    <m/>
    <x v="3"/>
  </r>
  <r>
    <x v="4"/>
    <x v="294"/>
    <d v="2021-09-13T00:00:00"/>
    <n v="39"/>
    <x v="2"/>
    <m/>
    <m/>
    <m/>
    <m/>
    <m/>
    <m/>
    <m/>
    <m/>
    <m/>
    <n v="1"/>
    <m/>
    <m/>
    <m/>
    <m/>
    <m/>
    <m/>
    <m/>
    <m/>
    <x v="3"/>
  </r>
  <r>
    <x v="4"/>
    <x v="295"/>
    <d v="2021-09-13T00:00:00"/>
    <n v="39"/>
    <x v="99"/>
    <m/>
    <n v="2"/>
    <n v="50"/>
    <m/>
    <m/>
    <m/>
    <n v="1"/>
    <m/>
    <m/>
    <m/>
    <m/>
    <m/>
    <m/>
    <m/>
    <m/>
    <m/>
    <m/>
    <m/>
    <x v="23"/>
  </r>
  <r>
    <x v="4"/>
    <x v="296"/>
    <d v="2021-09-13T00:00:00"/>
    <n v="39"/>
    <x v="100"/>
    <m/>
    <n v="1"/>
    <n v="33"/>
    <m/>
    <m/>
    <m/>
    <m/>
    <m/>
    <m/>
    <n v="1"/>
    <m/>
    <m/>
    <m/>
    <m/>
    <m/>
    <m/>
    <m/>
    <m/>
    <x v="3"/>
  </r>
  <r>
    <x v="4"/>
    <x v="297"/>
    <d v="2021-09-13T00:00:00"/>
    <n v="39"/>
    <x v="2"/>
    <m/>
    <m/>
    <m/>
    <m/>
    <m/>
    <m/>
    <m/>
    <m/>
    <m/>
    <m/>
    <m/>
    <m/>
    <m/>
    <m/>
    <m/>
    <m/>
    <n v="1"/>
    <m/>
    <x v="3"/>
  </r>
  <r>
    <x v="4"/>
    <x v="298"/>
    <d v="2021-09-13T00:00:00"/>
    <n v="39"/>
    <x v="2"/>
    <m/>
    <m/>
    <m/>
    <m/>
    <m/>
    <m/>
    <m/>
    <m/>
    <m/>
    <m/>
    <m/>
    <m/>
    <m/>
    <m/>
    <m/>
    <m/>
    <n v="1"/>
    <m/>
    <x v="3"/>
  </r>
  <r>
    <x v="4"/>
    <x v="299"/>
    <d v="2021-09-13T00:00:00"/>
    <n v="39"/>
    <x v="101"/>
    <m/>
    <n v="2"/>
    <m/>
    <m/>
    <m/>
    <m/>
    <m/>
    <m/>
    <m/>
    <m/>
    <m/>
    <m/>
    <m/>
    <m/>
    <m/>
    <m/>
    <n v="1"/>
    <m/>
    <x v="3"/>
  </r>
  <r>
    <x v="4"/>
    <x v="300"/>
    <d v="2021-09-13T00:00:00"/>
    <n v="39"/>
    <x v="2"/>
    <m/>
    <m/>
    <n v="3"/>
    <m/>
    <m/>
    <m/>
    <n v="1"/>
    <m/>
    <m/>
    <m/>
    <m/>
    <m/>
    <m/>
    <m/>
    <m/>
    <m/>
    <m/>
    <m/>
    <x v="3"/>
  </r>
  <r>
    <x v="5"/>
    <x v="301"/>
    <d v="2021-08-15T00:00:00"/>
    <n v="40"/>
    <x v="2"/>
    <m/>
    <m/>
    <m/>
    <m/>
    <m/>
    <m/>
    <m/>
    <m/>
    <m/>
    <m/>
    <m/>
    <m/>
    <m/>
    <m/>
    <m/>
    <m/>
    <n v="1"/>
    <m/>
    <x v="3"/>
  </r>
  <r>
    <x v="5"/>
    <x v="302"/>
    <d v="2021-08-15T00:00:00"/>
    <n v="40"/>
    <x v="2"/>
    <m/>
    <m/>
    <m/>
    <m/>
    <m/>
    <m/>
    <m/>
    <m/>
    <m/>
    <m/>
    <m/>
    <m/>
    <m/>
    <m/>
    <m/>
    <n v="1"/>
    <m/>
    <m/>
    <x v="3"/>
  </r>
  <r>
    <x v="5"/>
    <x v="303"/>
    <d v="2021-08-15T00:00:00"/>
    <n v="40"/>
    <x v="2"/>
    <m/>
    <m/>
    <m/>
    <m/>
    <m/>
    <m/>
    <m/>
    <m/>
    <m/>
    <m/>
    <m/>
    <m/>
    <m/>
    <m/>
    <m/>
    <n v="1"/>
    <m/>
    <m/>
    <x v="3"/>
  </r>
  <r>
    <x v="5"/>
    <x v="304"/>
    <d v="2021-08-15T00:00:00"/>
    <n v="40"/>
    <x v="2"/>
    <m/>
    <m/>
    <m/>
    <m/>
    <m/>
    <m/>
    <m/>
    <m/>
    <m/>
    <m/>
    <m/>
    <m/>
    <m/>
    <m/>
    <m/>
    <m/>
    <n v="1"/>
    <m/>
    <x v="3"/>
  </r>
  <r>
    <x v="5"/>
    <x v="305"/>
    <d v="2021-08-15T00:00:00"/>
    <n v="40"/>
    <x v="2"/>
    <m/>
    <m/>
    <m/>
    <m/>
    <m/>
    <m/>
    <m/>
    <n v="1"/>
    <m/>
    <m/>
    <m/>
    <m/>
    <m/>
    <m/>
    <m/>
    <m/>
    <m/>
    <m/>
    <x v="25"/>
  </r>
  <r>
    <x v="5"/>
    <x v="306"/>
    <d v="2021-08-15T00:00:00"/>
    <n v="40"/>
    <x v="2"/>
    <m/>
    <m/>
    <m/>
    <m/>
    <m/>
    <m/>
    <m/>
    <m/>
    <m/>
    <n v="1"/>
    <m/>
    <m/>
    <m/>
    <m/>
    <m/>
    <m/>
    <m/>
    <m/>
    <x v="3"/>
  </r>
  <r>
    <x v="5"/>
    <x v="307"/>
    <d v="2021-08-15T00:00:00"/>
    <n v="40"/>
    <x v="2"/>
    <m/>
    <m/>
    <m/>
    <m/>
    <m/>
    <m/>
    <m/>
    <m/>
    <m/>
    <m/>
    <m/>
    <m/>
    <m/>
    <m/>
    <m/>
    <m/>
    <n v="1"/>
    <m/>
    <x v="3"/>
  </r>
  <r>
    <x v="5"/>
    <x v="308"/>
    <d v="2021-08-15T00:00:00"/>
    <n v="40"/>
    <x v="2"/>
    <m/>
    <m/>
    <m/>
    <m/>
    <m/>
    <m/>
    <m/>
    <m/>
    <m/>
    <m/>
    <n v="1"/>
    <m/>
    <m/>
    <m/>
    <m/>
    <m/>
    <m/>
    <m/>
    <x v="3"/>
  </r>
  <r>
    <x v="5"/>
    <x v="309"/>
    <d v="2021-08-15T00:00:00"/>
    <n v="40"/>
    <x v="2"/>
    <m/>
    <m/>
    <m/>
    <m/>
    <m/>
    <m/>
    <m/>
    <m/>
    <m/>
    <m/>
    <m/>
    <m/>
    <m/>
    <m/>
    <m/>
    <m/>
    <n v="1"/>
    <m/>
    <x v="3"/>
  </r>
  <r>
    <x v="5"/>
    <x v="310"/>
    <d v="2021-08-15T00:00:00"/>
    <n v="40"/>
    <x v="2"/>
    <s v="BFHL-5462"/>
    <m/>
    <m/>
    <m/>
    <m/>
    <m/>
    <m/>
    <m/>
    <m/>
    <m/>
    <m/>
    <n v="1"/>
    <m/>
    <m/>
    <m/>
    <m/>
    <m/>
    <m/>
    <x v="26"/>
  </r>
  <r>
    <x v="5"/>
    <x v="311"/>
    <d v="2021-08-15T00:00:00"/>
    <n v="40"/>
    <x v="2"/>
    <m/>
    <m/>
    <m/>
    <m/>
    <m/>
    <m/>
    <m/>
    <m/>
    <m/>
    <m/>
    <n v="1"/>
    <m/>
    <m/>
    <m/>
    <m/>
    <m/>
    <m/>
    <m/>
    <x v="3"/>
  </r>
  <r>
    <x v="5"/>
    <x v="312"/>
    <d v="2021-08-15T00:00:00"/>
    <n v="40"/>
    <x v="2"/>
    <m/>
    <m/>
    <m/>
    <m/>
    <m/>
    <m/>
    <m/>
    <m/>
    <m/>
    <m/>
    <n v="1"/>
    <m/>
    <m/>
    <m/>
    <m/>
    <m/>
    <m/>
    <m/>
    <x v="3"/>
  </r>
  <r>
    <x v="5"/>
    <x v="313"/>
    <d v="2021-08-15T00:00:00"/>
    <n v="40"/>
    <x v="2"/>
    <m/>
    <m/>
    <m/>
    <m/>
    <m/>
    <m/>
    <m/>
    <n v="1"/>
    <m/>
    <m/>
    <m/>
    <m/>
    <m/>
    <m/>
    <m/>
    <m/>
    <m/>
    <m/>
    <x v="3"/>
  </r>
  <r>
    <x v="5"/>
    <x v="314"/>
    <d v="2021-08-15T00:00:00"/>
    <n v="40"/>
    <x v="2"/>
    <m/>
    <m/>
    <m/>
    <m/>
    <m/>
    <m/>
    <m/>
    <m/>
    <m/>
    <m/>
    <n v="1"/>
    <m/>
    <m/>
    <m/>
    <m/>
    <m/>
    <m/>
    <m/>
    <x v="3"/>
  </r>
  <r>
    <x v="5"/>
    <x v="315"/>
    <d v="2021-08-15T00:00:00"/>
    <n v="40"/>
    <x v="2"/>
    <m/>
    <m/>
    <m/>
    <m/>
    <m/>
    <m/>
    <m/>
    <n v="1"/>
    <m/>
    <m/>
    <m/>
    <m/>
    <m/>
    <m/>
    <m/>
    <m/>
    <m/>
    <m/>
    <x v="3"/>
  </r>
  <r>
    <x v="5"/>
    <x v="316"/>
    <d v="2021-08-15T00:00:00"/>
    <n v="40"/>
    <x v="2"/>
    <m/>
    <m/>
    <m/>
    <m/>
    <m/>
    <m/>
    <m/>
    <n v="1"/>
    <m/>
    <m/>
    <m/>
    <m/>
    <m/>
    <m/>
    <m/>
    <m/>
    <m/>
    <m/>
    <x v="3"/>
  </r>
  <r>
    <x v="5"/>
    <x v="317"/>
    <d v="2021-08-15T00:00:00"/>
    <n v="40"/>
    <x v="2"/>
    <s v="BFHL-5463"/>
    <m/>
    <m/>
    <m/>
    <m/>
    <m/>
    <m/>
    <m/>
    <m/>
    <m/>
    <m/>
    <n v="1"/>
    <m/>
    <m/>
    <m/>
    <m/>
    <m/>
    <m/>
    <x v="26"/>
  </r>
  <r>
    <x v="5"/>
    <x v="318"/>
    <d v="2021-08-15T00:00:00"/>
    <n v="40"/>
    <x v="2"/>
    <s v="BFHL-5464"/>
    <m/>
    <m/>
    <m/>
    <m/>
    <m/>
    <m/>
    <m/>
    <m/>
    <m/>
    <m/>
    <n v="1"/>
    <m/>
    <m/>
    <m/>
    <m/>
    <m/>
    <m/>
    <x v="26"/>
  </r>
  <r>
    <x v="5"/>
    <x v="319"/>
    <d v="2021-08-15T00:00:00"/>
    <n v="40"/>
    <x v="2"/>
    <m/>
    <m/>
    <m/>
    <m/>
    <m/>
    <m/>
    <m/>
    <m/>
    <m/>
    <m/>
    <m/>
    <m/>
    <m/>
    <m/>
    <m/>
    <m/>
    <n v="1"/>
    <m/>
    <x v="3"/>
  </r>
  <r>
    <x v="5"/>
    <x v="320"/>
    <d v="2021-08-15T00:00:00"/>
    <n v="40"/>
    <x v="2"/>
    <m/>
    <m/>
    <m/>
    <m/>
    <m/>
    <m/>
    <m/>
    <m/>
    <m/>
    <m/>
    <m/>
    <m/>
    <m/>
    <m/>
    <m/>
    <m/>
    <n v="1"/>
    <m/>
    <x v="3"/>
  </r>
  <r>
    <x v="5"/>
    <x v="321"/>
    <d v="2021-08-15T00:00:00"/>
    <n v="40"/>
    <x v="2"/>
    <m/>
    <m/>
    <m/>
    <m/>
    <m/>
    <m/>
    <m/>
    <m/>
    <m/>
    <m/>
    <m/>
    <m/>
    <m/>
    <m/>
    <m/>
    <n v="1"/>
    <m/>
    <m/>
    <x v="3"/>
  </r>
  <r>
    <x v="5"/>
    <x v="322"/>
    <d v="2021-08-15T00:00:00"/>
    <n v="40"/>
    <x v="2"/>
    <m/>
    <m/>
    <m/>
    <m/>
    <m/>
    <m/>
    <m/>
    <n v="1"/>
    <m/>
    <m/>
    <m/>
    <m/>
    <m/>
    <m/>
    <m/>
    <m/>
    <m/>
    <m/>
    <x v="3"/>
  </r>
  <r>
    <x v="5"/>
    <x v="323"/>
    <d v="2021-08-15T00:00:00"/>
    <n v="40"/>
    <x v="2"/>
    <m/>
    <m/>
    <m/>
    <m/>
    <m/>
    <m/>
    <m/>
    <m/>
    <m/>
    <m/>
    <m/>
    <m/>
    <m/>
    <m/>
    <m/>
    <m/>
    <n v="1"/>
    <m/>
    <x v="3"/>
  </r>
  <r>
    <x v="5"/>
    <x v="324"/>
    <d v="2021-08-15T00:00:00"/>
    <n v="40"/>
    <x v="2"/>
    <m/>
    <m/>
    <m/>
    <m/>
    <m/>
    <m/>
    <m/>
    <m/>
    <m/>
    <m/>
    <m/>
    <m/>
    <m/>
    <m/>
    <m/>
    <m/>
    <n v="1"/>
    <m/>
    <x v="3"/>
  </r>
  <r>
    <x v="5"/>
    <x v="325"/>
    <d v="2021-08-15T00:00:00"/>
    <n v="40"/>
    <x v="2"/>
    <m/>
    <m/>
    <m/>
    <m/>
    <m/>
    <m/>
    <m/>
    <m/>
    <m/>
    <m/>
    <m/>
    <m/>
    <m/>
    <m/>
    <m/>
    <n v="1"/>
    <m/>
    <m/>
    <x v="3"/>
  </r>
  <r>
    <x v="5"/>
    <x v="326"/>
    <d v="2021-08-15T00:00:00"/>
    <n v="40"/>
    <x v="2"/>
    <m/>
    <m/>
    <m/>
    <m/>
    <m/>
    <m/>
    <m/>
    <m/>
    <m/>
    <m/>
    <m/>
    <n v="1"/>
    <m/>
    <m/>
    <m/>
    <m/>
    <m/>
    <m/>
    <x v="26"/>
  </r>
  <r>
    <x v="5"/>
    <x v="327"/>
    <d v="2021-08-15T00:00:00"/>
    <n v="40"/>
    <x v="2"/>
    <m/>
    <m/>
    <m/>
    <m/>
    <m/>
    <m/>
    <m/>
    <m/>
    <m/>
    <m/>
    <m/>
    <m/>
    <m/>
    <m/>
    <m/>
    <n v="1"/>
    <m/>
    <m/>
    <x v="3"/>
  </r>
  <r>
    <x v="5"/>
    <x v="328"/>
    <d v="2021-08-15T00:00:00"/>
    <n v="40"/>
    <x v="2"/>
    <m/>
    <m/>
    <m/>
    <m/>
    <m/>
    <m/>
    <m/>
    <m/>
    <m/>
    <m/>
    <m/>
    <n v="1"/>
    <m/>
    <m/>
    <m/>
    <m/>
    <m/>
    <m/>
    <x v="26"/>
  </r>
  <r>
    <x v="6"/>
    <x v="329"/>
    <d v="2021-08-01T00:00:00"/>
    <n v="46"/>
    <x v="2"/>
    <m/>
    <m/>
    <m/>
    <m/>
    <m/>
    <m/>
    <m/>
    <m/>
    <m/>
    <m/>
    <m/>
    <m/>
    <m/>
    <m/>
    <m/>
    <m/>
    <n v="1"/>
    <m/>
    <x v="3"/>
  </r>
  <r>
    <x v="6"/>
    <x v="330"/>
    <d v="2021-08-01T00:00:00"/>
    <n v="46"/>
    <x v="2"/>
    <m/>
    <m/>
    <m/>
    <m/>
    <m/>
    <m/>
    <m/>
    <m/>
    <m/>
    <m/>
    <m/>
    <m/>
    <m/>
    <m/>
    <n v="1"/>
    <m/>
    <m/>
    <m/>
    <x v="3"/>
  </r>
  <r>
    <x v="6"/>
    <x v="331"/>
    <d v="2021-08-01T00:00:00"/>
    <n v="46"/>
    <x v="102"/>
    <m/>
    <m/>
    <m/>
    <n v="1"/>
    <m/>
    <m/>
    <m/>
    <m/>
    <m/>
    <m/>
    <m/>
    <m/>
    <m/>
    <m/>
    <m/>
    <n v="1"/>
    <m/>
    <m/>
    <x v="27"/>
  </r>
  <r>
    <x v="6"/>
    <x v="332"/>
    <d v="2021-08-01T00:00:00"/>
    <n v="46"/>
    <x v="2"/>
    <m/>
    <m/>
    <m/>
    <m/>
    <m/>
    <m/>
    <m/>
    <m/>
    <m/>
    <m/>
    <m/>
    <m/>
    <m/>
    <m/>
    <m/>
    <m/>
    <n v="1"/>
    <m/>
    <x v="3"/>
  </r>
  <r>
    <x v="6"/>
    <x v="333"/>
    <d v="2021-08-01T00:00:00"/>
    <n v="46"/>
    <x v="2"/>
    <m/>
    <m/>
    <m/>
    <m/>
    <m/>
    <m/>
    <m/>
    <m/>
    <m/>
    <m/>
    <m/>
    <m/>
    <m/>
    <m/>
    <m/>
    <n v="1"/>
    <m/>
    <m/>
    <x v="28"/>
  </r>
  <r>
    <x v="6"/>
    <x v="334"/>
    <d v="2021-08-01T00:00:00"/>
    <n v="46"/>
    <x v="2"/>
    <m/>
    <m/>
    <m/>
    <m/>
    <m/>
    <m/>
    <m/>
    <m/>
    <m/>
    <m/>
    <m/>
    <m/>
    <m/>
    <m/>
    <n v="1"/>
    <m/>
    <m/>
    <m/>
    <x v="3"/>
  </r>
  <r>
    <x v="6"/>
    <x v="335"/>
    <d v="2021-08-01T00:00:00"/>
    <n v="46"/>
    <x v="2"/>
    <m/>
    <m/>
    <m/>
    <m/>
    <m/>
    <m/>
    <m/>
    <m/>
    <m/>
    <m/>
    <m/>
    <m/>
    <m/>
    <m/>
    <n v="1"/>
    <m/>
    <m/>
    <m/>
    <x v="3"/>
  </r>
  <r>
    <x v="6"/>
    <x v="336"/>
    <d v="2021-08-01T00:00:00"/>
    <n v="46"/>
    <x v="2"/>
    <m/>
    <m/>
    <m/>
    <m/>
    <m/>
    <m/>
    <m/>
    <m/>
    <m/>
    <m/>
    <m/>
    <m/>
    <m/>
    <m/>
    <n v="1"/>
    <m/>
    <m/>
    <m/>
    <x v="3"/>
  </r>
  <r>
    <x v="6"/>
    <x v="337"/>
    <d v="2021-08-01T00:00:00"/>
    <n v="46"/>
    <x v="2"/>
    <m/>
    <m/>
    <m/>
    <m/>
    <m/>
    <m/>
    <m/>
    <m/>
    <m/>
    <m/>
    <m/>
    <m/>
    <m/>
    <m/>
    <n v="1"/>
    <m/>
    <m/>
    <m/>
    <x v="3"/>
  </r>
  <r>
    <x v="6"/>
    <x v="338"/>
    <d v="2021-08-01T00:00:00"/>
    <n v="46"/>
    <x v="2"/>
    <m/>
    <m/>
    <m/>
    <m/>
    <m/>
    <m/>
    <m/>
    <m/>
    <m/>
    <m/>
    <m/>
    <m/>
    <m/>
    <m/>
    <n v="1"/>
    <m/>
    <m/>
    <m/>
    <x v="3"/>
  </r>
  <r>
    <x v="6"/>
    <x v="339"/>
    <d v="2021-08-01T00:00:00"/>
    <n v="46"/>
    <x v="2"/>
    <m/>
    <m/>
    <m/>
    <m/>
    <m/>
    <m/>
    <m/>
    <m/>
    <m/>
    <m/>
    <m/>
    <m/>
    <m/>
    <m/>
    <m/>
    <m/>
    <n v="1"/>
    <m/>
    <x v="3"/>
  </r>
  <r>
    <x v="6"/>
    <x v="340"/>
    <d v="2021-08-01T00:00:00"/>
    <n v="46"/>
    <x v="2"/>
    <m/>
    <m/>
    <m/>
    <m/>
    <m/>
    <m/>
    <m/>
    <m/>
    <m/>
    <m/>
    <m/>
    <m/>
    <m/>
    <m/>
    <m/>
    <m/>
    <n v="1"/>
    <m/>
    <x v="3"/>
  </r>
  <r>
    <x v="6"/>
    <x v="341"/>
    <d v="2021-08-01T00:00:00"/>
    <n v="46"/>
    <x v="2"/>
    <m/>
    <m/>
    <m/>
    <m/>
    <m/>
    <m/>
    <m/>
    <m/>
    <m/>
    <m/>
    <m/>
    <m/>
    <m/>
    <m/>
    <n v="1"/>
    <m/>
    <m/>
    <m/>
    <x v="3"/>
  </r>
  <r>
    <x v="6"/>
    <x v="342"/>
    <d v="2021-08-01T00:00:00"/>
    <n v="46"/>
    <x v="2"/>
    <m/>
    <m/>
    <m/>
    <m/>
    <m/>
    <m/>
    <m/>
    <m/>
    <m/>
    <m/>
    <m/>
    <m/>
    <m/>
    <m/>
    <m/>
    <m/>
    <n v="1"/>
    <m/>
    <x v="3"/>
  </r>
  <r>
    <x v="6"/>
    <x v="343"/>
    <d v="2021-08-01T00:00:00"/>
    <n v="46"/>
    <x v="2"/>
    <m/>
    <m/>
    <m/>
    <m/>
    <m/>
    <m/>
    <m/>
    <m/>
    <m/>
    <m/>
    <m/>
    <m/>
    <m/>
    <m/>
    <m/>
    <m/>
    <n v="1"/>
    <m/>
    <x v="3"/>
  </r>
  <r>
    <x v="6"/>
    <x v="344"/>
    <d v="2021-08-01T00:00:00"/>
    <n v="46"/>
    <x v="2"/>
    <m/>
    <m/>
    <m/>
    <m/>
    <m/>
    <m/>
    <m/>
    <m/>
    <m/>
    <m/>
    <m/>
    <m/>
    <m/>
    <m/>
    <m/>
    <m/>
    <n v="1"/>
    <m/>
    <x v="3"/>
  </r>
  <r>
    <x v="6"/>
    <x v="345"/>
    <d v="2021-08-01T00:00:00"/>
    <n v="46"/>
    <x v="103"/>
    <m/>
    <m/>
    <m/>
    <n v="1"/>
    <m/>
    <m/>
    <m/>
    <m/>
    <m/>
    <m/>
    <m/>
    <m/>
    <m/>
    <m/>
    <n v="1"/>
    <m/>
    <m/>
    <m/>
    <x v="3"/>
  </r>
  <r>
    <x v="6"/>
    <x v="346"/>
    <d v="2021-08-01T00:00:00"/>
    <n v="46"/>
    <x v="2"/>
    <m/>
    <m/>
    <m/>
    <m/>
    <m/>
    <m/>
    <m/>
    <m/>
    <m/>
    <m/>
    <m/>
    <m/>
    <m/>
    <m/>
    <n v="1"/>
    <m/>
    <m/>
    <m/>
    <x v="29"/>
  </r>
  <r>
    <x v="6"/>
    <x v="347"/>
    <d v="2021-08-01T00:00:00"/>
    <n v="46"/>
    <x v="2"/>
    <m/>
    <m/>
    <m/>
    <m/>
    <m/>
    <m/>
    <m/>
    <m/>
    <m/>
    <m/>
    <m/>
    <m/>
    <m/>
    <m/>
    <m/>
    <m/>
    <n v="1"/>
    <m/>
    <x v="3"/>
  </r>
  <r>
    <x v="6"/>
    <x v="348"/>
    <d v="2021-08-01T00:00:00"/>
    <n v="46"/>
    <x v="2"/>
    <s v="BFHL-5412"/>
    <m/>
    <m/>
    <m/>
    <m/>
    <m/>
    <m/>
    <m/>
    <m/>
    <m/>
    <m/>
    <m/>
    <m/>
    <m/>
    <m/>
    <n v="1"/>
    <m/>
    <m/>
    <x v="3"/>
  </r>
  <r>
    <x v="6"/>
    <x v="349"/>
    <d v="2021-08-01T00:00:00"/>
    <n v="46"/>
    <x v="2"/>
    <m/>
    <m/>
    <m/>
    <m/>
    <m/>
    <m/>
    <m/>
    <m/>
    <m/>
    <m/>
    <m/>
    <m/>
    <m/>
    <m/>
    <n v="1"/>
    <m/>
    <m/>
    <m/>
    <x v="3"/>
  </r>
  <r>
    <x v="6"/>
    <x v="350"/>
    <d v="2021-08-01T00:00:00"/>
    <n v="46"/>
    <x v="2"/>
    <m/>
    <m/>
    <m/>
    <m/>
    <m/>
    <m/>
    <m/>
    <m/>
    <m/>
    <m/>
    <m/>
    <m/>
    <m/>
    <m/>
    <m/>
    <m/>
    <n v="1"/>
    <m/>
    <x v="3"/>
  </r>
  <r>
    <x v="6"/>
    <x v="351"/>
    <d v="2021-08-01T00:00:00"/>
    <n v="46"/>
    <x v="104"/>
    <m/>
    <m/>
    <n v="1"/>
    <m/>
    <m/>
    <m/>
    <m/>
    <m/>
    <m/>
    <m/>
    <m/>
    <m/>
    <m/>
    <m/>
    <n v="1"/>
    <m/>
    <m/>
    <m/>
    <x v="3"/>
  </r>
  <r>
    <x v="6"/>
    <x v="352"/>
    <d v="2021-08-01T00:00:00"/>
    <n v="46"/>
    <x v="2"/>
    <m/>
    <m/>
    <m/>
    <m/>
    <m/>
    <m/>
    <m/>
    <m/>
    <m/>
    <m/>
    <m/>
    <m/>
    <m/>
    <m/>
    <m/>
    <n v="1"/>
    <m/>
    <m/>
    <x v="3"/>
  </r>
  <r>
    <x v="6"/>
    <x v="353"/>
    <d v="2021-08-01T00:00:00"/>
    <n v="46"/>
    <x v="2"/>
    <m/>
    <m/>
    <m/>
    <m/>
    <m/>
    <m/>
    <m/>
    <m/>
    <m/>
    <m/>
    <m/>
    <m/>
    <m/>
    <m/>
    <n v="1"/>
    <m/>
    <m/>
    <m/>
    <x v="3"/>
  </r>
  <r>
    <x v="6"/>
    <x v="354"/>
    <d v="2021-08-01T00:00:00"/>
    <n v="46"/>
    <x v="2"/>
    <m/>
    <m/>
    <m/>
    <m/>
    <m/>
    <m/>
    <m/>
    <m/>
    <m/>
    <m/>
    <m/>
    <m/>
    <m/>
    <m/>
    <m/>
    <n v="1"/>
    <m/>
    <m/>
    <x v="3"/>
  </r>
  <r>
    <x v="6"/>
    <x v="355"/>
    <d v="2021-08-01T00:00:00"/>
    <n v="46"/>
    <x v="2"/>
    <m/>
    <m/>
    <m/>
    <m/>
    <m/>
    <m/>
    <m/>
    <m/>
    <m/>
    <m/>
    <m/>
    <m/>
    <m/>
    <m/>
    <m/>
    <m/>
    <n v="1"/>
    <m/>
    <x v="3"/>
  </r>
  <r>
    <x v="6"/>
    <x v="356"/>
    <d v="2021-08-01T00:00:00"/>
    <n v="46"/>
    <x v="2"/>
    <m/>
    <m/>
    <m/>
    <m/>
    <m/>
    <m/>
    <m/>
    <m/>
    <m/>
    <m/>
    <m/>
    <m/>
    <m/>
    <m/>
    <n v="1"/>
    <m/>
    <m/>
    <m/>
    <x v="3"/>
  </r>
  <r>
    <x v="6"/>
    <x v="357"/>
    <d v="2021-08-01T00:00:00"/>
    <n v="46"/>
    <x v="2"/>
    <m/>
    <m/>
    <m/>
    <m/>
    <m/>
    <m/>
    <m/>
    <m/>
    <m/>
    <m/>
    <m/>
    <m/>
    <m/>
    <m/>
    <m/>
    <m/>
    <n v="1"/>
    <m/>
    <x v="3"/>
  </r>
  <r>
    <x v="7"/>
    <x v="358"/>
    <m/>
    <m/>
    <x v="2"/>
    <m/>
    <m/>
    <m/>
    <m/>
    <m/>
    <m/>
    <m/>
    <m/>
    <m/>
    <m/>
    <m/>
    <m/>
    <m/>
    <m/>
    <m/>
    <m/>
    <m/>
    <m/>
    <x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9">
  <r>
    <s v="BMC-26"/>
    <s v="J"/>
    <x v="0"/>
    <x v="0"/>
    <x v="0"/>
    <x v="0"/>
    <x v="0"/>
    <n v="1"/>
    <m/>
    <s v="BCPD-0398"/>
    <s v="Podocerus_cristatus"/>
    <s v="Pod"/>
    <s v="Pod"/>
    <n v="1"/>
    <s v="M"/>
    <s v="A"/>
    <n v="4.2839999999999998"/>
    <n v="0.66400000000000003"/>
    <n v="0.63700000000000001"/>
    <s v="NA"/>
    <s v="RB"/>
    <s v="RB"/>
    <m/>
  </r>
  <r>
    <s v="BMC-26"/>
    <s v="J"/>
    <x v="0"/>
    <x v="1"/>
    <x v="0"/>
    <x v="0"/>
    <x v="0"/>
    <n v="1"/>
    <m/>
    <s v="NA"/>
    <s v="NA"/>
    <s v="NA"/>
    <s v="NA"/>
    <n v="0"/>
    <s v="NA"/>
    <s v="NA"/>
    <s v="NA"/>
    <s v="NA"/>
    <s v="NA"/>
    <s v="NA"/>
    <s v="NA"/>
    <e v="#N/A"/>
    <m/>
  </r>
  <r>
    <s v="BMC-26"/>
    <s v="J"/>
    <x v="0"/>
    <x v="2"/>
    <x v="0"/>
    <x v="0"/>
    <x v="0"/>
    <n v="1"/>
    <m/>
    <s v="NA"/>
    <s v="NA"/>
    <s v="NA"/>
    <s v="NA"/>
    <n v="0"/>
    <s v="NA"/>
    <s v="NA"/>
    <s v="NA"/>
    <s v="NA"/>
    <s v="NA"/>
    <s v="NA"/>
    <s v="NA"/>
    <e v="#N/A"/>
    <m/>
  </r>
  <r>
    <s v="BMC-26"/>
    <s v="J"/>
    <x v="0"/>
    <x v="3"/>
    <x v="0"/>
    <x v="0"/>
    <x v="0"/>
    <n v="1"/>
    <m/>
    <s v="NA"/>
    <s v="NA"/>
    <s v="NA"/>
    <s v="NA"/>
    <n v="0"/>
    <s v="NA"/>
    <s v="NA"/>
    <s v="NA"/>
    <s v="NA"/>
    <s v="NA"/>
    <s v="NA"/>
    <s v="NA"/>
    <e v="#N/A"/>
    <m/>
  </r>
  <r>
    <s v="BMC-26"/>
    <s v="J"/>
    <x v="0"/>
    <x v="4"/>
    <x v="0"/>
    <x v="0"/>
    <x v="0"/>
    <n v="1"/>
    <m/>
    <s v="BFHL-5444"/>
    <s v="Coryphella_verrucosa"/>
    <s v="Aeolid_other"/>
    <s v="Aeolid"/>
    <n v="1"/>
    <s v="NA"/>
    <s v="NA"/>
    <s v="NA"/>
    <s v="NA"/>
    <s v="NA"/>
    <s v="NA"/>
    <s v="NA"/>
    <e v="#N/A"/>
    <m/>
  </r>
  <r>
    <s v="BMC-26"/>
    <s v="J"/>
    <x v="0"/>
    <x v="4"/>
    <x v="0"/>
    <x v="0"/>
    <x v="0"/>
    <n v="1"/>
    <m/>
    <s v="NA"/>
    <s v="Doto"/>
    <s v="Doto"/>
    <s v="Aeolid"/>
    <n v="1"/>
    <s v="NA"/>
    <s v="NA"/>
    <s v="NA"/>
    <s v="NA"/>
    <s v="NA"/>
    <s v="NA"/>
    <s v="NA"/>
    <e v="#N/A"/>
    <m/>
  </r>
  <r>
    <s v="BMC-26"/>
    <s v="J"/>
    <x v="0"/>
    <x v="4"/>
    <x v="0"/>
    <x v="0"/>
    <x v="0"/>
    <n v="1"/>
    <m/>
    <s v="BCPD-0445"/>
    <s v="Podocerus_cristatus"/>
    <s v="Pod"/>
    <s v="Pod"/>
    <n v="1"/>
    <s v="M"/>
    <s v="A"/>
    <n v="4.9619999999999997"/>
    <n v="0.78500000000000003"/>
    <n v="0.61899999999999999"/>
    <s v="NA"/>
    <s v="W"/>
    <s v="W"/>
    <m/>
  </r>
  <r>
    <s v="BMC-26"/>
    <s v="J"/>
    <x v="0"/>
    <x v="4"/>
    <x v="0"/>
    <x v="0"/>
    <x v="0"/>
    <n v="1"/>
    <m/>
    <s v="BCPD-0446"/>
    <s v="Podocerus_cristatus"/>
    <s v="Pod"/>
    <s v="Pod"/>
    <n v="1"/>
    <s v="M"/>
    <s v="A"/>
    <n v="7.0780000000000003"/>
    <n v="0.97599999999999998"/>
    <n v="0.92100000000000004"/>
    <s v="NA"/>
    <s v="RB"/>
    <s v="RB"/>
    <m/>
  </r>
  <r>
    <s v="BMC-26"/>
    <s v="J"/>
    <x v="0"/>
    <x v="4"/>
    <x v="0"/>
    <x v="0"/>
    <x v="0"/>
    <n v="1"/>
    <m/>
    <s v="BCPD-0447"/>
    <s v="Podocerus_cristatus"/>
    <s v="Pod"/>
    <s v="Pod"/>
    <n v="1"/>
    <s v="F"/>
    <s v="A"/>
    <n v="6.4960000000000004"/>
    <n v="0.95599999999999996"/>
    <n v="0.80400000000000005"/>
    <n v="37"/>
    <s v="RB"/>
    <s v="RB"/>
    <m/>
  </r>
  <r>
    <s v="BMC-26"/>
    <s v="J"/>
    <x v="0"/>
    <x v="5"/>
    <x v="0"/>
    <x v="1"/>
    <x v="1"/>
    <n v="0"/>
    <m/>
    <s v="BCPD-0487"/>
    <s v="Podocerus_cristatus"/>
    <s v="Pod"/>
    <s v="Pod"/>
    <n v="1"/>
    <s v="F"/>
    <s v="A"/>
    <n v="5.55"/>
    <n v="0.873"/>
    <n v="0.73399999999999999"/>
    <n v="21"/>
    <s v="RB"/>
    <s v="RB"/>
    <m/>
  </r>
  <r>
    <s v="BMC-26"/>
    <s v="J"/>
    <x v="0"/>
    <x v="5"/>
    <x v="0"/>
    <x v="1"/>
    <x v="1"/>
    <n v="0"/>
    <m/>
    <s v="BCPD-0488"/>
    <s v="Podocerus_cristatus"/>
    <s v="Pod"/>
    <s v="Pod"/>
    <n v="1"/>
    <s v="M"/>
    <s v="A"/>
    <n v="5.4560000000000004"/>
    <n v="0.84899999999999998"/>
    <n v="0.79200000000000004"/>
    <s v="NA"/>
    <s v="BC"/>
    <s v="Other"/>
    <m/>
  </r>
  <r>
    <s v="BMC-26"/>
    <s v="J"/>
    <x v="0"/>
    <x v="5"/>
    <x v="0"/>
    <x v="1"/>
    <x v="1"/>
    <n v="0"/>
    <m/>
    <s v="BCPD-0489"/>
    <s v="Podocerus_cristatus"/>
    <s v="Pod"/>
    <s v="Pod"/>
    <n v="1"/>
    <s v="M"/>
    <s v="A"/>
    <n v="4.8280000000000003"/>
    <n v="0.76500000000000001"/>
    <n v="0.76300000000000001"/>
    <s v="NA"/>
    <s v="RB"/>
    <s v="RB"/>
    <m/>
  </r>
  <r>
    <s v="BMC-26"/>
    <s v="J"/>
    <x v="0"/>
    <x v="6"/>
    <x v="0"/>
    <x v="1"/>
    <x v="1"/>
    <n v="0"/>
    <m/>
    <s v="BFHL-5523"/>
    <s v="Dendronotus"/>
    <s v="Dendronotus"/>
    <s v="Aeolid"/>
    <n v="1"/>
    <s v="NA"/>
    <s v="NA"/>
    <s v="NA"/>
    <s v="NA"/>
    <s v="NA"/>
    <s v="NA"/>
    <s v="NA"/>
    <e v="#N/A"/>
    <m/>
  </r>
  <r>
    <s v="BMC-26"/>
    <s v="J"/>
    <x v="0"/>
    <x v="6"/>
    <x v="0"/>
    <x v="1"/>
    <x v="1"/>
    <n v="0"/>
    <m/>
    <s v="BFHL-5524"/>
    <s v="Dendronotus"/>
    <s v="Dendronotus"/>
    <s v="Aeolid"/>
    <n v="1"/>
    <s v="NA"/>
    <s v="NA"/>
    <s v="NA"/>
    <s v="NA"/>
    <s v="NA"/>
    <s v="NA"/>
    <s v="NA"/>
    <e v="#N/A"/>
    <m/>
  </r>
  <r>
    <s v="BMC-26"/>
    <s v="J"/>
    <x v="0"/>
    <x v="7"/>
    <x v="0"/>
    <x v="1"/>
    <x v="1"/>
    <n v="0"/>
    <m/>
    <s v="BCPD-0490"/>
    <s v="Podocerus_cristatus"/>
    <s v="Pod"/>
    <s v="Pod"/>
    <n v="1"/>
    <s v="M"/>
    <s v="A"/>
    <n v="6.7069999999999999"/>
    <n v="0.92"/>
    <n v="0.747"/>
    <s v="NA"/>
    <s v="RB"/>
    <s v="RB"/>
    <m/>
  </r>
  <r>
    <s v="BMC-26"/>
    <s v="J"/>
    <x v="0"/>
    <x v="7"/>
    <x v="0"/>
    <x v="1"/>
    <x v="1"/>
    <n v="0"/>
    <m/>
    <s v="BCPD-0491"/>
    <s v="Podocerus_cristatus"/>
    <s v="Pod"/>
    <s v="Pod"/>
    <n v="1"/>
    <s v="F"/>
    <s v="A"/>
    <n v="6.28"/>
    <n v="1.046"/>
    <n v="0.79700000000000004"/>
    <n v="48"/>
    <s v="RB"/>
    <s v="RB"/>
    <m/>
  </r>
  <r>
    <s v="BMC-26"/>
    <s v="J"/>
    <x v="0"/>
    <x v="7"/>
    <x v="0"/>
    <x v="1"/>
    <x v="1"/>
    <n v="0"/>
    <m/>
    <s v="BCPD-0492"/>
    <s v="Podocerus_cristatus"/>
    <s v="Pod"/>
    <s v="Pod"/>
    <n v="1"/>
    <s v="NA"/>
    <s v="J"/>
    <n v="3.241048261"/>
    <n v="0.60576928799999996"/>
    <n v="0.553830665"/>
    <s v="NA"/>
    <s v="RB"/>
    <s v="RB"/>
    <m/>
  </r>
  <r>
    <s v="BMC-26"/>
    <s v="J"/>
    <x v="0"/>
    <x v="7"/>
    <x v="0"/>
    <x v="1"/>
    <x v="1"/>
    <n v="0"/>
    <m/>
    <s v="BCPD-0493"/>
    <s v="Podocerus_cristatus"/>
    <s v="Pod"/>
    <s v="Pod"/>
    <n v="1"/>
    <s v="F"/>
    <s v="A"/>
    <n v="3.3969999999999998"/>
    <n v="0.627"/>
    <n v="0.51500000000000001"/>
    <n v="22"/>
    <s v="RB"/>
    <s v="RB"/>
    <m/>
  </r>
  <r>
    <s v="BMC-26"/>
    <s v="J"/>
    <x v="0"/>
    <x v="7"/>
    <x v="0"/>
    <x v="1"/>
    <x v="1"/>
    <n v="0"/>
    <m/>
    <s v="BCPD-0494"/>
    <s v="Podocerus_cristatus"/>
    <s v="Pod"/>
    <s v="Pod"/>
    <n v="1"/>
    <s v="M"/>
    <s v="A"/>
    <n v="5.9710000000000001"/>
    <n v="0.90100000000000002"/>
    <n v="0.80800000000000005"/>
    <s v="NA"/>
    <s v="RB"/>
    <s v="RB"/>
    <m/>
  </r>
  <r>
    <s v="BMC-26"/>
    <s v="J"/>
    <x v="0"/>
    <x v="7"/>
    <x v="0"/>
    <x v="1"/>
    <x v="1"/>
    <n v="0"/>
    <m/>
    <s v="BCPD-0495"/>
    <s v="Podocerus_cristatus"/>
    <s v="Pod"/>
    <s v="Pod"/>
    <n v="1"/>
    <s v="NA"/>
    <s v="J"/>
    <n v="2.593"/>
    <n v="0.47499999999999998"/>
    <n v="0.439"/>
    <s v="NA"/>
    <s v="W"/>
    <s v="W"/>
    <m/>
  </r>
  <r>
    <s v="BMC-26"/>
    <s v="J"/>
    <x v="0"/>
    <x v="8"/>
    <x v="0"/>
    <x v="1"/>
    <x v="1"/>
    <n v="0"/>
    <m/>
    <s v="BCPD-0496"/>
    <s v="Podocerus_cristatus"/>
    <s v="Pod"/>
    <s v="Pod"/>
    <n v="1"/>
    <s v="F"/>
    <s v="A"/>
    <n v="7.6989999999999998"/>
    <n v="1.1479999999999999"/>
    <n v="0.88"/>
    <n v="76"/>
    <s v="RB"/>
    <s v="RB"/>
    <m/>
  </r>
  <r>
    <s v="BMC-26"/>
    <s v="J"/>
    <x v="0"/>
    <x v="8"/>
    <x v="0"/>
    <x v="1"/>
    <x v="1"/>
    <n v="0"/>
    <m/>
    <s v="BCPD-0497"/>
    <s v="Podocerus_cristatus"/>
    <s v="Pod"/>
    <s v="Pod"/>
    <n v="1"/>
    <s v="F"/>
    <s v="A"/>
    <n v="7.3010000000000002"/>
    <n v="1.0720000000000001"/>
    <n v="0.88500000000000001"/>
    <s v="NA"/>
    <s v="WO"/>
    <s v="Bright"/>
    <m/>
  </r>
  <r>
    <s v="BMC-26"/>
    <s v="J"/>
    <x v="0"/>
    <x v="8"/>
    <x v="0"/>
    <x v="1"/>
    <x v="1"/>
    <n v="0"/>
    <m/>
    <s v="BCPD-0498"/>
    <s v="Podocerus_cristatus"/>
    <s v="Pod"/>
    <s v="Pod"/>
    <n v="1"/>
    <s v="M"/>
    <s v="A"/>
    <n v="6.6769999999999996"/>
    <n v="0.999"/>
    <n v="0.92500000000000004"/>
    <s v="NA"/>
    <s v="RB"/>
    <s v="RB"/>
    <m/>
  </r>
  <r>
    <s v="BMC-26"/>
    <s v="J"/>
    <x v="0"/>
    <x v="8"/>
    <x v="0"/>
    <x v="1"/>
    <x v="1"/>
    <n v="0"/>
    <m/>
    <s v="BCPD-0499"/>
    <s v="Podocerus_cristatus"/>
    <s v="Pod"/>
    <s v="Pod"/>
    <n v="1"/>
    <s v="F"/>
    <s v="A"/>
    <n v="6.1130000000000004"/>
    <n v="0.92600000000000005"/>
    <n v="0.69299999999999995"/>
    <n v="29"/>
    <s v="W"/>
    <s v="W"/>
    <m/>
  </r>
  <r>
    <s v="BMC-26"/>
    <s v="J"/>
    <x v="0"/>
    <x v="8"/>
    <x v="0"/>
    <x v="1"/>
    <x v="1"/>
    <n v="0"/>
    <m/>
    <s v="BCPD-0500"/>
    <s v="Podocerus_cristatus"/>
    <s v="Pod"/>
    <s v="Pod"/>
    <n v="1"/>
    <s v="F"/>
    <s v="A"/>
    <n v="6.9539999999999997"/>
    <s v="NA"/>
    <s v="NA"/>
    <n v="44"/>
    <s v="W"/>
    <s v="W"/>
    <m/>
  </r>
  <r>
    <s v="BMC-26"/>
    <s v="J"/>
    <x v="0"/>
    <x v="8"/>
    <x v="0"/>
    <x v="1"/>
    <x v="1"/>
    <n v="0"/>
    <m/>
    <s v="BCPD-0501"/>
    <s v="Podocerus_cristatus"/>
    <s v="Pod"/>
    <s v="Pod"/>
    <n v="1"/>
    <s v="F"/>
    <s v="A"/>
    <n v="4.9640000000000004"/>
    <n v="0.84"/>
    <n v="0.77700000000000002"/>
    <n v="17"/>
    <s v="RB"/>
    <s v="RB"/>
    <m/>
  </r>
  <r>
    <s v="BMC-26"/>
    <s v="J"/>
    <x v="0"/>
    <x v="8"/>
    <x v="0"/>
    <x v="1"/>
    <x v="1"/>
    <n v="0"/>
    <m/>
    <s v="BCPD-0502"/>
    <s v="Podocerus_cristatus"/>
    <s v="Pod"/>
    <s v="Pod"/>
    <n v="1"/>
    <s v="F"/>
    <s v="A"/>
    <n v="6.0510000000000002"/>
    <n v="0.96"/>
    <n v="0.81100000000000005"/>
    <n v="35"/>
    <s v="RB"/>
    <s v="RB"/>
    <m/>
  </r>
  <r>
    <s v="BMC-26"/>
    <s v="J"/>
    <x v="0"/>
    <x v="8"/>
    <x v="0"/>
    <x v="1"/>
    <x v="1"/>
    <n v="0"/>
    <m/>
    <s v="BCPD-0503"/>
    <s v="Podocerus_cristatus"/>
    <s v="Pod"/>
    <s v="Pod"/>
    <n v="1"/>
    <s v="F"/>
    <s v="A"/>
    <n v="6.0439999999999996"/>
    <n v="0.91700000000000004"/>
    <n v="0.77600000000000002"/>
    <n v="31"/>
    <s v="W"/>
    <s v="W"/>
    <m/>
  </r>
  <r>
    <s v="BMC-26"/>
    <s v="J"/>
    <x v="0"/>
    <x v="8"/>
    <x v="0"/>
    <x v="1"/>
    <x v="1"/>
    <n v="0"/>
    <m/>
    <s v="BCPD-0504"/>
    <s v="Podocerus_cristatus"/>
    <s v="Pod"/>
    <s v="Pod"/>
    <n v="1"/>
    <s v="M"/>
    <s v="A"/>
    <n v="7.4870000000000001"/>
    <n v="1.133"/>
    <n v="1"/>
    <s v="NA"/>
    <s v="RB"/>
    <s v="RB"/>
    <m/>
  </r>
  <r>
    <s v="BMC-26"/>
    <s v="J"/>
    <x v="0"/>
    <x v="9"/>
    <x v="0"/>
    <x v="0"/>
    <x v="0"/>
    <n v="1"/>
    <m/>
    <s v="BCPD-0507"/>
    <s v="Podocerus_cristatus"/>
    <s v="Pod"/>
    <s v="Pod"/>
    <n v="1"/>
    <s v="M"/>
    <s v="A"/>
    <n v="5.407"/>
    <n v="0.80600000000000005"/>
    <n v="0.8"/>
    <s v="NA"/>
    <s v="RB"/>
    <s v="RB"/>
    <m/>
  </r>
  <r>
    <s v="BMC-26"/>
    <s v="J"/>
    <x v="0"/>
    <x v="10"/>
    <x v="0"/>
    <x v="0"/>
    <x v="0"/>
    <n v="1"/>
    <m/>
    <s v="BFHL-5528"/>
    <s v="Dendronotus"/>
    <s v="Dendronotus"/>
    <s v="Aeolid"/>
    <n v="1"/>
    <s v="NA"/>
    <s v="NA"/>
    <s v="NA"/>
    <s v="NA"/>
    <s v="NA"/>
    <s v="NA"/>
    <s v="NA"/>
    <e v="#N/A"/>
    <m/>
  </r>
  <r>
    <s v="BMC-26"/>
    <s v="J"/>
    <x v="0"/>
    <x v="10"/>
    <x v="0"/>
    <x v="0"/>
    <x v="0"/>
    <n v="1"/>
    <m/>
    <s v="BCPD-0508"/>
    <s v="Podocerus_cristatus"/>
    <s v="Pod"/>
    <s v="Pod"/>
    <n v="1"/>
    <s v="F"/>
    <s v="J"/>
    <n v="5.0430000000000001"/>
    <n v="0.78300000000000003"/>
    <n v="0.72799999999999998"/>
    <s v="NA"/>
    <s v="RB"/>
    <s v="RB"/>
    <m/>
  </r>
  <r>
    <s v="BMC-26"/>
    <s v="J"/>
    <x v="0"/>
    <x v="10"/>
    <x v="0"/>
    <x v="0"/>
    <x v="0"/>
    <n v="1"/>
    <m/>
    <s v="BCPD-0509"/>
    <s v="Podocerus_cristatus"/>
    <s v="Pod"/>
    <s v="Pod"/>
    <n v="1"/>
    <s v="M"/>
    <s v="A"/>
    <n v="6.8419999999999996"/>
    <n v="0.95499999999999996"/>
    <n v="0.88500000000000001"/>
    <s v="NA"/>
    <s v="RB"/>
    <s v="RB"/>
    <m/>
  </r>
  <r>
    <s v="BMC-26"/>
    <s v="J"/>
    <x v="0"/>
    <x v="10"/>
    <x v="0"/>
    <x v="0"/>
    <x v="0"/>
    <n v="1"/>
    <m/>
    <s v="BCPD-0510"/>
    <s v="Podocerus_cristatus"/>
    <s v="Pod"/>
    <s v="Pod"/>
    <n v="1"/>
    <s v="M"/>
    <s v="A"/>
    <n v="3.5230000000000001"/>
    <n v="0.57999999999999996"/>
    <n v="0.51900000000000002"/>
    <s v="NA"/>
    <s v="RB"/>
    <s v="RB"/>
    <m/>
  </r>
  <r>
    <s v="BMC-26"/>
    <s v="J"/>
    <x v="0"/>
    <x v="11"/>
    <x v="0"/>
    <x v="0"/>
    <x v="0"/>
    <n v="1"/>
    <m/>
    <s v="NA"/>
    <s v="NA"/>
    <s v="NA"/>
    <s v="NA"/>
    <n v="0"/>
    <s v="NA"/>
    <s v="NA"/>
    <s v="NA"/>
    <s v="NA"/>
    <s v="NA"/>
    <s v="NA"/>
    <s v="NA"/>
    <e v="#N/A"/>
    <m/>
  </r>
  <r>
    <s v="BMC-26"/>
    <s v="J"/>
    <x v="0"/>
    <x v="12"/>
    <x v="0"/>
    <x v="0"/>
    <x v="0"/>
    <n v="1"/>
    <m/>
    <s v="BCPD-0511"/>
    <s v="Podocerus_cristatus"/>
    <s v="Pod"/>
    <s v="Pod"/>
    <n v="1"/>
    <s v="F"/>
    <s v="A"/>
    <n v="5.1710000000000003"/>
    <n v="0.81299999999999994"/>
    <n v="0.58599999999999997"/>
    <n v="10"/>
    <s v="W"/>
    <s v="W"/>
    <m/>
  </r>
  <r>
    <s v="BMC-26"/>
    <s v="J"/>
    <x v="0"/>
    <x v="12"/>
    <x v="0"/>
    <x v="0"/>
    <x v="0"/>
    <n v="1"/>
    <m/>
    <s v="BCPD-0512"/>
    <s v="Podocerus_cristatus"/>
    <s v="Pod"/>
    <s v="Pod"/>
    <n v="1"/>
    <s v="M"/>
    <s v="A"/>
    <n v="8.1609999999999996"/>
    <n v="1.0840000000000001"/>
    <n v="1.0069999999999999"/>
    <s v="NA"/>
    <s v="RB"/>
    <s v="RB"/>
    <m/>
  </r>
  <r>
    <s v="BMC-11b"/>
    <s v="LK"/>
    <x v="1"/>
    <x v="13"/>
    <x v="0"/>
    <x v="1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11b"/>
    <s v="LK"/>
    <x v="1"/>
    <x v="14"/>
    <x v="0"/>
    <x v="1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11b"/>
    <s v="LK"/>
    <x v="1"/>
    <x v="15"/>
    <x v="0"/>
    <x v="0"/>
    <x v="0"/>
    <n v="1"/>
    <m/>
    <s v="BCPD-0425"/>
    <s v="Podocerus_cristatus"/>
    <s v="Pod"/>
    <s v="Pod"/>
    <n v="1"/>
    <s v="M"/>
    <s v="A"/>
    <n v="5.5940000000000003"/>
    <n v="0.82"/>
    <n v="0.871"/>
    <s v="NA"/>
    <s v="RB"/>
    <s v="RB"/>
    <m/>
  </r>
  <r>
    <s v="BMC-11b"/>
    <s v="LK"/>
    <x v="1"/>
    <x v="15"/>
    <x v="0"/>
    <x v="0"/>
    <x v="0"/>
    <n v="1"/>
    <m/>
    <s v="BFHL-5416"/>
    <s v="Coryphella_trilineata"/>
    <s v="Aeolid_other"/>
    <s v="Aeolid"/>
    <n v="1"/>
    <s v="NA"/>
    <s v="NA"/>
    <s v="NA"/>
    <s v="NA"/>
    <s v="NA"/>
    <s v="NA"/>
    <s v="NA"/>
    <e v="#N/A"/>
    <m/>
  </r>
  <r>
    <s v="BMC-11b"/>
    <s v="LK"/>
    <x v="1"/>
    <x v="16"/>
    <x v="0"/>
    <x v="1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11b"/>
    <s v="LK"/>
    <x v="1"/>
    <x v="17"/>
    <x v="0"/>
    <x v="1"/>
    <x v="1"/>
    <n v="0"/>
    <m/>
    <s v="BCPD-0426"/>
    <s v="Podocerus_cristatus"/>
    <s v="Pod"/>
    <s v="Pod"/>
    <n v="1"/>
    <s v="NA"/>
    <s v="J"/>
    <s v="NA"/>
    <s v="NA"/>
    <s v="NA"/>
    <s v="NA"/>
    <s v="RB"/>
    <s v="RB"/>
    <m/>
  </r>
  <r>
    <s v="BMC-11b"/>
    <s v="LK"/>
    <x v="1"/>
    <x v="18"/>
    <x v="0"/>
    <x v="0"/>
    <x v="0"/>
    <n v="1"/>
    <m/>
    <s v="BCPD-0430"/>
    <s v="Podocerus_cristatus"/>
    <s v="Pod"/>
    <s v="Pod"/>
    <n v="1"/>
    <s v="NA"/>
    <s v="J"/>
    <s v="NA"/>
    <s v="NA"/>
    <s v="NA"/>
    <s v="NA"/>
    <s v="RB"/>
    <s v="RB"/>
    <s v="Guessed to be juvenile based on picture"/>
  </r>
  <r>
    <s v="BMC-11b"/>
    <s v="LK"/>
    <x v="1"/>
    <x v="18"/>
    <x v="0"/>
    <x v="0"/>
    <x v="0"/>
    <n v="1"/>
    <m/>
    <s v="BCPD-0431"/>
    <s v="Podocerus_cristatus"/>
    <s v="Pod"/>
    <s v="Pod"/>
    <n v="1"/>
    <s v="M"/>
    <s v="A"/>
    <n v="5.9210000000000003"/>
    <n v="0.92300000000000004"/>
    <n v="0.82299999999999995"/>
    <s v="NA"/>
    <s v="RC"/>
    <s v="Other"/>
    <m/>
  </r>
  <r>
    <s v="BMC-11b"/>
    <s v="LK"/>
    <x v="1"/>
    <x v="19"/>
    <x v="0"/>
    <x v="1"/>
    <x v="1"/>
    <n v="0"/>
    <m/>
    <s v="BCPD-0439"/>
    <s v="Podocerus_cristatus"/>
    <s v="Pod"/>
    <s v="Pod"/>
    <n v="1"/>
    <s v="NA"/>
    <s v="J"/>
    <n v="3.6720000000000002"/>
    <n v="0.52"/>
    <n v="0.51500000000000001"/>
    <s v="NA"/>
    <s v="RB"/>
    <s v="RB"/>
    <m/>
  </r>
  <r>
    <s v="BMC-11b"/>
    <s v="LK"/>
    <x v="1"/>
    <x v="20"/>
    <x v="0"/>
    <x v="1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11b"/>
    <s v="LK"/>
    <x v="1"/>
    <x v="21"/>
    <x v="0"/>
    <x v="1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11b"/>
    <s v="LK"/>
    <x v="1"/>
    <x v="22"/>
    <x v="0"/>
    <x v="0"/>
    <x v="0"/>
    <n v="1"/>
    <m/>
    <s v="BCPD-0434"/>
    <s v="Podocerus_cristatus"/>
    <s v="Pod"/>
    <s v="Pod"/>
    <n v="1"/>
    <s v="M"/>
    <s v="A"/>
    <n v="4.202"/>
    <n v="0.66500000000000004"/>
    <n v="0.63600000000000001"/>
    <s v="NA"/>
    <s v="RB"/>
    <s v="RB"/>
    <m/>
  </r>
  <r>
    <s v="BMC-11b"/>
    <s v="LK"/>
    <x v="1"/>
    <x v="22"/>
    <x v="0"/>
    <x v="0"/>
    <x v="0"/>
    <n v="1"/>
    <m/>
    <s v="BCPD-0435"/>
    <s v="Podocerus_cristatus"/>
    <s v="Pod"/>
    <s v="Pod"/>
    <n v="1"/>
    <s v="M"/>
    <s v="A"/>
    <n v="4.1520000000000001"/>
    <n v="0.68400000000000005"/>
    <n v="0.6"/>
    <s v="NA"/>
    <s v="RB"/>
    <s v="RB"/>
    <m/>
  </r>
  <r>
    <s v="BMC-11b"/>
    <s v="LK"/>
    <x v="1"/>
    <x v="22"/>
    <x v="0"/>
    <x v="0"/>
    <x v="0"/>
    <n v="1"/>
    <m/>
    <s v="BCPD-0436"/>
    <s v="Podocerus_cristatus"/>
    <s v="Pod"/>
    <s v="Pod"/>
    <n v="1"/>
    <s v="F"/>
    <s v="A"/>
    <n v="6.5990000000000002"/>
    <n v="0.997"/>
    <n v="0.81"/>
    <n v="38"/>
    <s v="RB"/>
    <s v="RB"/>
    <m/>
  </r>
  <r>
    <s v="BMC-11b"/>
    <s v="LK"/>
    <x v="1"/>
    <x v="23"/>
    <x v="0"/>
    <x v="1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11b"/>
    <s v="LK"/>
    <x v="1"/>
    <x v="24"/>
    <x v="0"/>
    <x v="1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11b"/>
    <s v="LK"/>
    <x v="1"/>
    <x v="25"/>
    <x v="0"/>
    <x v="1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11b"/>
    <s v="LK"/>
    <x v="1"/>
    <x v="26"/>
    <x v="0"/>
    <x v="0"/>
    <x v="0"/>
    <n v="1"/>
    <m/>
    <s v="NA"/>
    <s v="NA"/>
    <s v="NA"/>
    <s v="NA"/>
    <n v="0"/>
    <s v="NA"/>
    <s v="NA"/>
    <s v="NA"/>
    <s v="NA"/>
    <s v="NA"/>
    <s v="NA"/>
    <s v="NA"/>
    <e v="#N/A"/>
    <m/>
  </r>
  <r>
    <s v="BMC-11b"/>
    <s v="LK"/>
    <x v="1"/>
    <x v="27"/>
    <x v="0"/>
    <x v="1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28"/>
    <x v="0"/>
    <x v="1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29"/>
    <x v="0"/>
    <x v="0"/>
    <x v="0"/>
    <n v="1"/>
    <s v="w/ hydroid epifauna"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30"/>
    <x v="0"/>
    <x v="0"/>
    <x v="0"/>
    <n v="1"/>
    <m/>
    <s v="BCPD-0406"/>
    <s v="Podocerus_cristatus"/>
    <s v="Pod"/>
    <s v="Pod"/>
    <n v="1"/>
    <s v="F"/>
    <s v="A"/>
    <n v="6.2610000000000001"/>
    <n v="0.95"/>
    <n v="0.81599999999999995"/>
    <n v="28"/>
    <s v="W"/>
    <s v="W"/>
    <m/>
  </r>
  <r>
    <s v="BMC-21"/>
    <s v="PC"/>
    <x v="2"/>
    <x v="31"/>
    <x v="0"/>
    <x v="0"/>
    <x v="0"/>
    <n v="1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32"/>
    <x v="0"/>
    <x v="0"/>
    <x v="0"/>
    <n v="1"/>
    <m/>
    <s v="BFHL-5542"/>
    <s v="Dendronotus"/>
    <s v="Dendronotus"/>
    <s v="Aeolid"/>
    <n v="1"/>
    <s v="NA"/>
    <s v="NA"/>
    <s v="NA"/>
    <s v="NA"/>
    <s v="NA"/>
    <s v="NA"/>
    <s v="NA"/>
    <e v="#N/A"/>
    <m/>
  </r>
  <r>
    <s v="BMC-21"/>
    <s v="PC"/>
    <x v="2"/>
    <x v="33"/>
    <x v="0"/>
    <x v="1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34"/>
    <x v="0"/>
    <x v="0"/>
    <x v="0"/>
    <n v="1"/>
    <m/>
    <s v="BFHL-5544"/>
    <s v="Dendronotus"/>
    <s v="Dendronotus"/>
    <s v="Aeolid"/>
    <n v="1"/>
    <s v="NA"/>
    <s v="NA"/>
    <s v="NA"/>
    <s v="NA"/>
    <s v="NA"/>
    <s v="NA"/>
    <s v="NA"/>
    <e v="#N/A"/>
    <m/>
  </r>
  <r>
    <s v="BMC-21"/>
    <s v="PC"/>
    <x v="2"/>
    <x v="34"/>
    <x v="0"/>
    <x v="0"/>
    <x v="0"/>
    <n v="1"/>
    <m/>
    <s v="BFHL-5545"/>
    <s v="Dendronotus"/>
    <s v="Dendronotus"/>
    <s v="Aeolid"/>
    <n v="1"/>
    <s v="NA"/>
    <s v="NA"/>
    <s v="NA"/>
    <s v="NA"/>
    <s v="NA"/>
    <s v="NA"/>
    <s v="NA"/>
    <e v="#N/A"/>
    <m/>
  </r>
  <r>
    <s v="BMC-21"/>
    <s v="PC"/>
    <x v="2"/>
    <x v="35"/>
    <x v="0"/>
    <x v="1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36"/>
    <x v="0"/>
    <x v="0"/>
    <x v="0"/>
    <n v="1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37"/>
    <x v="0"/>
    <x v="0"/>
    <x v="0"/>
    <n v="1"/>
    <m/>
    <s v="BCPD-0599"/>
    <s v="Podocerus_cristatus"/>
    <s v="Pod"/>
    <s v="Pod"/>
    <n v="1"/>
    <s v="M"/>
    <s v="A"/>
    <n v="3.5089999999999999"/>
    <n v="0.627"/>
    <n v="0.5"/>
    <s v="NA"/>
    <s v="W"/>
    <s v="W"/>
    <m/>
  </r>
  <r>
    <s v="BMC-21"/>
    <s v="PC"/>
    <x v="2"/>
    <x v="37"/>
    <x v="0"/>
    <x v="0"/>
    <x v="0"/>
    <n v="1"/>
    <m/>
    <s v="BCPD-0600"/>
    <s v="Podocerus_cristatus"/>
    <s v="Pod"/>
    <s v="Pod"/>
    <n v="1"/>
    <s v="M"/>
    <s v="A"/>
    <n v="5.1100000000000003"/>
    <n v="0.73499999999999999"/>
    <n v="0.64200000000000002"/>
    <s v="NA"/>
    <s v="W"/>
    <s v="W"/>
    <m/>
  </r>
  <r>
    <s v="BMC-21"/>
    <s v="PC"/>
    <x v="2"/>
    <x v="38"/>
    <x v="0"/>
    <x v="1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39"/>
    <x v="0"/>
    <x v="1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40"/>
    <x v="0"/>
    <x v="0"/>
    <x v="0"/>
    <n v="1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41"/>
    <x v="0"/>
    <x v="0"/>
    <x v="0"/>
    <n v="1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42"/>
    <x v="0"/>
    <x v="0"/>
    <x v="0"/>
    <n v="1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43"/>
    <x v="0"/>
    <x v="0"/>
    <x v="0"/>
    <n v="1"/>
    <m/>
    <s v="BCPD-0612"/>
    <s v="Podocerus_cristatus"/>
    <s v="Pod"/>
    <s v="Pod"/>
    <n v="1"/>
    <s v="F"/>
    <s v="J"/>
    <n v="4.1210000000000004"/>
    <n v="0.74399999999999999"/>
    <n v="0.66500000000000004"/>
    <s v="NA"/>
    <s v="RB"/>
    <s v="RB"/>
    <m/>
  </r>
  <r>
    <s v="BMC-21"/>
    <s v="PC"/>
    <x v="2"/>
    <x v="43"/>
    <x v="0"/>
    <x v="0"/>
    <x v="0"/>
    <n v="1"/>
    <m/>
    <s v="BCPD-0613"/>
    <s v="Podocerus_cristatus"/>
    <s v="Pod"/>
    <s v="Pod"/>
    <n v="1"/>
    <s v="F"/>
    <s v="J"/>
    <n v="5.0510000000000002"/>
    <n v="0.79100000000000004"/>
    <n v="0.66900000000000004"/>
    <s v="NA"/>
    <s v="RB"/>
    <s v="RB"/>
    <m/>
  </r>
  <r>
    <s v="BMC-21"/>
    <s v="PC"/>
    <x v="2"/>
    <x v="44"/>
    <x v="0"/>
    <x v="0"/>
    <x v="0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45"/>
    <x v="0"/>
    <x v="0"/>
    <x v="0"/>
    <n v="1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46"/>
    <x v="0"/>
    <x v="1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47"/>
    <x v="0"/>
    <x v="0"/>
    <x v="0"/>
    <n v="1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48"/>
    <x v="0"/>
    <x v="1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4"/>
    <s v="PG"/>
    <x v="3"/>
    <x v="49"/>
    <x v="0"/>
    <x v="1"/>
    <x v="1"/>
    <n v="0"/>
    <m/>
    <s v="BCPD-0449"/>
    <s v="Podocerus_cristatus"/>
    <s v="Pod"/>
    <s v="Pod"/>
    <n v="1"/>
    <s v="M"/>
    <s v="A"/>
    <n v="6.6319999999999997"/>
    <n v="1.0229999999999999"/>
    <n v="0.80300000000000005"/>
    <s v="NA"/>
    <s v="RB"/>
    <s v="RB"/>
    <m/>
  </r>
  <r>
    <s v="BMC-24"/>
    <s v="PG"/>
    <x v="3"/>
    <x v="50"/>
    <x v="0"/>
    <x v="1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4"/>
    <s v="PG"/>
    <x v="3"/>
    <x v="51"/>
    <x v="0"/>
    <x v="0"/>
    <x v="0"/>
    <n v="1"/>
    <m/>
    <s v="BCPD-0452"/>
    <s v="Podocerus_cristatus"/>
    <s v="Pod"/>
    <s v="Pod"/>
    <n v="1"/>
    <s v="M"/>
    <s v="A"/>
    <n v="8.8360000000000003"/>
    <n v="1.2430000000000001"/>
    <n v="1.1200000000000001"/>
    <s v="NA"/>
    <s v="RB"/>
    <s v="RB"/>
    <m/>
  </r>
  <r>
    <s v="BMC-24"/>
    <s v="PG"/>
    <x v="3"/>
    <x v="52"/>
    <x v="0"/>
    <x v="0"/>
    <x v="0"/>
    <n v="1"/>
    <m/>
    <s v="NA"/>
    <s v="NA"/>
    <s v="NA"/>
    <s v="NA"/>
    <n v="0"/>
    <s v="NA"/>
    <s v="NA"/>
    <s v="NA"/>
    <s v="NA"/>
    <s v="NA"/>
    <s v="NA"/>
    <s v="NA"/>
    <e v="#N/A"/>
    <m/>
  </r>
  <r>
    <s v="BMC-24"/>
    <s v="PG"/>
    <x v="3"/>
    <x v="53"/>
    <x v="0"/>
    <x v="0"/>
    <x v="0"/>
    <n v="1"/>
    <m/>
    <s v="BCPD-0455"/>
    <s v="Podocerus_cristatus"/>
    <s v="Pod"/>
    <s v="Pod"/>
    <n v="1"/>
    <s v="F"/>
    <s v="J"/>
    <n v="4.9119999999999999"/>
    <n v="0.77100000000000002"/>
    <n v="0.67"/>
    <s v="NA"/>
    <s v="W"/>
    <s v="W"/>
    <m/>
  </r>
  <r>
    <s v="BMC-24"/>
    <s v="PG"/>
    <x v="3"/>
    <x v="54"/>
    <x v="0"/>
    <x v="1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4"/>
    <s v="PG"/>
    <x v="3"/>
    <x v="55"/>
    <x v="0"/>
    <x v="0"/>
    <x v="0"/>
    <n v="1"/>
    <m/>
    <s v="NA"/>
    <s v="NA"/>
    <s v="NA"/>
    <s v="NA"/>
    <n v="0"/>
    <s v="NA"/>
    <s v="NA"/>
    <s v="NA"/>
    <s v="NA"/>
    <s v="NA"/>
    <s v="NA"/>
    <s v="NA"/>
    <e v="#N/A"/>
    <m/>
  </r>
  <r>
    <s v="BMC-24"/>
    <s v="PG"/>
    <x v="3"/>
    <x v="56"/>
    <x v="0"/>
    <x v="0"/>
    <x v="0"/>
    <n v="1"/>
    <m/>
    <s v="NA"/>
    <s v="NA"/>
    <s v="NA"/>
    <s v="NA"/>
    <n v="0"/>
    <s v="NA"/>
    <s v="NA"/>
    <s v="NA"/>
    <s v="NA"/>
    <s v="NA"/>
    <s v="NA"/>
    <s v="NA"/>
    <e v="#N/A"/>
    <m/>
  </r>
  <r>
    <s v="BMC-24"/>
    <s v="PG"/>
    <x v="3"/>
    <x v="57"/>
    <x v="0"/>
    <x v="0"/>
    <x v="0"/>
    <n v="1"/>
    <m/>
    <s v="BCPD-0456"/>
    <s v="Podocerus_cristatus"/>
    <s v="Pod"/>
    <s v="Pod"/>
    <n v="1"/>
    <s v="F"/>
    <s v="A"/>
    <n v="7.2370000000000001"/>
    <n v="1.093"/>
    <n v="0.80900000000000005"/>
    <n v="46"/>
    <s v="RB"/>
    <s v="RB"/>
    <m/>
  </r>
  <r>
    <s v="BMC-24"/>
    <s v="PG"/>
    <x v="3"/>
    <x v="57"/>
    <x v="0"/>
    <x v="0"/>
    <x v="0"/>
    <n v="1"/>
    <m/>
    <s v="BCPD-0457"/>
    <s v="Podocerus_cristatus"/>
    <s v="Pod"/>
    <s v="Pod"/>
    <n v="1"/>
    <s v="M"/>
    <s v="A"/>
    <n v="5.1680000000000001"/>
    <n v="0.73799999999999999"/>
    <n v="0.67600000000000005"/>
    <s v="NA"/>
    <s v="RB"/>
    <s v="RB"/>
    <m/>
  </r>
  <r>
    <s v="BMC-24"/>
    <s v="PG"/>
    <x v="3"/>
    <x v="58"/>
    <x v="0"/>
    <x v="0"/>
    <x v="0"/>
    <n v="1"/>
    <m/>
    <s v="NA"/>
    <s v="NA"/>
    <s v="NA"/>
    <s v="NA"/>
    <n v="0"/>
    <s v="NA"/>
    <s v="NA"/>
    <s v="NA"/>
    <s v="NA"/>
    <s v="NA"/>
    <s v="NA"/>
    <s v="NA"/>
    <e v="#N/A"/>
    <m/>
  </r>
  <r>
    <s v="BMC-24"/>
    <s v="PG"/>
    <x v="3"/>
    <x v="59"/>
    <x v="0"/>
    <x v="1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4"/>
    <s v="PG"/>
    <x v="3"/>
    <x v="60"/>
    <x v="0"/>
    <x v="1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4"/>
    <s v="PG"/>
    <x v="3"/>
    <x v="61"/>
    <x v="0"/>
    <x v="0"/>
    <x v="0"/>
    <n v="1"/>
    <m/>
    <s v="NA"/>
    <s v="NA"/>
    <s v="NA"/>
    <s v="NA"/>
    <n v="0"/>
    <s v="NA"/>
    <s v="NA"/>
    <s v="NA"/>
    <s v="NA"/>
    <s v="NA"/>
    <s v="NA"/>
    <s v="NA"/>
    <e v="#N/A"/>
    <m/>
  </r>
  <r>
    <s v="BMC-24"/>
    <s v="PG"/>
    <x v="3"/>
    <x v="62"/>
    <x v="0"/>
    <x v="1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4"/>
    <s v="PG"/>
    <x v="3"/>
    <x v="63"/>
    <x v="0"/>
    <x v="0"/>
    <x v="0"/>
    <n v="1"/>
    <m/>
    <s v="BCPD-0415"/>
    <s v="Podocerus_cristatus"/>
    <s v="Pod"/>
    <s v="Pod"/>
    <n v="1"/>
    <s v="F"/>
    <s v="A"/>
    <n v="8.6509999999999998"/>
    <n v="1.206"/>
    <n v="1.0089999999999999"/>
    <n v="103"/>
    <s v="WO"/>
    <s v="Bright"/>
    <m/>
  </r>
  <r>
    <s v="BMC-24"/>
    <s v="PG"/>
    <x v="3"/>
    <x v="63"/>
    <x v="0"/>
    <x v="0"/>
    <x v="0"/>
    <n v="1"/>
    <m/>
    <s v="BCPD-0416"/>
    <s v="Podocerus_cristatus"/>
    <s v="Pod"/>
    <s v="Pod"/>
    <n v="1"/>
    <s v="M"/>
    <s v="A"/>
    <n v="4.6609999999999996"/>
    <n v="0.72899999999999998"/>
    <n v="0.71"/>
    <s v="NA"/>
    <s v="W"/>
    <s v="W"/>
    <m/>
  </r>
  <r>
    <s v="BMC-24"/>
    <s v="PG"/>
    <x v="3"/>
    <x v="64"/>
    <x v="0"/>
    <x v="0"/>
    <x v="0"/>
    <n v="1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65"/>
    <x v="0"/>
    <x v="1"/>
    <x v="1"/>
    <n v="0"/>
    <m/>
    <s v="BCPD-0417"/>
    <s v="Podocerus_cristatus"/>
    <s v="Pod"/>
    <s v="Pod"/>
    <n v="1"/>
    <s v="F"/>
    <s v="J"/>
    <n v="3.7360000000000002"/>
    <n v="0.63300000000000001"/>
    <n v="0.58399999999999996"/>
    <s v="NA"/>
    <s v="RB"/>
    <s v="RB"/>
    <m/>
  </r>
  <r>
    <s v="BMC-24"/>
    <s v="PG"/>
    <x v="3"/>
    <x v="66"/>
    <x v="0"/>
    <x v="1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66"/>
    <x v="0"/>
    <x v="1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67"/>
    <x v="0"/>
    <x v="1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4"/>
    <s v="PG"/>
    <x v="3"/>
    <x v="68"/>
    <x v="0"/>
    <x v="1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4"/>
    <s v="PG"/>
    <x v="3"/>
    <x v="69"/>
    <x v="0"/>
    <x v="0"/>
    <x v="0"/>
    <n v="1"/>
    <m/>
    <s v="BFHL-5549"/>
    <s v="Dendronotus"/>
    <s v="Dendronotus"/>
    <s v="Aeolid"/>
    <n v="1"/>
    <s v="NA"/>
    <s v="NA"/>
    <s v="NA"/>
    <s v="NA"/>
    <s v="NA"/>
    <s v="NA"/>
    <s v="NA"/>
    <e v="#N/A"/>
    <m/>
  </r>
  <r>
    <s v="BMC-24"/>
    <s v="PG"/>
    <x v="3"/>
    <x v="69"/>
    <x v="0"/>
    <x v="0"/>
    <x v="0"/>
    <n v="1"/>
    <m/>
    <s v="BFHL-5550"/>
    <s v="Dendronotus"/>
    <s v="Dendronotus"/>
    <s v="Aeolid"/>
    <n v="1"/>
    <s v="NA"/>
    <s v="NA"/>
    <s v="NA"/>
    <s v="NA"/>
    <s v="NA"/>
    <s v="NA"/>
    <s v="NA"/>
    <e v="#N/A"/>
    <m/>
  </r>
  <r>
    <s v="BMC-24"/>
    <s v="PG"/>
    <x v="3"/>
    <x v="69"/>
    <x v="0"/>
    <x v="0"/>
    <x v="0"/>
    <n v="1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70"/>
    <x v="0"/>
    <x v="1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6"/>
    <s v="J"/>
    <x v="0"/>
    <x v="71"/>
    <x v="1"/>
    <x v="2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6"/>
    <s v="J"/>
    <x v="0"/>
    <x v="72"/>
    <x v="1"/>
    <x v="2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6"/>
    <s v="J"/>
    <x v="0"/>
    <x v="73"/>
    <x v="1"/>
    <x v="2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6"/>
    <s v="J"/>
    <x v="0"/>
    <x v="74"/>
    <x v="1"/>
    <x v="2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6"/>
    <s v="J"/>
    <x v="0"/>
    <x v="75"/>
    <x v="1"/>
    <x v="2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76"/>
    <x v="1"/>
    <x v="2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77"/>
    <x v="1"/>
    <x v="2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78"/>
    <x v="1"/>
    <x v="2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79"/>
    <x v="1"/>
    <x v="2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80"/>
    <x v="1"/>
    <x v="2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81"/>
    <x v="1"/>
    <x v="2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81"/>
    <x v="1"/>
    <x v="2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81"/>
    <x v="1"/>
    <x v="2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81"/>
    <x v="1"/>
    <x v="2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81"/>
    <x v="1"/>
    <x v="2"/>
    <x v="1"/>
    <n v="0"/>
    <m/>
    <s v="BCPD-0466"/>
    <s v="Podocerus_cristatus"/>
    <s v="Pod"/>
    <s v="Pod"/>
    <n v="1"/>
    <s v="M"/>
    <s v="A"/>
    <n v="6.3250000000000002"/>
    <n v="0.88500000000000001"/>
    <n v="0.77300000000000002"/>
    <s v="NA"/>
    <s v="G"/>
    <s v="Bright"/>
    <m/>
  </r>
  <r>
    <s v="BMC-21"/>
    <s v="PC"/>
    <x v="2"/>
    <x v="81"/>
    <x v="1"/>
    <x v="2"/>
    <x v="1"/>
    <n v="0"/>
    <m/>
    <s v="BCPD-0467"/>
    <s v="Podocerus_cristatus"/>
    <s v="Pod"/>
    <s v="Pod"/>
    <n v="1"/>
    <s v="F"/>
    <s v="A"/>
    <n v="6.0970000000000004"/>
    <n v="0.91300000000000003"/>
    <n v="0.70599999999999996"/>
    <n v="27"/>
    <s v="G"/>
    <s v="Bright"/>
    <m/>
  </r>
  <r>
    <s v="BMC-21"/>
    <s v="PC"/>
    <x v="2"/>
    <x v="82"/>
    <x v="1"/>
    <x v="2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83"/>
    <x v="1"/>
    <x v="2"/>
    <x v="1"/>
    <n v="0"/>
    <m/>
    <s v="BCPD-0408"/>
    <s v="Podocerus_cristatus"/>
    <s v="Pod"/>
    <s v="Pod"/>
    <n v="1"/>
    <s v="M"/>
    <s v="A"/>
    <n v="6.58"/>
    <n v="0.84099999999999997"/>
    <n v="0.84899999999999998"/>
    <s v="NA"/>
    <s v="RB"/>
    <s v="RB"/>
    <m/>
  </r>
  <r>
    <s v="BMC-21"/>
    <s v="PC"/>
    <x v="2"/>
    <x v="83"/>
    <x v="1"/>
    <x v="2"/>
    <x v="1"/>
    <n v="0"/>
    <m/>
    <s v="BCPD-0409"/>
    <s v="Podocerus_cristatus"/>
    <s v="Pod"/>
    <s v="Pod"/>
    <n v="1"/>
    <s v="F"/>
    <s v="A"/>
    <n v="6.2850000000000001"/>
    <n v="0.96399999999999997"/>
    <n v="0.78700000000000003"/>
    <n v="40"/>
    <s v="F"/>
    <s v="Bright"/>
    <m/>
  </r>
  <r>
    <s v="BMC-21"/>
    <s v="PC"/>
    <x v="2"/>
    <x v="83"/>
    <x v="1"/>
    <x v="2"/>
    <x v="1"/>
    <n v="0"/>
    <m/>
    <s v="BCPD-0411"/>
    <s v="Podocerus_cristatus"/>
    <s v="Pod"/>
    <s v="Pod"/>
    <n v="1"/>
    <s v="M"/>
    <s v="A"/>
    <n v="5.0540000000000003"/>
    <n v="0.77500000000000002"/>
    <n v="0.66700000000000004"/>
    <s v="NA"/>
    <s v="RB"/>
    <s v="RB"/>
    <m/>
  </r>
  <r>
    <s v="BMC-21"/>
    <s v="PC"/>
    <x v="2"/>
    <x v="83"/>
    <x v="1"/>
    <x v="2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84"/>
    <x v="1"/>
    <x v="2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85"/>
    <x v="1"/>
    <x v="2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4"/>
    <s v="PG"/>
    <x v="3"/>
    <x v="86"/>
    <x v="1"/>
    <x v="2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86"/>
    <x v="1"/>
    <x v="2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87"/>
    <x v="1"/>
    <x v="2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4"/>
    <s v="PG"/>
    <x v="3"/>
    <x v="88"/>
    <x v="1"/>
    <x v="2"/>
    <x v="1"/>
    <n v="0"/>
    <m/>
    <s v="BFHL-5547"/>
    <s v="Dendronotus"/>
    <s v="Dendronotus"/>
    <s v="Aeolid"/>
    <n v="1"/>
    <s v="NA"/>
    <s v="NA"/>
    <s v="NA"/>
    <s v="NA"/>
    <s v="NA"/>
    <s v="NA"/>
    <s v="NA"/>
    <e v="#N/A"/>
    <m/>
  </r>
  <r>
    <s v="BMC-24"/>
    <s v="PG"/>
    <x v="3"/>
    <x v="88"/>
    <x v="1"/>
    <x v="2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88"/>
    <x v="1"/>
    <x v="2"/>
    <x v="1"/>
    <n v="0"/>
    <m/>
    <s v="BCPD-0623"/>
    <s v="Podocerus_cristatus"/>
    <s v="Pod"/>
    <s v="Pod"/>
    <n v="1"/>
    <s v="M"/>
    <s v="A"/>
    <n v="5.0449999999999999"/>
    <n v="0.755"/>
    <n v="0.67600000000000005"/>
    <m/>
    <s v="RC"/>
    <s v="Other"/>
    <m/>
  </r>
  <r>
    <s v="BMC-24"/>
    <s v="PG"/>
    <x v="3"/>
    <x v="88"/>
    <x v="1"/>
    <x v="2"/>
    <x v="1"/>
    <n v="0"/>
    <m/>
    <s v="BCPD-0624"/>
    <s v="Podocerus_cristatus"/>
    <s v="Pod"/>
    <s v="Pod"/>
    <n v="1"/>
    <s v="M"/>
    <s v="A"/>
    <n v="5.3150000000000004"/>
    <n v="0.76100000000000001"/>
    <n v="0.69599999999999995"/>
    <s v="NA"/>
    <s v="RB"/>
    <s v="RB"/>
    <m/>
  </r>
  <r>
    <s v="BMC-24"/>
    <s v="PG"/>
    <x v="3"/>
    <x v="88"/>
    <x v="1"/>
    <x v="2"/>
    <x v="1"/>
    <n v="0"/>
    <m/>
    <s v="BCPD-0625"/>
    <s v="Podocerus_cristatus"/>
    <s v="Pod"/>
    <s v="Pod"/>
    <n v="1"/>
    <s v="F"/>
    <s v="J"/>
    <n v="4.4509999999999996"/>
    <n v="0.72299999999999998"/>
    <n v="0.61399999999999999"/>
    <s v="NA"/>
    <s v="RB"/>
    <s v="RB"/>
    <m/>
  </r>
  <r>
    <s v="BMC-24"/>
    <s v="PG"/>
    <x v="3"/>
    <x v="88"/>
    <x v="1"/>
    <x v="2"/>
    <x v="1"/>
    <n v="0"/>
    <m/>
    <s v="BCPD-0626"/>
    <s v="Podocerus_cristatus"/>
    <s v="Pod"/>
    <s v="Pod"/>
    <n v="1"/>
    <s v="NA"/>
    <s v="J"/>
    <n v="4.2679999999999998"/>
    <n v="0.65300000000000002"/>
    <n v="0.55000000000000004"/>
    <s v="NA"/>
    <s v="RB"/>
    <s v="RB"/>
    <m/>
  </r>
  <r>
    <s v="BMC-24"/>
    <s v="PG"/>
    <x v="3"/>
    <x v="88"/>
    <x v="1"/>
    <x v="2"/>
    <x v="1"/>
    <n v="0"/>
    <m/>
    <s v="BCPD-0627"/>
    <s v="Podocerus_cristatus"/>
    <s v="Pod"/>
    <s v="Pod"/>
    <n v="1"/>
    <s v="F"/>
    <s v="A"/>
    <n v="5.617"/>
    <n v="0.877"/>
    <n v="0.75700000000000001"/>
    <n v="25"/>
    <s v="RB"/>
    <s v="RB"/>
    <m/>
  </r>
  <r>
    <s v="BMC-24"/>
    <s v="PG"/>
    <x v="3"/>
    <x v="88"/>
    <x v="1"/>
    <x v="2"/>
    <x v="1"/>
    <n v="0"/>
    <m/>
    <s v="BCPD-0628"/>
    <s v="Podocerus_cristatus"/>
    <s v="Pod"/>
    <s v="Pod"/>
    <n v="1"/>
    <s v="NA"/>
    <s v="J"/>
    <n v="3.9569999999999999"/>
    <n v="0.60799999999999998"/>
    <n v="0.51200000000000001"/>
    <s v="NA"/>
    <s v="RB"/>
    <s v="RB"/>
    <m/>
  </r>
  <r>
    <s v="BMC-24"/>
    <s v="PG"/>
    <x v="3"/>
    <x v="88"/>
    <x v="1"/>
    <x v="2"/>
    <x v="1"/>
    <n v="0"/>
    <m/>
    <s v="BCPD-0629"/>
    <s v="Podocerus_cristatus"/>
    <s v="Pod"/>
    <s v="Pod"/>
    <n v="1"/>
    <s v="NA"/>
    <s v="J"/>
    <n v="3.5179999999999998"/>
    <n v="0.60299999999999998"/>
    <n v="0.57199999999999995"/>
    <s v="NA"/>
    <s v="RB"/>
    <s v="RB"/>
    <m/>
  </r>
  <r>
    <s v="BMC-24"/>
    <s v="PG"/>
    <x v="3"/>
    <x v="88"/>
    <x v="1"/>
    <x v="2"/>
    <x v="1"/>
    <n v="0"/>
    <m/>
    <s v="BCPD-0630"/>
    <s v="Podocerus_cristatus"/>
    <s v="Pod"/>
    <s v="Pod"/>
    <n v="1"/>
    <s v="M"/>
    <s v="A"/>
    <n v="5.64"/>
    <n v="0.88700000000000001"/>
    <n v="0.78300000000000003"/>
    <s v="NA"/>
    <s v="RB"/>
    <s v="RB"/>
    <m/>
  </r>
  <r>
    <s v="BMC-26"/>
    <s v="J"/>
    <x v="0"/>
    <x v="89"/>
    <x v="2"/>
    <x v="2"/>
    <x v="1"/>
    <n v="0"/>
    <s v="Henry ID uncertain"/>
    <s v="NA"/>
    <s v="NA"/>
    <s v="NA"/>
    <s v="NA"/>
    <n v="0"/>
    <s v="NA"/>
    <s v="NA"/>
    <s v="NA"/>
    <s v="NA"/>
    <s v="NA"/>
    <s v="NA"/>
    <s v="NA"/>
    <e v="#N/A"/>
    <m/>
  </r>
  <r>
    <s v="BMC-26"/>
    <s v="J"/>
    <x v="0"/>
    <x v="90"/>
    <x v="3"/>
    <x v="2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6"/>
    <s v="J"/>
    <x v="0"/>
    <x v="91"/>
    <x v="3"/>
    <x v="2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6"/>
    <s v="J"/>
    <x v="0"/>
    <x v="92"/>
    <x v="3"/>
    <x v="2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6"/>
    <s v="J"/>
    <x v="0"/>
    <x v="93"/>
    <x v="3"/>
    <x v="2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94"/>
    <x v="3"/>
    <x v="2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95"/>
    <x v="3"/>
    <x v="2"/>
    <x v="1"/>
    <n v="0"/>
    <m/>
    <s v="BFHL-5452"/>
    <s v="Fionoidea"/>
    <s v="Aeolid_other"/>
    <s v="Aeolid"/>
    <n v="1"/>
    <s v="NA"/>
    <s v="NA"/>
    <s v="NA"/>
    <s v="NA"/>
    <s v="NA"/>
    <s v="NA"/>
    <s v="NA"/>
    <e v="#N/A"/>
    <m/>
  </r>
  <r>
    <s v="BMC-21"/>
    <s v="PC"/>
    <x v="2"/>
    <x v="95"/>
    <x v="3"/>
    <x v="2"/>
    <x v="1"/>
    <n v="0"/>
    <m/>
    <s v="BFHL-5451"/>
    <s v="Zelentia_nepunicea"/>
    <s v="Aeolid_other"/>
    <s v="Aeolid"/>
    <n v="1"/>
    <s v="NA"/>
    <s v="NA"/>
    <s v="NA"/>
    <s v="NA"/>
    <s v="NA"/>
    <s v="NA"/>
    <s v="NA"/>
    <e v="#N/A"/>
    <m/>
  </r>
  <r>
    <s v="BMC-21"/>
    <s v="PC"/>
    <x v="2"/>
    <x v="96"/>
    <x v="3"/>
    <x v="2"/>
    <x v="1"/>
    <n v="0"/>
    <m/>
    <s v="BFHL-5453"/>
    <s v="Zelentia_nepunicea"/>
    <s v="Aeolid_other"/>
    <s v="Aeolid"/>
    <n v="1"/>
    <s v="NA"/>
    <s v="NA"/>
    <s v="NA"/>
    <s v="NA"/>
    <s v="NA"/>
    <s v="NA"/>
    <s v="NA"/>
    <e v="#N/A"/>
    <m/>
  </r>
  <r>
    <s v="BMC-21"/>
    <s v="PC"/>
    <x v="2"/>
    <x v="96"/>
    <x v="3"/>
    <x v="2"/>
    <x v="1"/>
    <n v="0"/>
    <m/>
    <s v="BFHL-5454"/>
    <s v="Zelentia_nepunicea"/>
    <s v="Aeolid_other"/>
    <s v="Aeolid"/>
    <n v="1"/>
    <s v="NA"/>
    <s v="NA"/>
    <s v="NA"/>
    <s v="NA"/>
    <s v="NA"/>
    <s v="NA"/>
    <s v="NA"/>
    <e v="#N/A"/>
    <m/>
  </r>
  <r>
    <s v="BMC-21"/>
    <s v="PC"/>
    <x v="2"/>
    <x v="96"/>
    <x v="3"/>
    <x v="2"/>
    <x v="1"/>
    <n v="0"/>
    <m/>
    <s v="BFHL-5455"/>
    <s v="Zelentia_nepunicea"/>
    <s v="Aeolid_other"/>
    <s v="Aeolid"/>
    <n v="1"/>
    <s v="NA"/>
    <s v="NA"/>
    <s v="NA"/>
    <s v="NA"/>
    <s v="NA"/>
    <s v="NA"/>
    <s v="NA"/>
    <e v="#N/A"/>
    <m/>
  </r>
  <r>
    <s v="BMC-21"/>
    <s v="PC"/>
    <x v="2"/>
    <x v="96"/>
    <x v="3"/>
    <x v="2"/>
    <x v="1"/>
    <n v="0"/>
    <m/>
    <s v="BFHL-5456"/>
    <s v="Zelentia_nepunicea"/>
    <s v="Aeolid_other"/>
    <s v="Aeolid"/>
    <n v="1"/>
    <s v="NA"/>
    <s v="NA"/>
    <s v="NA"/>
    <s v="NA"/>
    <s v="NA"/>
    <s v="NA"/>
    <s v="NA"/>
    <e v="#N/A"/>
    <m/>
  </r>
  <r>
    <s v="BMC-21"/>
    <s v="PC"/>
    <x v="2"/>
    <x v="96"/>
    <x v="3"/>
    <x v="2"/>
    <x v="1"/>
    <n v="0"/>
    <m/>
    <s v="BFHL-5457"/>
    <s v="Zelentia_nepunicea"/>
    <s v="Aeolid_other"/>
    <s v="Aeolid"/>
    <n v="1"/>
    <s v="NA"/>
    <s v="NA"/>
    <s v="NA"/>
    <s v="NA"/>
    <s v="NA"/>
    <s v="NA"/>
    <s v="NA"/>
    <e v="#N/A"/>
    <m/>
  </r>
  <r>
    <s v="BMC-21"/>
    <s v="PC"/>
    <x v="2"/>
    <x v="97"/>
    <x v="3"/>
    <x v="2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98"/>
    <x v="3"/>
    <x v="2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99"/>
    <x v="3"/>
    <x v="2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14"/>
    <s v="PH"/>
    <x v="2"/>
    <x v="100"/>
    <x v="3"/>
    <x v="2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14"/>
    <s v="PH"/>
    <x v="2"/>
    <x v="101"/>
    <x v="3"/>
    <x v="2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14"/>
    <s v="PH"/>
    <x v="2"/>
    <x v="102"/>
    <x v="3"/>
    <x v="2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14"/>
    <s v="PH"/>
    <x v="2"/>
    <x v="103"/>
    <x v="3"/>
    <x v="2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14"/>
    <s v="PH"/>
    <x v="2"/>
    <x v="104"/>
    <x v="3"/>
    <x v="2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14"/>
    <s v="PH"/>
    <x v="2"/>
    <x v="105"/>
    <x v="3"/>
    <x v="2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14"/>
    <s v="PH"/>
    <x v="2"/>
    <x v="106"/>
    <x v="3"/>
    <x v="2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6"/>
    <s v="J"/>
    <x v="0"/>
    <x v="107"/>
    <x v="4"/>
    <x v="3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6"/>
    <s v="J"/>
    <x v="0"/>
    <x v="108"/>
    <x v="4"/>
    <x v="3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6"/>
    <s v="J"/>
    <x v="0"/>
    <x v="109"/>
    <x v="4"/>
    <x v="3"/>
    <x v="1"/>
    <n v="0"/>
    <m/>
    <s v="BFHL-5411"/>
    <s v="Cuthonella_concinna"/>
    <s v="Aeolid_other"/>
    <s v="Aeolid"/>
    <n v="1"/>
    <s v="NA"/>
    <s v="NA"/>
    <s v="NA"/>
    <s v="NA"/>
    <s v="NA"/>
    <s v="NA"/>
    <s v="NA"/>
    <e v="#N/A"/>
    <m/>
  </r>
  <r>
    <s v="BMC-26"/>
    <s v="J"/>
    <x v="0"/>
    <x v="109"/>
    <x v="4"/>
    <x v="3"/>
    <x v="1"/>
    <n v="0"/>
    <m/>
    <s v="BCPD-0399"/>
    <s v="Podocerus_cristatus"/>
    <s v="Pod"/>
    <s v="Pod"/>
    <n v="1"/>
    <s v="F"/>
    <s v="A"/>
    <n v="6.3970000000000002"/>
    <n v="0.95899999999999996"/>
    <n v="0.79100000000000004"/>
    <n v="33"/>
    <s v="WO"/>
    <s v="Bright"/>
    <m/>
  </r>
  <r>
    <s v="BMC-26"/>
    <s v="J"/>
    <x v="0"/>
    <x v="110"/>
    <x v="4"/>
    <x v="3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6"/>
    <s v="J"/>
    <x v="0"/>
    <x v="111"/>
    <x v="4"/>
    <x v="3"/>
    <x v="1"/>
    <n v="0"/>
    <m/>
    <s v="BFHL-5441"/>
    <s v="Dendronotus"/>
    <s v="Dendronotus"/>
    <s v="Aeolid"/>
    <n v="1"/>
    <s v="NA"/>
    <s v="NA"/>
    <s v="NA"/>
    <s v="NA"/>
    <s v="NA"/>
    <s v="NA"/>
    <s v="NA"/>
    <e v="#N/A"/>
    <m/>
  </r>
  <r>
    <s v="BMC-26"/>
    <s v="J"/>
    <x v="0"/>
    <x v="112"/>
    <x v="4"/>
    <x v="3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6"/>
    <s v="J"/>
    <x v="0"/>
    <x v="113"/>
    <x v="4"/>
    <x v="3"/>
    <x v="1"/>
    <n v="0"/>
    <m/>
    <s v="BFHL-5522"/>
    <s v="Dendronotus"/>
    <s v="Dendronotus"/>
    <s v="Aeolid"/>
    <n v="1"/>
    <s v="NA"/>
    <s v="NA"/>
    <s v="NA"/>
    <s v="NA"/>
    <s v="NA"/>
    <s v="NA"/>
    <s v="NA"/>
    <e v="#N/A"/>
    <m/>
  </r>
  <r>
    <s v="BMC-26"/>
    <s v="J"/>
    <x v="0"/>
    <x v="114"/>
    <x v="4"/>
    <x v="3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6"/>
    <s v="J"/>
    <x v="0"/>
    <x v="115"/>
    <x v="4"/>
    <x v="3"/>
    <x v="1"/>
    <n v="0"/>
    <m/>
    <s v="BFHL-5526"/>
    <s v="Dendronotus"/>
    <s v="Dendronotus"/>
    <s v="Aeolid"/>
    <n v="1"/>
    <s v="NA"/>
    <s v="NA"/>
    <s v="NA"/>
    <s v="NA"/>
    <s v="NA"/>
    <s v="NA"/>
    <s v="NA"/>
    <e v="#N/A"/>
    <m/>
  </r>
  <r>
    <s v="BMC-26"/>
    <s v="J"/>
    <x v="0"/>
    <x v="116"/>
    <x v="4"/>
    <x v="3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6"/>
    <s v="J"/>
    <x v="0"/>
    <x v="117"/>
    <x v="4"/>
    <x v="3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11b"/>
    <s v="LK"/>
    <x v="1"/>
    <x v="118"/>
    <x v="4"/>
    <x v="3"/>
    <x v="1"/>
    <n v="0"/>
    <m/>
    <s v="BCPD-0429"/>
    <s v="Podocerus_cristatus"/>
    <s v="Pod"/>
    <s v="Pod"/>
    <n v="1"/>
    <s v="M"/>
    <s v="A"/>
    <n v="5.1740000000000004"/>
    <n v="0.86"/>
    <n v="0.72599999999999998"/>
    <s v="NA"/>
    <s v="RB"/>
    <s v="RB"/>
    <m/>
  </r>
  <r>
    <s v="BMC-21"/>
    <s v="PC"/>
    <x v="2"/>
    <x v="119"/>
    <x v="4"/>
    <x v="3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120"/>
    <x v="4"/>
    <x v="3"/>
    <x v="1"/>
    <n v="0"/>
    <m/>
    <s v="BFHL-5385"/>
    <s v="Coryphella_verrucosa"/>
    <s v="Aeolid_other"/>
    <s v="Aeolid"/>
    <n v="1"/>
    <s v="NA"/>
    <s v="NA"/>
    <s v="NA"/>
    <s v="NA"/>
    <s v="NA"/>
    <s v="NA"/>
    <s v="NA"/>
    <e v="#N/A"/>
    <m/>
  </r>
  <r>
    <s v="BMC-21"/>
    <s v="PC"/>
    <x v="2"/>
    <x v="120"/>
    <x v="4"/>
    <x v="3"/>
    <x v="1"/>
    <n v="0"/>
    <m/>
    <s v="BFHL-5384"/>
    <s v="Dendronotus"/>
    <s v="Dendronotus"/>
    <s v="Aeolid"/>
    <n v="1"/>
    <s v="NA"/>
    <s v="NA"/>
    <s v="NA"/>
    <s v="NA"/>
    <s v="NA"/>
    <s v="NA"/>
    <s v="NA"/>
    <e v="#N/A"/>
    <m/>
  </r>
  <r>
    <s v="BMC-21"/>
    <s v="PC"/>
    <x v="2"/>
    <x v="120"/>
    <x v="4"/>
    <x v="3"/>
    <x v="1"/>
    <n v="0"/>
    <m/>
    <s v="BFHL-5386"/>
    <s v="Dendronotus"/>
    <s v="Dendronotus"/>
    <s v="Aeolid"/>
    <n v="1"/>
    <s v="NA"/>
    <s v="NA"/>
    <s v="NA"/>
    <s v="NA"/>
    <s v="NA"/>
    <s v="NA"/>
    <s v="NA"/>
    <e v="#N/A"/>
    <m/>
  </r>
  <r>
    <s v="BMC-21"/>
    <s v="PC"/>
    <x v="2"/>
    <x v="120"/>
    <x v="4"/>
    <x v="3"/>
    <x v="1"/>
    <n v="0"/>
    <m/>
    <s v="BFHL-5387"/>
    <s v="Dendronotus"/>
    <s v="Dendronotus"/>
    <s v="Aeolid"/>
    <n v="1"/>
    <s v="NA"/>
    <s v="NA"/>
    <s v="NA"/>
    <s v="NA"/>
    <s v="NA"/>
    <s v="NA"/>
    <s v="NA"/>
    <e v="#N/A"/>
    <m/>
  </r>
  <r>
    <s v="BMC-21"/>
    <s v="PC"/>
    <x v="2"/>
    <x v="121"/>
    <x v="4"/>
    <x v="3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122"/>
    <x v="4"/>
    <x v="3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123"/>
    <x v="4"/>
    <x v="3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124"/>
    <x v="4"/>
    <x v="3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24"/>
    <x v="4"/>
    <x v="3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25"/>
    <x v="4"/>
    <x v="3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25"/>
    <x v="4"/>
    <x v="3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25"/>
    <x v="4"/>
    <x v="3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26"/>
    <x v="4"/>
    <x v="3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127"/>
    <x v="4"/>
    <x v="3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128"/>
    <x v="4"/>
    <x v="3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129"/>
    <x v="4"/>
    <x v="3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130"/>
    <x v="4"/>
    <x v="3"/>
    <x v="1"/>
    <n v="0"/>
    <m/>
    <s v="BFHL-5459"/>
    <s v="Dendronotus"/>
    <s v="Dendronotus"/>
    <s v="Aeolid"/>
    <n v="1"/>
    <s v="NA"/>
    <s v="NA"/>
    <s v="NA"/>
    <s v="NA"/>
    <s v="NA"/>
    <s v="NA"/>
    <s v="NA"/>
    <e v="#N/A"/>
    <m/>
  </r>
  <r>
    <s v="BMC-21"/>
    <s v="PC"/>
    <x v="2"/>
    <x v="130"/>
    <x v="4"/>
    <x v="3"/>
    <x v="1"/>
    <n v="0"/>
    <m/>
    <s v="BFHL-5458"/>
    <s v="Dendronotus_kamchaticus"/>
    <s v="Dendronotus"/>
    <s v="Aeolid"/>
    <n v="1"/>
    <s v="NA"/>
    <s v="NA"/>
    <s v="NA"/>
    <s v="NA"/>
    <s v="NA"/>
    <s v="NA"/>
    <s v="NA"/>
    <e v="#N/A"/>
    <m/>
  </r>
  <r>
    <s v="BMC-21"/>
    <s v="PC"/>
    <x v="2"/>
    <x v="131"/>
    <x v="4"/>
    <x v="3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132"/>
    <x v="4"/>
    <x v="3"/>
    <x v="1"/>
    <n v="0"/>
    <m/>
    <s v="BFHL-5460"/>
    <s v="Dendronotus"/>
    <s v="Dendronotus"/>
    <s v="Aeolid"/>
    <n v="1"/>
    <s v="NA"/>
    <s v="NA"/>
    <s v="NA"/>
    <s v="NA"/>
    <s v="NA"/>
    <s v="NA"/>
    <s v="NA"/>
    <e v="#N/A"/>
    <m/>
  </r>
  <r>
    <s v="BMC-21"/>
    <s v="PC"/>
    <x v="2"/>
    <x v="133"/>
    <x v="4"/>
    <x v="3"/>
    <x v="1"/>
    <n v="0"/>
    <m/>
    <s v="BFHL-5461"/>
    <s v="Dendronotus"/>
    <s v="Dendronotus"/>
    <s v="Aeolid"/>
    <n v="1"/>
    <s v="NA"/>
    <s v="NA"/>
    <s v="NA"/>
    <s v="NA"/>
    <s v="NA"/>
    <s v="NA"/>
    <s v="NA"/>
    <e v="#N/A"/>
    <m/>
  </r>
  <r>
    <s v="BMC-21"/>
    <s v="PC"/>
    <x v="2"/>
    <x v="134"/>
    <x v="4"/>
    <x v="3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135"/>
    <x v="4"/>
    <x v="3"/>
    <x v="1"/>
    <n v="0"/>
    <m/>
    <s v="BCPD-0597"/>
    <s v="Podocerus_cristatus"/>
    <s v="Pod"/>
    <s v="Pod"/>
    <n v="1"/>
    <s v="F"/>
    <s v="A"/>
    <n v="7.2350000000000003"/>
    <n v="1.129"/>
    <n v="0.89"/>
    <n v="71"/>
    <s v="RB"/>
    <s v="RB"/>
    <m/>
  </r>
  <r>
    <s v="BMC-21"/>
    <s v="PC"/>
    <x v="2"/>
    <x v="135"/>
    <x v="4"/>
    <x v="3"/>
    <x v="1"/>
    <n v="0"/>
    <m/>
    <s v="BCPD-0598"/>
    <s v="Podocerus_cristatus"/>
    <s v="Pod"/>
    <s v="Pod"/>
    <n v="1"/>
    <s v="M"/>
    <s v="A"/>
    <n v="4.5910000000000002"/>
    <n v="0.75700000000000001"/>
    <n v="0.747"/>
    <s v="NA"/>
    <s v="W"/>
    <s v="W"/>
    <m/>
  </r>
  <r>
    <s v="BMC-21"/>
    <s v="PC"/>
    <x v="2"/>
    <x v="136"/>
    <x v="4"/>
    <x v="3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4"/>
    <s v="PG"/>
    <x v="3"/>
    <x v="137"/>
    <x v="4"/>
    <x v="3"/>
    <x v="1"/>
    <n v="0"/>
    <m/>
    <s v="BCPD-0450"/>
    <s v="Podocerus_cristatus"/>
    <s v="Pod"/>
    <s v="Pod"/>
    <n v="1"/>
    <s v="F"/>
    <s v="A"/>
    <n v="6.242"/>
    <n v="1.101"/>
    <n v="0.93200000000000005"/>
    <n v="38"/>
    <s v="W"/>
    <s v="W"/>
    <m/>
  </r>
  <r>
    <s v="BMC-24"/>
    <s v="PG"/>
    <x v="3"/>
    <x v="137"/>
    <x v="4"/>
    <x v="3"/>
    <x v="1"/>
    <n v="0"/>
    <m/>
    <s v="BCPD-0451"/>
    <s v="Podocerus_cristatus"/>
    <s v="Pod"/>
    <s v="Pod"/>
    <n v="1"/>
    <s v="M"/>
    <s v="A"/>
    <n v="4.2649999999999997"/>
    <n v="0.69199999999999995"/>
    <n v="0.629"/>
    <s v="NA"/>
    <s v="RB"/>
    <s v="RB"/>
    <m/>
  </r>
  <r>
    <s v="BMC-24"/>
    <s v="PG"/>
    <x v="3"/>
    <x v="138"/>
    <x v="4"/>
    <x v="3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4"/>
    <s v="PG"/>
    <x v="3"/>
    <x v="139"/>
    <x v="4"/>
    <x v="3"/>
    <x v="1"/>
    <n v="0"/>
    <m/>
    <s v="BFHL-5471"/>
    <s v="Dendronotus"/>
    <s v="Dendronotus"/>
    <s v="Aeolid"/>
    <n v="1"/>
    <s v="NA"/>
    <s v="NA"/>
    <s v="NA"/>
    <s v="NA"/>
    <s v="NA"/>
    <s v="NA"/>
    <s v="NA"/>
    <e v="#N/A"/>
    <m/>
  </r>
  <r>
    <s v="BMC-24"/>
    <s v="PG"/>
    <x v="3"/>
    <x v="140"/>
    <x v="4"/>
    <x v="3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4"/>
    <s v="PG"/>
    <x v="3"/>
    <x v="141"/>
    <x v="4"/>
    <x v="3"/>
    <x v="1"/>
    <n v="0"/>
    <m/>
    <s v="BCPD-0453"/>
    <s v="Podocerus_cristatus"/>
    <s v="Pod"/>
    <s v="Pod"/>
    <n v="1"/>
    <s v="F"/>
    <s v="A"/>
    <n v="6.1349999999999998"/>
    <n v="0.92800000000000005"/>
    <n v="0.71499999999999997"/>
    <n v="29"/>
    <s v="W"/>
    <s v="W"/>
    <m/>
  </r>
  <r>
    <s v="BMC-24"/>
    <s v="PG"/>
    <x v="3"/>
    <x v="142"/>
    <x v="4"/>
    <x v="3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4"/>
    <s v="PG"/>
    <x v="3"/>
    <x v="143"/>
    <x v="4"/>
    <x v="3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44"/>
    <x v="4"/>
    <x v="3"/>
    <x v="1"/>
    <n v="0"/>
    <m/>
    <s v="BCPD-0459"/>
    <s v="Podocerus_cristatus"/>
    <s v="Pod"/>
    <s v="Pod"/>
    <n v="1"/>
    <s v="M"/>
    <s v="A"/>
    <n v="6.4489999999999998"/>
    <n v="0.91"/>
    <n v="0.81899999999999995"/>
    <s v="NA"/>
    <s v="RB"/>
    <s v="RB"/>
    <m/>
  </r>
  <r>
    <s v="BMC-24"/>
    <s v="PG"/>
    <x v="3"/>
    <x v="144"/>
    <x v="4"/>
    <x v="3"/>
    <x v="1"/>
    <n v="0"/>
    <m/>
    <s v="BFHL-5472"/>
    <s v="Dendronotus"/>
    <s v="Dendronotus"/>
    <s v="Aeolid"/>
    <n v="1"/>
    <s v="NA"/>
    <s v="NA"/>
    <s v="NA"/>
    <s v="NA"/>
    <s v="NA"/>
    <s v="NA"/>
    <s v="NA"/>
    <e v="#N/A"/>
    <m/>
  </r>
  <r>
    <s v="BMC-24"/>
    <s v="PG"/>
    <x v="3"/>
    <x v="145"/>
    <x v="4"/>
    <x v="3"/>
    <x v="1"/>
    <n v="0"/>
    <m/>
    <s v="BCPD-0460"/>
    <s v="Podocerus_cristatus"/>
    <s v="Pod"/>
    <s v="Pod"/>
    <n v="1"/>
    <s v="F"/>
    <s v="A"/>
    <n v="7.1719999999999997"/>
    <n v="1.111"/>
    <n v="0.89300000000000002"/>
    <n v="71"/>
    <s v="RB"/>
    <s v="RB"/>
    <m/>
  </r>
  <r>
    <s v="BMC-24"/>
    <s v="PG"/>
    <x v="3"/>
    <x v="146"/>
    <x v="4"/>
    <x v="3"/>
    <x v="1"/>
    <n v="0"/>
    <m/>
    <s v="BCPD-0410"/>
    <s v="Podocerus_cristatus"/>
    <s v="Pod"/>
    <s v="Pod"/>
    <n v="1"/>
    <s v="F"/>
    <s v="J"/>
    <n v="4.883"/>
    <n v="0.78200000000000003"/>
    <n v="0.69199999999999995"/>
    <m/>
    <s v="RB"/>
    <s v="RB"/>
    <m/>
  </r>
  <r>
    <s v="BMC-24"/>
    <s v="PG"/>
    <x v="3"/>
    <x v="147"/>
    <x v="4"/>
    <x v="3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4"/>
    <s v="PG"/>
    <x v="3"/>
    <x v="148"/>
    <x v="4"/>
    <x v="3"/>
    <x v="1"/>
    <n v="0"/>
    <m/>
    <s v="BCPD-0412"/>
    <s v="Podocerus_cristatus"/>
    <s v="Pod"/>
    <s v="Pod"/>
    <n v="1"/>
    <s v="M"/>
    <s v="A"/>
    <n v="4.7430000000000003"/>
    <n v="0.76300000000000001"/>
    <n v="0.67800000000000005"/>
    <s v="NA"/>
    <s v="RB"/>
    <s v="RB"/>
    <m/>
  </r>
  <r>
    <s v="BMC-24"/>
    <s v="PG"/>
    <x v="3"/>
    <x v="149"/>
    <x v="4"/>
    <x v="3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4"/>
    <s v="PG"/>
    <x v="3"/>
    <x v="150"/>
    <x v="4"/>
    <x v="3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51"/>
    <x v="4"/>
    <x v="3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51"/>
    <x v="4"/>
    <x v="3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51"/>
    <x v="4"/>
    <x v="3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51"/>
    <x v="4"/>
    <x v="3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51"/>
    <x v="4"/>
    <x v="3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51"/>
    <x v="4"/>
    <x v="3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52"/>
    <x v="4"/>
    <x v="3"/>
    <x v="1"/>
    <n v="0"/>
    <m/>
    <s v="BCPD-0620"/>
    <s v="Podocerus_cristatus"/>
    <s v="Pod"/>
    <s v="Pod"/>
    <n v="1"/>
    <s v="M"/>
    <s v="A"/>
    <n v="5.1790000000000003"/>
    <n v="0.76200000000000001"/>
    <n v="0.69699999999999995"/>
    <s v="NA"/>
    <s v="W"/>
    <s v="W"/>
    <m/>
  </r>
  <r>
    <s v="BMC-24"/>
    <s v="PG"/>
    <x v="3"/>
    <x v="152"/>
    <x v="4"/>
    <x v="3"/>
    <x v="1"/>
    <n v="0"/>
    <m/>
    <s v="BCPD-0621"/>
    <s v="Podocerus_cristatus"/>
    <s v="Pod"/>
    <s v="Pod"/>
    <n v="1"/>
    <s v="M"/>
    <s v="A"/>
    <n v="6.6130000000000004"/>
    <n v="0.94799999999999995"/>
    <n v="0.80500000000000005"/>
    <s v="NA"/>
    <s v="RC"/>
    <s v="Other"/>
    <m/>
  </r>
  <r>
    <s v="BMC-24"/>
    <s v="PG"/>
    <x v="3"/>
    <x v="153"/>
    <x v="4"/>
    <x v="3"/>
    <x v="1"/>
    <n v="0"/>
    <m/>
    <s v="BCPD-0631"/>
    <s v="Podocerus_cristatus"/>
    <s v="Pod"/>
    <s v="Pod"/>
    <n v="1"/>
    <s v="M"/>
    <s v="A"/>
    <n v="4.8730000000000002"/>
    <n v="0.749"/>
    <n v="0.65300000000000002"/>
    <s v="NA"/>
    <s v="RB"/>
    <s v="RB"/>
    <m/>
  </r>
  <r>
    <s v="BMC-24"/>
    <s v="PG"/>
    <x v="3"/>
    <x v="153"/>
    <x v="4"/>
    <x v="3"/>
    <x v="1"/>
    <n v="0"/>
    <m/>
    <s v="BCPD-0632"/>
    <s v="Podocerus_cristatus"/>
    <s v="Pod"/>
    <s v="Pod"/>
    <n v="1"/>
    <s v="NA"/>
    <s v="NA"/>
    <s v="NA"/>
    <s v="NA"/>
    <s v="NA"/>
    <s v="NA"/>
    <s v="RB"/>
    <s v="RB"/>
    <m/>
  </r>
  <r>
    <s v="BMC-24"/>
    <s v="PG"/>
    <x v="3"/>
    <x v="154"/>
    <x v="4"/>
    <x v="3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54"/>
    <x v="4"/>
    <x v="3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54"/>
    <x v="4"/>
    <x v="3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54"/>
    <x v="4"/>
    <x v="3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54"/>
    <x v="4"/>
    <x v="3"/>
    <x v="1"/>
    <n v="0"/>
    <m/>
    <s v="BCPD-0636"/>
    <s v="Podocerus_cristatus"/>
    <s v="Pod"/>
    <s v="Pod"/>
    <n v="1"/>
    <s v="NA"/>
    <s v="J"/>
    <n v="3.371138234"/>
    <n v="0.57020548699999996"/>
    <n v="0.52553101800000002"/>
    <s v="NA"/>
    <s v="RB"/>
    <s v="RB"/>
    <m/>
  </r>
  <r>
    <s v="BMC-24"/>
    <s v="PG"/>
    <x v="3"/>
    <x v="155"/>
    <x v="4"/>
    <x v="3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5"/>
    <s v="SC"/>
    <x v="2"/>
    <x v="156"/>
    <x v="4"/>
    <x v="3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5"/>
    <s v="SC"/>
    <x v="2"/>
    <x v="157"/>
    <x v="4"/>
    <x v="3"/>
    <x v="1"/>
    <n v="0"/>
    <m/>
    <s v="BFHL-5413"/>
    <s v="Dendronotus"/>
    <s v="Dendronotus"/>
    <s v="Aeolid"/>
    <n v="1"/>
    <s v="NA"/>
    <s v="NA"/>
    <s v="NA"/>
    <s v="NA"/>
    <s v="NA"/>
    <s v="NA"/>
    <s v="NA"/>
    <e v="#N/A"/>
    <m/>
  </r>
  <r>
    <s v="BMC-25"/>
    <s v="SC"/>
    <x v="2"/>
    <x v="158"/>
    <x v="4"/>
    <x v="3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5"/>
    <s v="SC"/>
    <x v="2"/>
    <x v="159"/>
    <x v="4"/>
    <x v="3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5"/>
    <s v="SC"/>
    <x v="2"/>
    <x v="160"/>
    <x v="4"/>
    <x v="3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5"/>
    <s v="SC"/>
    <x v="2"/>
    <x v="161"/>
    <x v="4"/>
    <x v="3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5"/>
    <s v="SC"/>
    <x v="2"/>
    <x v="162"/>
    <x v="4"/>
    <x v="3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5"/>
    <s v="SC"/>
    <x v="2"/>
    <x v="163"/>
    <x v="4"/>
    <x v="3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5"/>
    <s v="SC"/>
    <x v="2"/>
    <x v="164"/>
    <x v="4"/>
    <x v="3"/>
    <x v="1"/>
    <n v="0"/>
    <m/>
    <s v="BFHL-5415"/>
    <s v="Dendronotus"/>
    <s v="Dendronotus"/>
    <s v="Aeolid"/>
    <n v="1"/>
    <s v="NA"/>
    <s v="NA"/>
    <s v="NA"/>
    <s v="NA"/>
    <s v="NA"/>
    <s v="NA"/>
    <s v="NA"/>
    <e v="#N/A"/>
    <m/>
  </r>
  <r>
    <s v="BMC-25"/>
    <s v="SC"/>
    <x v="2"/>
    <x v="165"/>
    <x v="4"/>
    <x v="3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5"/>
    <s v="SC"/>
    <x v="2"/>
    <x v="166"/>
    <x v="4"/>
    <x v="3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5"/>
    <s v="SC"/>
    <x v="2"/>
    <x v="167"/>
    <x v="4"/>
    <x v="3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5"/>
    <s v="SC"/>
    <x v="2"/>
    <x v="168"/>
    <x v="4"/>
    <x v="3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5"/>
    <s v="SC"/>
    <x v="2"/>
    <x v="169"/>
    <x v="4"/>
    <x v="3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5"/>
    <s v="SC"/>
    <x v="2"/>
    <x v="170"/>
    <x v="4"/>
    <x v="3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5"/>
    <s v="SC"/>
    <x v="2"/>
    <x v="171"/>
    <x v="4"/>
    <x v="3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5"/>
    <s v="SC"/>
    <x v="2"/>
    <x v="172"/>
    <x v="4"/>
    <x v="3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6"/>
    <s v="J"/>
    <x v="0"/>
    <x v="173"/>
    <x v="5"/>
    <x v="4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6"/>
    <s v="J"/>
    <x v="0"/>
    <x v="174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6"/>
    <s v="J"/>
    <x v="0"/>
    <x v="174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6"/>
    <s v="J"/>
    <x v="0"/>
    <x v="174"/>
    <x v="5"/>
    <x v="4"/>
    <x v="1"/>
    <n v="0"/>
    <m/>
    <s v="BCPD-0440"/>
    <s v="Podocerus_cristatus"/>
    <s v="Pod"/>
    <s v="Pod"/>
    <n v="1"/>
    <s v="F"/>
    <s v="A"/>
    <n v="6.4"/>
    <n v="0.95"/>
    <n v="0.83299999999999996"/>
    <n v="37"/>
    <s v="RB"/>
    <s v="RB"/>
    <m/>
  </r>
  <r>
    <s v="BMC-26"/>
    <s v="J"/>
    <x v="0"/>
    <x v="175"/>
    <x v="5"/>
    <x v="4"/>
    <x v="1"/>
    <n v="0"/>
    <m/>
    <s v="BCPD-0441"/>
    <s v="Podocerus_cristatus"/>
    <s v="Pod"/>
    <s v="Pod"/>
    <n v="1"/>
    <s v="M"/>
    <s v="A"/>
    <n v="7.07"/>
    <n v="0.94699999999999995"/>
    <n v="0.86099999999999999"/>
    <s v="NA"/>
    <s v="W"/>
    <s v="W"/>
    <m/>
  </r>
  <r>
    <s v="BMC-26"/>
    <s v="J"/>
    <x v="0"/>
    <x v="175"/>
    <x v="5"/>
    <x v="4"/>
    <x v="1"/>
    <n v="0"/>
    <m/>
    <s v="BCPD-0442"/>
    <s v="Podocerus_cristatus"/>
    <s v="Pod"/>
    <s v="Pod"/>
    <n v="1"/>
    <s v="M"/>
    <s v="A"/>
    <n v="5.8680000000000003"/>
    <n v="0.86"/>
    <n v="0.68700000000000006"/>
    <s v="NA"/>
    <s v="RB"/>
    <s v="RB"/>
    <m/>
  </r>
  <r>
    <s v="BMC-26"/>
    <s v="J"/>
    <x v="0"/>
    <x v="176"/>
    <x v="5"/>
    <x v="4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6"/>
    <s v="J"/>
    <x v="0"/>
    <x v="177"/>
    <x v="5"/>
    <x v="4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178"/>
    <x v="5"/>
    <x v="4"/>
    <x v="1"/>
    <n v="0"/>
    <m/>
    <s v="BCPD-0395"/>
    <s v="Podocerus_cristatus"/>
    <s v="Pod"/>
    <s v="Pod"/>
    <n v="1"/>
    <s v="NA"/>
    <s v="J"/>
    <n v="4.26"/>
    <n v="0.68"/>
    <n v="0.60199999999999998"/>
    <s v="NA"/>
    <s v="RB"/>
    <s v="RB"/>
    <m/>
  </r>
  <r>
    <s v="BMC-21"/>
    <s v="PC"/>
    <x v="2"/>
    <x v="179"/>
    <x v="5"/>
    <x v="4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180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80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80"/>
    <x v="5"/>
    <x v="4"/>
    <x v="1"/>
    <n v="0"/>
    <m/>
    <s v="BCPD-0461"/>
    <s v="Podocerus_cristatus"/>
    <s v="Pod"/>
    <s v="Pod"/>
    <n v="1"/>
    <s v="M"/>
    <s v="A"/>
    <n v="7.5730000000000004"/>
    <n v="1.028"/>
    <n v="0.94199999999999995"/>
    <s v="NA"/>
    <s v="RB"/>
    <s v="RB"/>
    <m/>
  </r>
  <r>
    <s v="BMC-21"/>
    <s v="PC"/>
    <x v="2"/>
    <x v="180"/>
    <x v="5"/>
    <x v="4"/>
    <x v="1"/>
    <n v="0"/>
    <m/>
    <s v="BCPD-0462"/>
    <s v="Podocerus_cristatus"/>
    <s v="Pod"/>
    <s v="Pod"/>
    <n v="1"/>
    <s v="M"/>
    <s v="A"/>
    <n v="6.5839999999999996"/>
    <n v="0.97"/>
    <n v="0.871"/>
    <s v="NA"/>
    <s v="RB"/>
    <s v="RB"/>
    <m/>
  </r>
  <r>
    <s v="BMC-21"/>
    <s v="PC"/>
    <x v="2"/>
    <x v="180"/>
    <x v="5"/>
    <x v="4"/>
    <x v="1"/>
    <n v="0"/>
    <m/>
    <s v="BCPD-0463"/>
    <s v="Podocerus_cristatus"/>
    <s v="Pod"/>
    <s v="Pod"/>
    <n v="1"/>
    <s v="F"/>
    <s v="A"/>
    <n v="6.9720000000000004"/>
    <n v="1.083"/>
    <n v="0.73699999999999999"/>
    <n v="72"/>
    <s v="RB"/>
    <s v="RB"/>
    <m/>
  </r>
  <r>
    <s v="BMC-21"/>
    <s v="PC"/>
    <x v="2"/>
    <x v="180"/>
    <x v="5"/>
    <x v="4"/>
    <x v="1"/>
    <n v="0"/>
    <m/>
    <s v="BCPD-0464"/>
    <s v="Podocerus_cristatus"/>
    <s v="Pod"/>
    <s v="Pod"/>
    <n v="1"/>
    <s v="M"/>
    <s v="A"/>
    <n v="7.867"/>
    <n v="1.0489999999999999"/>
    <n v="0.95499999999999996"/>
    <s v="NA"/>
    <s v="RB"/>
    <s v="RB"/>
    <m/>
  </r>
  <r>
    <s v="BMC-21"/>
    <s v="PC"/>
    <x v="2"/>
    <x v="180"/>
    <x v="5"/>
    <x v="4"/>
    <x v="1"/>
    <n v="0"/>
    <m/>
    <s v="BCPD-0465"/>
    <s v="Podocerus_cristatus"/>
    <s v="Pod"/>
    <s v="Pod"/>
    <n v="1"/>
    <s v="F"/>
    <s v="A"/>
    <n v="6.8140000000000001"/>
    <n v="1.022"/>
    <n v="0.77900000000000003"/>
    <n v="82"/>
    <s v="RB"/>
    <s v="RB"/>
    <m/>
  </r>
  <r>
    <s v="BMC-21"/>
    <s v="PC"/>
    <x v="2"/>
    <x v="181"/>
    <x v="5"/>
    <x v="4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182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82"/>
    <x v="5"/>
    <x v="4"/>
    <x v="1"/>
    <n v="0"/>
    <m/>
    <s v="BCPD-0468"/>
    <s v="Podocerus_cristatus"/>
    <s v="Pod"/>
    <s v="Pod"/>
    <n v="1"/>
    <s v="M"/>
    <s v="A"/>
    <n v="6.0839999999999996"/>
    <n v="0.85"/>
    <n v="0.79800000000000004"/>
    <m/>
    <s v="RB"/>
    <s v="RB"/>
    <m/>
  </r>
  <r>
    <s v="BMC-21"/>
    <s v="PC"/>
    <x v="2"/>
    <x v="18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8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8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8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8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8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8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83"/>
    <x v="5"/>
    <x v="4"/>
    <x v="1"/>
    <n v="0"/>
    <m/>
    <s v="BCPD-0469"/>
    <s v="Podocerus_cristatus"/>
    <s v="Pod"/>
    <s v="Pod"/>
    <n v="1"/>
    <s v="F"/>
    <s v="A"/>
    <n v="7.0039999999999996"/>
    <n v="1.0669999999999999"/>
    <n v="0.876"/>
    <n v="89"/>
    <s v="RB"/>
    <s v="RB"/>
    <m/>
  </r>
  <r>
    <s v="BMC-21"/>
    <s v="PC"/>
    <x v="2"/>
    <x v="184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85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85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85"/>
    <x v="5"/>
    <x v="4"/>
    <x v="1"/>
    <n v="0"/>
    <m/>
    <s v="BCPD-0470"/>
    <s v="Podocerus_cristatus"/>
    <s v="Pod"/>
    <s v="Pod"/>
    <n v="1"/>
    <s v="M"/>
    <s v="A"/>
    <n v="5.3650000000000002"/>
    <n v="0.878"/>
    <n v="0.82399999999999995"/>
    <s v="NA"/>
    <s v="RB"/>
    <s v="RB"/>
    <m/>
  </r>
  <r>
    <s v="BMC-21"/>
    <s v="PC"/>
    <x v="2"/>
    <x v="185"/>
    <x v="5"/>
    <x v="4"/>
    <x v="1"/>
    <n v="0"/>
    <m/>
    <s v="BCPD-0471"/>
    <s v="Podocerus_cristatus"/>
    <s v="Pod"/>
    <s v="Pod"/>
    <n v="1"/>
    <s v="NA"/>
    <s v="J"/>
    <s v="NA"/>
    <s v="NA"/>
    <s v="NA"/>
    <s v="NA"/>
    <s v="RB"/>
    <s v="RB"/>
    <m/>
  </r>
  <r>
    <s v="BMC-21"/>
    <s v="PC"/>
    <x v="2"/>
    <x v="185"/>
    <x v="5"/>
    <x v="4"/>
    <x v="1"/>
    <n v="0"/>
    <m/>
    <s v="BCPD-0472"/>
    <s v="Podocerus_cristatus"/>
    <s v="Pod"/>
    <s v="Pod"/>
    <n v="1"/>
    <s v="F"/>
    <s v="A"/>
    <n v="5.3019999999999996"/>
    <n v="0.77600000000000002"/>
    <n v="0.65300000000000002"/>
    <n v="13"/>
    <s v="RB"/>
    <s v="RB"/>
    <m/>
  </r>
  <r>
    <s v="BMC-21"/>
    <s v="PC"/>
    <x v="2"/>
    <x v="185"/>
    <x v="5"/>
    <x v="4"/>
    <x v="1"/>
    <n v="0"/>
    <m/>
    <s v="BCPD-0473"/>
    <s v="Podocerus_cristatus"/>
    <s v="Pod"/>
    <s v="Pod"/>
    <n v="1"/>
    <s v="M"/>
    <s v="A"/>
    <n v="6.4329999999999998"/>
    <n v="0.88"/>
    <n v="0.83099999999999996"/>
    <s v="NA"/>
    <s v="RB"/>
    <s v="RB"/>
    <m/>
  </r>
  <r>
    <s v="BMC-21"/>
    <s v="PC"/>
    <x v="2"/>
    <x v="185"/>
    <x v="5"/>
    <x v="4"/>
    <x v="1"/>
    <n v="0"/>
    <m/>
    <s v="BCPD-0474"/>
    <s v="Podocerus_cristatus"/>
    <s v="Pod"/>
    <s v="Pod"/>
    <n v="1"/>
    <s v="F"/>
    <s v="A"/>
    <n v="5.968"/>
    <n v="0.95499999999999996"/>
    <n v="0.80800000000000005"/>
    <n v="30"/>
    <s v="RB"/>
    <s v="RB"/>
    <m/>
  </r>
  <r>
    <s v="BMC-21"/>
    <s v="PC"/>
    <x v="2"/>
    <x v="186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86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86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86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86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86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86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86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86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86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86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86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86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86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86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86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86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86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86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86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86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86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86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86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86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86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86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86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86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86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86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86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86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86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86"/>
    <x v="5"/>
    <x v="4"/>
    <x v="1"/>
    <n v="0"/>
    <m/>
    <s v="BCPD-0475"/>
    <s v="Podocerus_cristatus"/>
    <s v="Pod"/>
    <s v="Pod"/>
    <n v="1"/>
    <s v="NA"/>
    <s v="J"/>
    <n v="4.4320000000000004"/>
    <n v="0.65900000000000003"/>
    <n v="0.63500000000000001"/>
    <s v="NA"/>
    <s v="RB"/>
    <s v="RB"/>
    <m/>
  </r>
  <r>
    <s v="BMC-21"/>
    <s v="PC"/>
    <x v="2"/>
    <x v="186"/>
    <x v="5"/>
    <x v="4"/>
    <x v="1"/>
    <n v="0"/>
    <m/>
    <s v="BCPD-0476"/>
    <s v="Podocerus_cristatus"/>
    <s v="Pod"/>
    <s v="Pod"/>
    <n v="1"/>
    <s v="M"/>
    <s v="A"/>
    <n v="8.0350000000000001"/>
    <n v="1.0940000000000001"/>
    <n v="1.179"/>
    <s v="NA"/>
    <s v="RB"/>
    <s v="RB"/>
    <m/>
  </r>
  <r>
    <s v="BMC-21"/>
    <s v="PC"/>
    <x v="2"/>
    <x v="186"/>
    <x v="5"/>
    <x v="4"/>
    <x v="1"/>
    <n v="0"/>
    <m/>
    <s v="BCPD-0477"/>
    <s v="Podocerus_cristatus"/>
    <s v="Pod"/>
    <s v="Pod"/>
    <n v="1"/>
    <s v="M"/>
    <s v="A"/>
    <n v="6.3869999999999996"/>
    <n v="0.98799999999999999"/>
    <n v="0.89900000000000002"/>
    <s v="NA"/>
    <s v="RB"/>
    <s v="RB"/>
    <m/>
  </r>
  <r>
    <s v="BMC-21"/>
    <s v="PC"/>
    <x v="2"/>
    <x v="186"/>
    <x v="5"/>
    <x v="4"/>
    <x v="1"/>
    <n v="0"/>
    <m/>
    <s v="BCPD-0478"/>
    <s v="Podocerus_cristatus"/>
    <s v="Pod"/>
    <s v="Pod"/>
    <n v="1"/>
    <s v="M"/>
    <s v="A"/>
    <n v="6.3860000000000001"/>
    <n v="0.88700000000000001"/>
    <n v="0.85899999999999999"/>
    <s v="NA"/>
    <s v="RB"/>
    <s v="RB"/>
    <m/>
  </r>
  <r>
    <s v="BMC-21"/>
    <s v="PC"/>
    <x v="2"/>
    <x v="186"/>
    <x v="5"/>
    <x v="4"/>
    <x v="1"/>
    <n v="0"/>
    <m/>
    <s v="BCPD-0479"/>
    <s v="Podocerus_cristatus"/>
    <s v="Pod"/>
    <s v="Pod"/>
    <n v="1"/>
    <s v="M"/>
    <s v="A"/>
    <n v="6.9770000000000003"/>
    <n v="1"/>
    <n v="0.87"/>
    <s v="NA"/>
    <s v="RB"/>
    <s v="RB"/>
    <m/>
  </r>
  <r>
    <s v="BMC-21"/>
    <s v="PC"/>
    <x v="2"/>
    <x v="187"/>
    <x v="5"/>
    <x v="4"/>
    <x v="1"/>
    <n v="0"/>
    <m/>
    <s v="BCPD-0403"/>
    <s v="Podocerus_cristatus"/>
    <s v="Pod"/>
    <s v="Pod"/>
    <n v="1"/>
    <s v="F"/>
    <s v="A"/>
    <n v="7.468"/>
    <n v="1.075"/>
    <n v="1.133"/>
    <n v="81"/>
    <s v="RB"/>
    <s v="RB"/>
    <m/>
  </r>
  <r>
    <s v="BMC-21"/>
    <s v="PC"/>
    <x v="2"/>
    <x v="187"/>
    <x v="5"/>
    <x v="4"/>
    <x v="1"/>
    <n v="0"/>
    <m/>
    <s v="BCPD-0404"/>
    <s v="Podocerus_cristatus"/>
    <s v="Pod"/>
    <s v="Pod"/>
    <n v="1"/>
    <s v="M"/>
    <s v="A"/>
    <n v="7.6929999999999996"/>
    <n v="1.095"/>
    <n v="0.93799999999999994"/>
    <s v="NA"/>
    <s v="RB"/>
    <s v="RB"/>
    <m/>
  </r>
  <r>
    <s v="BMC-21"/>
    <s v="PC"/>
    <x v="2"/>
    <x v="187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87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187"/>
    <x v="5"/>
    <x v="4"/>
    <x v="1"/>
    <n v="0"/>
    <m/>
    <s v="BCPD-0480"/>
    <s v="Podocerus_cristatus"/>
    <s v="Pod"/>
    <s v="Pod"/>
    <n v="1"/>
    <s v="M"/>
    <s v="A"/>
    <n v="6.2279999999999998"/>
    <n v="0.91700000000000004"/>
    <n v="0.72799999999999998"/>
    <s v="NA"/>
    <s v="RB"/>
    <s v="RB"/>
    <m/>
  </r>
  <r>
    <s v="BMC-21"/>
    <s v="PC"/>
    <x v="2"/>
    <x v="188"/>
    <x v="5"/>
    <x v="4"/>
    <x v="1"/>
    <n v="0"/>
    <m/>
    <s v="BCPD-0405"/>
    <s v="Podocerus_cristatus"/>
    <s v="Pod"/>
    <s v="Pod"/>
    <n v="1"/>
    <s v="F"/>
    <s v="A"/>
    <n v="6.7460000000000004"/>
    <n v="1.036"/>
    <n v="0.77800000000000002"/>
    <n v="49"/>
    <s v="RB"/>
    <s v="RB"/>
    <m/>
  </r>
  <r>
    <s v="BMC-21"/>
    <s v="PC"/>
    <x v="2"/>
    <x v="189"/>
    <x v="5"/>
    <x v="4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190"/>
    <x v="5"/>
    <x v="4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191"/>
    <x v="5"/>
    <x v="4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192"/>
    <x v="5"/>
    <x v="4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4"/>
    <s v="PG"/>
    <x v="3"/>
    <x v="193"/>
    <x v="5"/>
    <x v="4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4"/>
    <s v="PG"/>
    <x v="3"/>
    <x v="194"/>
    <x v="5"/>
    <x v="4"/>
    <x v="1"/>
    <n v="0"/>
    <m/>
    <s v="BCPD-0454"/>
    <s v="Podocerus_cristatus"/>
    <s v="Pod"/>
    <s v="Pod"/>
    <n v="1"/>
    <s v="F"/>
    <s v="A"/>
    <n v="6.3239999999999998"/>
    <n v="0.89100000000000001"/>
    <n v="0.71899999999999997"/>
    <n v="43"/>
    <s v="RB"/>
    <s v="RB"/>
    <m/>
  </r>
  <r>
    <s v="BMC-24"/>
    <s v="PG"/>
    <x v="3"/>
    <x v="195"/>
    <x v="5"/>
    <x v="4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4"/>
    <s v="PG"/>
    <x v="3"/>
    <x v="196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97"/>
    <x v="5"/>
    <x v="4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4"/>
    <s v="PG"/>
    <x v="3"/>
    <x v="198"/>
    <x v="5"/>
    <x v="4"/>
    <x v="1"/>
    <n v="0"/>
    <m/>
    <s v="BFHL-5520"/>
    <s v="Coryphella_verrucosa"/>
    <s v="Aeolid_other"/>
    <s v="Aeolid"/>
    <n v="1"/>
    <s v="NA"/>
    <s v="NA"/>
    <s v="NA"/>
    <s v="NA"/>
    <s v="NA"/>
    <s v="NA"/>
    <s v="NA"/>
    <e v="#N/A"/>
    <m/>
  </r>
  <r>
    <s v="BMC-24"/>
    <s v="PG"/>
    <x v="3"/>
    <x v="198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98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98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98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98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98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98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98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98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98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98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98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98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98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98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98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98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98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98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98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98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98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98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98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98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98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98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98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98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98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98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98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98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98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98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98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98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98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98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98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98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98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98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98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98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98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199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0"/>
    <x v="5"/>
    <x v="4"/>
    <x v="1"/>
    <n v="0"/>
    <m/>
    <s v="BCPD-0418"/>
    <s v="Podocerus_cristatus"/>
    <s v="Pod"/>
    <s v="Pod"/>
    <n v="1"/>
    <s v="F"/>
    <s v="A"/>
    <n v="7.431"/>
    <n v="1.1399999999999999"/>
    <n v="0.90700000000000003"/>
    <n v="97"/>
    <s v="RB"/>
    <s v="RB"/>
    <m/>
  </r>
  <r>
    <s v="BMC-24"/>
    <s v="PG"/>
    <x v="3"/>
    <x v="201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1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1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1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1"/>
    <x v="5"/>
    <x v="4"/>
    <x v="1"/>
    <n v="0"/>
    <m/>
    <s v="BCPD-0615"/>
    <s v="Podocerus_cristatus"/>
    <s v="Pod"/>
    <s v="Pod"/>
    <n v="1"/>
    <s v="M"/>
    <s v="A"/>
    <n v="4.2030000000000003"/>
    <n v="0.61599999999999999"/>
    <n v="0.53300000000000003"/>
    <s v="NA"/>
    <s v="RB"/>
    <s v="RB"/>
    <m/>
  </r>
  <r>
    <s v="BMC-24"/>
    <s v="PG"/>
    <x v="3"/>
    <x v="201"/>
    <x v="5"/>
    <x v="4"/>
    <x v="1"/>
    <n v="0"/>
    <m/>
    <s v="BCPD-0616"/>
    <s v="Podocerus_cristatus"/>
    <s v="Pod"/>
    <s v="Pod"/>
    <n v="1"/>
    <s v="M"/>
    <s v="A"/>
    <n v="4.8090000000000002"/>
    <n v="0.72199999999999998"/>
    <n v="0.63400000000000001"/>
    <s v="NA"/>
    <s v="W"/>
    <s v="W"/>
    <m/>
  </r>
  <r>
    <s v="BMC-24"/>
    <s v="PG"/>
    <x v="3"/>
    <x v="201"/>
    <x v="5"/>
    <x v="4"/>
    <x v="1"/>
    <n v="0"/>
    <m/>
    <s v="BCPD-0617"/>
    <s v="Podocerus_cristatus"/>
    <s v="Pod"/>
    <s v="Pod"/>
    <n v="1"/>
    <s v="F"/>
    <s v="J"/>
    <n v="5.0940000000000003"/>
    <n v="0.79100000000000004"/>
    <n v="0.65200000000000002"/>
    <s v="NA"/>
    <s v="RB"/>
    <s v="RB"/>
    <m/>
  </r>
  <r>
    <s v="BMC-24"/>
    <s v="PG"/>
    <x v="3"/>
    <x v="201"/>
    <x v="5"/>
    <x v="4"/>
    <x v="1"/>
    <n v="0"/>
    <m/>
    <s v="BCPD-0618"/>
    <s v="Podocerus_cristatus"/>
    <s v="Pod"/>
    <s v="Pod"/>
    <n v="1"/>
    <s v="F"/>
    <s v="A"/>
    <n v="5.71"/>
    <n v="0.88800000000000001"/>
    <n v="0.68"/>
    <n v="31"/>
    <s v="RB"/>
    <s v="RB"/>
    <m/>
  </r>
  <r>
    <s v="BMC-24"/>
    <s v="PG"/>
    <x v="3"/>
    <x v="201"/>
    <x v="5"/>
    <x v="4"/>
    <x v="1"/>
    <n v="0"/>
    <m/>
    <s v="BCPD-0619"/>
    <s v="Podocerus_cristatus"/>
    <s v="Pod"/>
    <s v="Pod"/>
    <n v="1"/>
    <s v="F"/>
    <s v="A"/>
    <n v="5.0579999999999998"/>
    <n v="0.80900000000000005"/>
    <n v="0.67200000000000004"/>
    <s v="NA"/>
    <s v="W"/>
    <s v="W"/>
    <m/>
  </r>
  <r>
    <s v="BMC-24"/>
    <s v="PG"/>
    <x v="3"/>
    <x v="202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2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2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2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2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2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2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2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2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2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2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2"/>
    <x v="5"/>
    <x v="4"/>
    <x v="1"/>
    <n v="0"/>
    <m/>
    <s v="BCPD-0622"/>
    <s v="Podocerus_cristatus"/>
    <s v="Pod"/>
    <s v="Pod"/>
    <n v="1"/>
    <s v="M"/>
    <s v="A"/>
    <n v="3.633"/>
    <n v="0.626"/>
    <n v="0.57599999999999996"/>
    <s v="NA"/>
    <s v="W"/>
    <s v="W"/>
    <m/>
  </r>
  <r>
    <s v="BMC-24"/>
    <s v="PG"/>
    <x v="3"/>
    <x v="203"/>
    <x v="5"/>
    <x v="4"/>
    <x v="1"/>
    <n v="0"/>
    <m/>
    <s v="BFHL-5548"/>
    <s v="Dendronotus"/>
    <s v="Dendronotus"/>
    <s v="Aeolid"/>
    <n v="1"/>
    <s v="NA"/>
    <s v="NA"/>
    <s v="NA"/>
    <s v="NA"/>
    <s v="NA"/>
    <s v="NA"/>
    <s v="NA"/>
    <e v="#N/A"/>
    <m/>
  </r>
  <r>
    <s v="BMC-24"/>
    <s v="PG"/>
    <x v="3"/>
    <x v="20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3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3"/>
    <x v="5"/>
    <x v="4"/>
    <x v="1"/>
    <n v="0"/>
    <m/>
    <s v="BCPD-0635"/>
    <s v="Podocerus_cristatus"/>
    <s v="Pod"/>
    <s v="Pod"/>
    <n v="1"/>
    <s v="M"/>
    <s v="A"/>
    <n v="3.4470000000000001"/>
    <n v="0.61"/>
    <n v="0.52700000000000002"/>
    <s v="NA"/>
    <s v="RB"/>
    <s v="RB"/>
    <m/>
  </r>
  <r>
    <s v="BMC-24"/>
    <s v="PG"/>
    <x v="3"/>
    <x v="204"/>
    <x v="5"/>
    <x v="4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4"/>
    <s v="PG"/>
    <x v="3"/>
    <x v="205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5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5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5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5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5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5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5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5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5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5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5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5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5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5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5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5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5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5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5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5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5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5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5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5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5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5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5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5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5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5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5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5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5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5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5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5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5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5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5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5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5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5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5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5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5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5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5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5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5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5"/>
    <x v="5"/>
    <x v="4"/>
    <x v="1"/>
    <n v="0"/>
    <m/>
    <s v="BCPD-0637"/>
    <s v="Podocerus_cristatus"/>
    <s v="Pod"/>
    <s v="Pod"/>
    <n v="1"/>
    <s v="NA"/>
    <s v="J"/>
    <n v="4.5199999999999996"/>
    <n v="0.72799999999999998"/>
    <n v="0.67900000000000005"/>
    <s v="NA"/>
    <s v="W"/>
    <s v="W"/>
    <m/>
  </r>
  <r>
    <s v="BMC-24"/>
    <s v="PG"/>
    <x v="3"/>
    <x v="205"/>
    <x v="5"/>
    <x v="4"/>
    <x v="1"/>
    <n v="0"/>
    <m/>
    <s v="BCPD-0638"/>
    <s v="Podocerus_cristatus"/>
    <s v="Pod"/>
    <s v="Pod"/>
    <n v="1"/>
    <s v="NA"/>
    <s v="J"/>
    <n v="3.91"/>
    <n v="0.60699999999999998"/>
    <n v="0.58699999999999997"/>
    <s v="NA"/>
    <s v="RB"/>
    <s v="RB"/>
    <m/>
  </r>
  <r>
    <s v="BMC-24"/>
    <s v="PG"/>
    <x v="3"/>
    <x v="206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6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06"/>
    <x v="5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6"/>
    <s v="J"/>
    <x v="0"/>
    <x v="207"/>
    <x v="6"/>
    <x v="4"/>
    <x v="1"/>
    <n v="0"/>
    <m/>
    <s v="BFHL-5408"/>
    <s v="Doridina"/>
    <s v="Dorid"/>
    <s v="Dorid"/>
    <n v="1"/>
    <s v="NA"/>
    <s v="NA"/>
    <s v="NA"/>
    <s v="NA"/>
    <s v="NA"/>
    <s v="NA"/>
    <s v="NA"/>
    <e v="#N/A"/>
    <m/>
  </r>
  <r>
    <s v="BMC-26"/>
    <s v="J"/>
    <x v="0"/>
    <x v="207"/>
    <x v="6"/>
    <x v="4"/>
    <x v="1"/>
    <n v="0"/>
    <m/>
    <s v="BFHL-5409"/>
    <s v="Doridina"/>
    <s v="Dorid"/>
    <s v="Dorid"/>
    <n v="1"/>
    <s v="NA"/>
    <s v="NA"/>
    <s v="NA"/>
    <s v="NA"/>
    <s v="NA"/>
    <s v="NA"/>
    <s v="NA"/>
    <e v="#N/A"/>
    <m/>
  </r>
  <r>
    <s v="BMC-26"/>
    <s v="J"/>
    <x v="0"/>
    <x v="208"/>
    <x v="6"/>
    <x v="4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6"/>
    <s v="J"/>
    <x v="0"/>
    <x v="209"/>
    <x v="6"/>
    <x v="4"/>
    <x v="1"/>
    <n v="0"/>
    <m/>
    <s v="BFHL-5437"/>
    <s v="Coryphella_verrucosa"/>
    <s v="Aeolid_other"/>
    <s v="Aeolid"/>
    <n v="1"/>
    <s v="NA"/>
    <s v="NA"/>
    <s v="NA"/>
    <s v="NA"/>
    <s v="NA"/>
    <s v="NA"/>
    <s v="NA"/>
    <e v="#N/A"/>
    <m/>
  </r>
  <r>
    <s v="BMC-26"/>
    <s v="J"/>
    <x v="0"/>
    <x v="209"/>
    <x v="6"/>
    <x v="4"/>
    <x v="1"/>
    <n v="0"/>
    <m/>
    <s v="BFHL-5438"/>
    <s v="Coryphella_verrucosa"/>
    <s v="Aeolid_other"/>
    <s v="Aeolid"/>
    <n v="1"/>
    <s v="NA"/>
    <s v="NA"/>
    <s v="NA"/>
    <s v="NA"/>
    <s v="NA"/>
    <s v="NA"/>
    <s v="NA"/>
    <e v="#N/A"/>
    <m/>
  </r>
  <r>
    <s v="BMC-26"/>
    <s v="J"/>
    <x v="0"/>
    <x v="210"/>
    <x v="6"/>
    <x v="4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6"/>
    <s v="J"/>
    <x v="0"/>
    <x v="211"/>
    <x v="6"/>
    <x v="4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6"/>
    <s v="J"/>
    <x v="0"/>
    <x v="212"/>
    <x v="6"/>
    <x v="4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6"/>
    <s v="J"/>
    <x v="0"/>
    <x v="213"/>
    <x v="6"/>
    <x v="4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6"/>
    <s v="J"/>
    <x v="0"/>
    <x v="214"/>
    <x v="6"/>
    <x v="4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6"/>
    <s v="J"/>
    <x v="0"/>
    <x v="215"/>
    <x v="6"/>
    <x v="4"/>
    <x v="1"/>
    <n v="0"/>
    <m/>
    <s v="BCPD-0448"/>
    <s v="Podocerus_cristatus"/>
    <s v="Pod"/>
    <s v="Pod"/>
    <n v="1"/>
    <s v="F"/>
    <s v="J"/>
    <n v="4.7370000000000001"/>
    <n v="0.76800000000000002"/>
    <n v="0.68"/>
    <s v="NA"/>
    <s v="RB"/>
    <s v="RB"/>
    <m/>
  </r>
  <r>
    <s v="BMC-27"/>
    <s v="J"/>
    <x v="0"/>
    <x v="216"/>
    <x v="6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7"/>
    <s v="J"/>
    <x v="0"/>
    <x v="216"/>
    <x v="6"/>
    <x v="4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6"/>
    <s v="J"/>
    <x v="0"/>
    <x v="217"/>
    <x v="6"/>
    <x v="4"/>
    <x v="1"/>
    <n v="0"/>
    <m/>
    <s v="BFHL-5447"/>
    <s v="Hermissenda_crassicornis"/>
    <s v="Aeolid_other"/>
    <s v="Aeolid"/>
    <n v="1"/>
    <s v="NA"/>
    <s v="NA"/>
    <s v="NA"/>
    <s v="NA"/>
    <s v="NA"/>
    <s v="NA"/>
    <s v="NA"/>
    <e v="#N/A"/>
    <m/>
  </r>
  <r>
    <s v="BMC-26"/>
    <s v="J"/>
    <x v="0"/>
    <x v="218"/>
    <x v="6"/>
    <x v="4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6"/>
    <s v="J"/>
    <x v="0"/>
    <x v="219"/>
    <x v="6"/>
    <x v="4"/>
    <x v="1"/>
    <n v="0"/>
    <m/>
    <s v="BFHL-5448"/>
    <s v="Hermissenda_crassicornis"/>
    <s v="Aeolid_other"/>
    <s v="Aeolid"/>
    <n v="1"/>
    <s v="NA"/>
    <s v="NA"/>
    <s v="NA"/>
    <s v="NA"/>
    <s v="NA"/>
    <s v="NA"/>
    <s v="NA"/>
    <e v="#N/A"/>
    <m/>
  </r>
  <r>
    <s v="BMC-26"/>
    <s v="J"/>
    <x v="0"/>
    <x v="219"/>
    <x v="6"/>
    <x v="4"/>
    <x v="1"/>
    <n v="0"/>
    <m/>
    <s v="BFHL-5449"/>
    <s v="Doridina"/>
    <s v="Dorid"/>
    <s v="Dorid"/>
    <n v="1"/>
    <s v="NA"/>
    <s v="NA"/>
    <s v="NA"/>
    <s v="NA"/>
    <s v="NA"/>
    <s v="NA"/>
    <s v="NA"/>
    <e v="#N/A"/>
    <m/>
  </r>
  <r>
    <s v="BMC-26"/>
    <s v="J"/>
    <x v="0"/>
    <x v="220"/>
    <x v="6"/>
    <x v="4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6"/>
    <s v="J"/>
    <x v="0"/>
    <x v="221"/>
    <x v="6"/>
    <x v="4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222"/>
    <x v="6"/>
    <x v="4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223"/>
    <x v="6"/>
    <x v="4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224"/>
    <x v="6"/>
    <x v="4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225"/>
    <x v="6"/>
    <x v="4"/>
    <x v="1"/>
    <n v="0"/>
    <m/>
    <s v="BCPD-0407"/>
    <s v="Podocerus_cristatus"/>
    <s v="Pod"/>
    <s v="Pod"/>
    <n v="1"/>
    <s v="M"/>
    <s v="A"/>
    <n v="5.0670000000000002"/>
    <n v="0.76600000000000001"/>
    <n v="0.69699999999999995"/>
    <s v="NA"/>
    <s v="RB"/>
    <s v="RB"/>
    <m/>
  </r>
  <r>
    <s v="BMC-14"/>
    <s v="PH"/>
    <x v="2"/>
    <x v="226"/>
    <x v="6"/>
    <x v="4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14"/>
    <s v="PH"/>
    <x v="2"/>
    <x v="227"/>
    <x v="6"/>
    <x v="4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14"/>
    <s v="PH"/>
    <x v="2"/>
    <x v="228"/>
    <x v="6"/>
    <x v="4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14"/>
    <s v="PH"/>
    <x v="2"/>
    <x v="229"/>
    <x v="6"/>
    <x v="4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6"/>
    <s v="J"/>
    <x v="0"/>
    <x v="230"/>
    <x v="7"/>
    <x v="2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14"/>
    <s v="PH"/>
    <x v="2"/>
    <x v="231"/>
    <x v="7"/>
    <x v="2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14"/>
    <s v="PH"/>
    <x v="2"/>
    <x v="232"/>
    <x v="7"/>
    <x v="2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14"/>
    <s v="PH"/>
    <x v="2"/>
    <x v="233"/>
    <x v="7"/>
    <x v="2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14"/>
    <s v="PH"/>
    <x v="2"/>
    <x v="234"/>
    <x v="7"/>
    <x v="2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14"/>
    <s v="PH"/>
    <x v="2"/>
    <x v="235"/>
    <x v="7"/>
    <x v="2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6"/>
    <s v="J"/>
    <x v="0"/>
    <x v="236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26"/>
    <s v="J"/>
    <x v="0"/>
    <x v="237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26"/>
    <s v="J"/>
    <x v="0"/>
    <x v="238"/>
    <x v="8"/>
    <x v="5"/>
    <x v="2"/>
    <n v="0"/>
    <m/>
    <s v="BCPD-0401"/>
    <s v="Podocerus_cristatus"/>
    <s v="Pod"/>
    <s v="Pod"/>
    <n v="1"/>
    <s v="M"/>
    <s v="A"/>
    <n v="4.25"/>
    <n v="0.69"/>
    <n v="0.65900000000000003"/>
    <s v="NA"/>
    <s v="RB"/>
    <s v="RB"/>
    <m/>
  </r>
  <r>
    <s v="BMC-26"/>
    <s v="J"/>
    <x v="0"/>
    <x v="239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26"/>
    <s v="J"/>
    <x v="0"/>
    <x v="240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26"/>
    <s v="J"/>
    <x v="0"/>
    <x v="241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26"/>
    <s v="J"/>
    <x v="0"/>
    <x v="242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26"/>
    <s v="J"/>
    <x v="0"/>
    <x v="243"/>
    <x v="8"/>
    <x v="5"/>
    <x v="2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6"/>
    <s v="J"/>
    <x v="0"/>
    <x v="243"/>
    <x v="8"/>
    <x v="5"/>
    <x v="2"/>
    <n v="0"/>
    <m/>
    <s v="BCPD-0443"/>
    <s v="Podocerus_cristatus"/>
    <s v="Pod"/>
    <s v="Pod"/>
    <n v="1"/>
    <s v="F"/>
    <s v="J"/>
    <n v="5.0620000000000003"/>
    <n v="0.80600000000000005"/>
    <n v="0.69799999999999995"/>
    <s v="NA"/>
    <s v="RB"/>
    <s v="RB"/>
    <m/>
  </r>
  <r>
    <s v="BMC-26"/>
    <s v="J"/>
    <x v="0"/>
    <x v="244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26"/>
    <s v="J"/>
    <x v="0"/>
    <x v="245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26"/>
    <s v="J"/>
    <x v="0"/>
    <x v="246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26"/>
    <s v="J"/>
    <x v="0"/>
    <x v="247"/>
    <x v="8"/>
    <x v="5"/>
    <x v="2"/>
    <n v="0"/>
    <m/>
    <s v="BCPD-0505"/>
    <s v="Podocerus_cristatus"/>
    <s v="Pod"/>
    <s v="Pod"/>
    <n v="1"/>
    <s v="F"/>
    <s v="A"/>
    <n v="7.8650000000000002"/>
    <n v="1.1599999999999999"/>
    <n v="0.93200000000000005"/>
    <n v="73"/>
    <s v="W"/>
    <s v="W"/>
    <m/>
  </r>
  <r>
    <s v="BMC-26"/>
    <s v="J"/>
    <x v="0"/>
    <x v="247"/>
    <x v="8"/>
    <x v="5"/>
    <x v="2"/>
    <n v="0"/>
    <m/>
    <s v="BCPD-0506"/>
    <s v="Podocerus_cristatus"/>
    <s v="Pod"/>
    <s v="Pod"/>
    <n v="1"/>
    <s v="M"/>
    <s v="A"/>
    <n v="6.9509999999999996"/>
    <n v="1.052"/>
    <n v="1.014"/>
    <m/>
    <s v="RB"/>
    <s v="RB"/>
    <m/>
  </r>
  <r>
    <s v="BMC-26"/>
    <s v="J"/>
    <x v="0"/>
    <x v="248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26"/>
    <s v="J"/>
    <x v="0"/>
    <x v="249"/>
    <x v="8"/>
    <x v="5"/>
    <x v="2"/>
    <n v="1"/>
    <m/>
    <s v="NA"/>
    <s v="NA"/>
    <s v="NA"/>
    <s v="NA"/>
    <n v="0"/>
    <s v="NA"/>
    <s v="NA"/>
    <s v="NA"/>
    <s v="NA"/>
    <s v="NA"/>
    <s v="NA"/>
    <s v="NA"/>
    <e v="#N/A"/>
    <m/>
  </r>
  <r>
    <s v="BMC-11b"/>
    <s v="LK"/>
    <x v="1"/>
    <x v="250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11b"/>
    <s v="LK"/>
    <x v="1"/>
    <x v="251"/>
    <x v="8"/>
    <x v="5"/>
    <x v="2"/>
    <n v="0"/>
    <m/>
    <s v="BCPD-0421"/>
    <s v="Podocerus_cristatus"/>
    <s v="Pod"/>
    <s v="Pod"/>
    <n v="1"/>
    <s v="M"/>
    <s v="A"/>
    <n v="7.0679999999999996"/>
    <n v="0.998"/>
    <n v="0.90600000000000003"/>
    <m/>
    <s v="RB"/>
    <s v="RB"/>
    <m/>
  </r>
  <r>
    <s v="BMC-11b"/>
    <s v="LK"/>
    <x v="1"/>
    <x v="251"/>
    <x v="8"/>
    <x v="5"/>
    <x v="2"/>
    <n v="0"/>
    <m/>
    <s v="BCPD-0422"/>
    <s v="Podocerus_cristatus"/>
    <s v="Pod"/>
    <s v="Pod"/>
    <n v="1"/>
    <s v="F"/>
    <s v="A"/>
    <n v="5.4720000000000004"/>
    <n v="0.82099999999999995"/>
    <n v="0.69"/>
    <n v="0"/>
    <s v="RB"/>
    <s v="RB"/>
    <m/>
  </r>
  <r>
    <s v="BMC-11b"/>
    <s v="LK"/>
    <x v="1"/>
    <x v="251"/>
    <x v="8"/>
    <x v="5"/>
    <x v="2"/>
    <n v="0"/>
    <m/>
    <s v="BCPD-0423"/>
    <s v="Podocerus_cristatus"/>
    <s v="Pod"/>
    <s v="Pod"/>
    <n v="1"/>
    <s v="M"/>
    <s v="A"/>
    <n v="8.266"/>
    <n v="1.0680000000000001"/>
    <n v="1.0069999999999999"/>
    <s v="NA"/>
    <s v="RB"/>
    <s v="RB"/>
    <m/>
  </r>
  <r>
    <s v="BMC-11b"/>
    <s v="LK"/>
    <x v="1"/>
    <x v="252"/>
    <x v="8"/>
    <x v="5"/>
    <x v="2"/>
    <n v="0"/>
    <m/>
    <s v="BCPD-0424"/>
    <s v="Podocerus_cristatus"/>
    <s v="Pod"/>
    <s v="Pod"/>
    <n v="1"/>
    <s v="M"/>
    <s v="A"/>
    <n v="5.9020000000000001"/>
    <n v="0.81299999999999994"/>
    <n v="0.72199999999999998"/>
    <s v="NA"/>
    <s v="RB"/>
    <s v="RB"/>
    <m/>
  </r>
  <r>
    <s v="BMC-11b"/>
    <s v="LK"/>
    <x v="1"/>
    <x v="253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11b"/>
    <s v="LK"/>
    <x v="1"/>
    <x v="254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11b"/>
    <s v="LK"/>
    <x v="1"/>
    <x v="255"/>
    <x v="8"/>
    <x v="5"/>
    <x v="2"/>
    <n v="0"/>
    <m/>
    <s v="BCPD-0427"/>
    <s v="Podocerus_cristatus"/>
    <s v="Pod"/>
    <s v="Pod"/>
    <n v="1"/>
    <s v="M"/>
    <s v="A"/>
    <n v="5.6849999999999996"/>
    <n v="0.83699999999999997"/>
    <n v="0.84099999999999997"/>
    <s v="NA"/>
    <s v="RB"/>
    <s v="RB"/>
    <m/>
  </r>
  <r>
    <s v="BMC-11b"/>
    <s v="LK"/>
    <x v="1"/>
    <x v="255"/>
    <x v="8"/>
    <x v="5"/>
    <x v="2"/>
    <n v="0"/>
    <m/>
    <s v="BCPD-0428"/>
    <s v="Podocerus_cristatus"/>
    <s v="Pod"/>
    <s v="Pod"/>
    <n v="1"/>
    <s v="M"/>
    <s v="A"/>
    <n v="7.2039999999999997"/>
    <n v="1.0029999999999999"/>
    <n v="0.91700000000000004"/>
    <s v="NA"/>
    <s v="RB"/>
    <s v="RB"/>
    <m/>
  </r>
  <r>
    <s v="BMC-11b"/>
    <s v="LK"/>
    <x v="1"/>
    <x v="256"/>
    <x v="8"/>
    <x v="5"/>
    <x v="2"/>
    <n v="0"/>
    <m/>
    <s v="BCPD-0432"/>
    <s v="Podocerus_cristatus"/>
    <s v="Pod"/>
    <s v="Pod"/>
    <n v="1"/>
    <s v="M"/>
    <s v="A"/>
    <n v="5.2839999999999998"/>
    <n v="0.77027686299999998"/>
    <n v="0.65948264199999995"/>
    <m/>
    <s v="RB"/>
    <s v="RB"/>
    <m/>
  </r>
  <r>
    <s v="BMC-11b"/>
    <s v="LK"/>
    <x v="1"/>
    <x v="256"/>
    <x v="8"/>
    <x v="5"/>
    <x v="2"/>
    <n v="0"/>
    <m/>
    <s v="BCPD-0433"/>
    <s v="Podocerus_cristatus"/>
    <s v="Pod"/>
    <s v="Pod"/>
    <n v="1"/>
    <s v="M"/>
    <s v="A"/>
    <n v="7.2489999999999997"/>
    <n v="1.026"/>
    <n v="0.90600000000000003"/>
    <s v="NA"/>
    <s v="RB"/>
    <s v="RB"/>
    <m/>
  </r>
  <r>
    <s v="BMC-11b"/>
    <s v="LK"/>
    <x v="1"/>
    <x v="257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11b"/>
    <s v="LK"/>
    <x v="1"/>
    <x v="258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11b"/>
    <s v="LK"/>
    <x v="1"/>
    <x v="259"/>
    <x v="8"/>
    <x v="5"/>
    <x v="2"/>
    <n v="0"/>
    <m/>
    <s v="BCPD-0437"/>
    <s v="Podocerus_cristatus"/>
    <s v="Pod"/>
    <s v="Pod"/>
    <n v="1"/>
    <s v="NA"/>
    <s v="J"/>
    <n v="3.6749999999999998"/>
    <n v="0.67500000000000004"/>
    <n v="0.58099999999999996"/>
    <s v="NA"/>
    <s v="RB"/>
    <s v="RB"/>
    <m/>
  </r>
  <r>
    <s v="BMC-11b"/>
    <s v="LK"/>
    <x v="1"/>
    <x v="259"/>
    <x v="8"/>
    <x v="5"/>
    <x v="2"/>
    <n v="0"/>
    <m/>
    <s v="BCPD-0438"/>
    <s v="Podocerus_cristatus"/>
    <s v="Pod"/>
    <s v="Pod"/>
    <n v="1"/>
    <s v="M"/>
    <s v="A"/>
    <n v="5.2290000000000001"/>
    <n v="0.77100000000000002"/>
    <n v="0.58799999999999997"/>
    <s v="NA"/>
    <s v="RB"/>
    <s v="RB"/>
    <m/>
  </r>
  <r>
    <s v="BMC-11b"/>
    <s v="LK"/>
    <x v="1"/>
    <x v="260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11b"/>
    <s v="LK"/>
    <x v="1"/>
    <x v="261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11b"/>
    <s v="LK"/>
    <x v="1"/>
    <x v="262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263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264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265"/>
    <x v="8"/>
    <x v="5"/>
    <x v="2"/>
    <n v="0"/>
    <m/>
    <s v="BCPD-0396"/>
    <s v="Podocerus_cristatus"/>
    <s v="Pod"/>
    <s v="Pod"/>
    <n v="1"/>
    <s v="F"/>
    <s v="A"/>
    <n v="7.048"/>
    <n v="1.097"/>
    <n v="0.86899999999999999"/>
    <n v="0"/>
    <s v="W"/>
    <s v="W"/>
    <m/>
  </r>
  <r>
    <s v="BMC-21"/>
    <s v="PC"/>
    <x v="2"/>
    <x v="266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267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268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269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270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271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272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273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274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275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276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277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278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279"/>
    <x v="8"/>
    <x v="5"/>
    <x v="2"/>
    <n v="1"/>
    <m/>
    <s v="NA"/>
    <s v="NA"/>
    <s v="NA"/>
    <s v="NA"/>
    <n v="0"/>
    <s v="NA"/>
    <s v="NA"/>
    <s v="NA"/>
    <s v="NA"/>
    <s v="NA"/>
    <s v="NA"/>
    <s v="NA"/>
    <e v="#N/A"/>
    <m/>
  </r>
  <r>
    <s v="BMC-24"/>
    <s v="PG"/>
    <x v="3"/>
    <x v="280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24"/>
    <s v="PG"/>
    <x v="3"/>
    <x v="281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24"/>
    <s v="PG"/>
    <x v="3"/>
    <x v="282"/>
    <x v="8"/>
    <x v="5"/>
    <x v="2"/>
    <n v="0"/>
    <m/>
    <s v="BCPD-0458"/>
    <s v="Podocerus_cristatus"/>
    <s v="Pod"/>
    <s v="Pod"/>
    <n v="1"/>
    <s v="M"/>
    <s v="A"/>
    <n v="4.0359999999999996"/>
    <n v="0.625"/>
    <n v="0.53600000000000003"/>
    <s v="NA"/>
    <s v="RB"/>
    <s v="RB"/>
    <m/>
  </r>
  <r>
    <s v="BMC-24"/>
    <s v="PG"/>
    <x v="3"/>
    <x v="283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24"/>
    <s v="PG"/>
    <x v="3"/>
    <x v="284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24"/>
    <s v="PG"/>
    <x v="3"/>
    <x v="285"/>
    <x v="8"/>
    <x v="5"/>
    <x v="2"/>
    <n v="0"/>
    <m/>
    <s v="BCPD-0413"/>
    <s v="Podocerus_cristatus"/>
    <s v="Pod"/>
    <s v="Pod"/>
    <n v="1"/>
    <s v="M"/>
    <s v="A"/>
    <n v="4.3289999999999997"/>
    <n v="0.66"/>
    <n v="0.56699999999999995"/>
    <s v="NA"/>
    <s v="BC"/>
    <s v="Other"/>
    <m/>
  </r>
  <r>
    <s v="BMC-24"/>
    <s v="PG"/>
    <x v="3"/>
    <x v="286"/>
    <x v="8"/>
    <x v="5"/>
    <x v="2"/>
    <n v="0"/>
    <m/>
    <s v="BCPD-0414"/>
    <s v="Podocerus_cristatus"/>
    <s v="Pod"/>
    <s v="Pod"/>
    <n v="1"/>
    <s v="NA"/>
    <s v="J"/>
    <n v="2.9129999999999998"/>
    <n v="0.47099999999999997"/>
    <n v="0.441"/>
    <s v="NA"/>
    <s v="RB"/>
    <s v="RB"/>
    <m/>
  </r>
  <r>
    <s v="BMC-24"/>
    <s v="PG"/>
    <x v="3"/>
    <x v="286"/>
    <x v="8"/>
    <x v="5"/>
    <x v="2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287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24"/>
    <s v="PG"/>
    <x v="3"/>
    <x v="288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24"/>
    <s v="PG"/>
    <x v="3"/>
    <x v="289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24"/>
    <s v="PG"/>
    <x v="3"/>
    <x v="290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24"/>
    <s v="PG"/>
    <x v="3"/>
    <x v="291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24"/>
    <s v="PG"/>
    <x v="3"/>
    <x v="292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24"/>
    <s v="PG"/>
    <x v="3"/>
    <x v="293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24"/>
    <s v="PG"/>
    <x v="3"/>
    <x v="294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24"/>
    <s v="PG"/>
    <x v="3"/>
    <x v="295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24"/>
    <s v="PG"/>
    <x v="3"/>
    <x v="296"/>
    <x v="8"/>
    <x v="5"/>
    <x v="2"/>
    <n v="0"/>
    <m/>
    <s v="BCPD-0633"/>
    <s v="Podocerus_cristatus"/>
    <s v="Pod"/>
    <s v="Pod"/>
    <n v="1"/>
    <s v="M"/>
    <s v="A"/>
    <n v="3.2241870509999999"/>
    <n v="0.80600000000000005"/>
    <n v="0.73799999999999999"/>
    <s v="NA"/>
    <s v="RB"/>
    <s v="RB"/>
    <m/>
  </r>
  <r>
    <s v="BMC-24"/>
    <s v="PG"/>
    <x v="3"/>
    <x v="296"/>
    <x v="8"/>
    <x v="5"/>
    <x v="2"/>
    <n v="0"/>
    <m/>
    <s v="BCPD-0634"/>
    <s v="Podocerus_cristatus"/>
    <s v="Pod"/>
    <s v="Pod"/>
    <n v="1"/>
    <s v="M"/>
    <s v="A"/>
    <n v="4.9710000000000001"/>
    <n v="0.745"/>
    <n v="0.72499999999999998"/>
    <s v="NA"/>
    <s v="W"/>
    <s v="W"/>
    <m/>
  </r>
  <r>
    <s v="BMC-14"/>
    <s v="PH"/>
    <x v="2"/>
    <x v="297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14"/>
    <s v="PH"/>
    <x v="2"/>
    <x v="298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14"/>
    <s v="PH"/>
    <x v="2"/>
    <x v="299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14"/>
    <s v="PH"/>
    <x v="2"/>
    <x v="300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14"/>
    <s v="PH"/>
    <x v="2"/>
    <x v="301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14"/>
    <s v="PH"/>
    <x v="2"/>
    <x v="302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14"/>
    <s v="PH"/>
    <x v="2"/>
    <x v="303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14"/>
    <s v="PH"/>
    <x v="2"/>
    <x v="304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25"/>
    <s v="SC"/>
    <x v="2"/>
    <x v="305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25"/>
    <s v="SC"/>
    <x v="2"/>
    <x v="306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25"/>
    <s v="SC"/>
    <x v="2"/>
    <x v="307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25"/>
    <s v="SC"/>
    <x v="2"/>
    <x v="308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25"/>
    <s v="SC"/>
    <x v="2"/>
    <x v="309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25"/>
    <s v="SC"/>
    <x v="2"/>
    <x v="310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25"/>
    <s v="SC"/>
    <x v="2"/>
    <x v="311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25"/>
    <s v="SC"/>
    <x v="2"/>
    <x v="312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25"/>
    <s v="SC"/>
    <x v="2"/>
    <x v="313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25"/>
    <s v="SC"/>
    <x v="2"/>
    <x v="314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25"/>
    <s v="SC"/>
    <x v="2"/>
    <x v="315"/>
    <x v="8"/>
    <x v="5"/>
    <x v="2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316"/>
    <x v="9"/>
    <x v="1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4"/>
    <s v="PG"/>
    <x v="3"/>
    <x v="317"/>
    <x v="9"/>
    <x v="1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4"/>
    <s v="PG"/>
    <x v="3"/>
    <x v="318"/>
    <x v="9"/>
    <x v="1"/>
    <x v="1"/>
    <n v="0"/>
    <m/>
    <s v="BFHL-5519"/>
    <s v="Diaphoreolis_flavovulta"/>
    <s v="Aeolid_other"/>
    <s v="Aeolid"/>
    <n v="1"/>
    <s v="NA"/>
    <s v="NA"/>
    <s v="NA"/>
    <s v="NA"/>
    <s v="NA"/>
    <s v="NA"/>
    <s v="NA"/>
    <e v="#N/A"/>
    <m/>
  </r>
  <r>
    <s v="BMC-24"/>
    <s v="PG"/>
    <x v="3"/>
    <x v="318"/>
    <x v="9"/>
    <x v="1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318"/>
    <x v="9"/>
    <x v="1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318"/>
    <x v="9"/>
    <x v="1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318"/>
    <x v="9"/>
    <x v="1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318"/>
    <x v="9"/>
    <x v="1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318"/>
    <x v="9"/>
    <x v="1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318"/>
    <x v="9"/>
    <x v="1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6"/>
    <s v="J"/>
    <x v="0"/>
    <x v="319"/>
    <x v="10"/>
    <x v="1"/>
    <x v="1"/>
    <n v="0"/>
    <m/>
    <s v="BFHL-5404"/>
    <s v="Doridina"/>
    <s v="Dorid"/>
    <s v="Dorid"/>
    <n v="1"/>
    <s v="NA"/>
    <s v="NA"/>
    <s v="NA"/>
    <s v="NA"/>
    <s v="NA"/>
    <s v="NA"/>
    <s v="NA"/>
    <e v="#N/A"/>
    <m/>
  </r>
  <r>
    <s v="BMC-26"/>
    <s v="J"/>
    <x v="0"/>
    <x v="320"/>
    <x v="10"/>
    <x v="1"/>
    <x v="1"/>
    <n v="0"/>
    <m/>
    <s v="BFHL-5405"/>
    <s v="Cuthonella_cocoachroma"/>
    <s v="Aeolid_other"/>
    <s v="Aeolid"/>
    <n v="1"/>
    <s v="NA"/>
    <s v="NA"/>
    <s v="NA"/>
    <s v="NA"/>
    <s v="NA"/>
    <s v="NA"/>
    <s v="NA"/>
    <e v="#N/A"/>
    <m/>
  </r>
  <r>
    <s v="BMC-26"/>
    <s v="J"/>
    <x v="0"/>
    <x v="320"/>
    <x v="10"/>
    <x v="1"/>
    <x v="1"/>
    <n v="0"/>
    <m/>
    <s v="BFHL-5406"/>
    <s v="Cuthonella_concinna"/>
    <s v="Aeolid_other"/>
    <s v="Aeolid"/>
    <n v="1"/>
    <s v="NA"/>
    <s v="NA"/>
    <s v="NA"/>
    <s v="NA"/>
    <s v="NA"/>
    <s v="NA"/>
    <s v="NA"/>
    <e v="#N/A"/>
    <m/>
  </r>
  <r>
    <s v="BMC-26"/>
    <s v="J"/>
    <x v="0"/>
    <x v="320"/>
    <x v="10"/>
    <x v="1"/>
    <x v="1"/>
    <n v="0"/>
    <m/>
    <s v="BFHL-5407"/>
    <s v="Cuthonella_concinna"/>
    <s v="Aeolid_other"/>
    <s v="Aeolid"/>
    <n v="1"/>
    <s v="NA"/>
    <s v="NA"/>
    <s v="NA"/>
    <s v="NA"/>
    <s v="NA"/>
    <s v="NA"/>
    <s v="NA"/>
    <e v="#N/A"/>
    <m/>
  </r>
  <r>
    <s v="BMC-26"/>
    <s v="J"/>
    <x v="0"/>
    <x v="320"/>
    <x v="10"/>
    <x v="1"/>
    <x v="1"/>
    <n v="0"/>
    <m/>
    <s v="BCPD-0400"/>
    <s v="Podocerus_cristatus"/>
    <s v="Pod"/>
    <s v="Pod"/>
    <n v="1"/>
    <s v="NA"/>
    <s v="J"/>
    <n v="3.927"/>
    <n v="0.628"/>
    <n v="0.55200000000000005"/>
    <s v="NA"/>
    <s v="RB"/>
    <s v="RB"/>
    <m/>
  </r>
  <r>
    <s v="BMC-26"/>
    <s v="J"/>
    <x v="0"/>
    <x v="321"/>
    <x v="10"/>
    <x v="1"/>
    <x v="1"/>
    <n v="0"/>
    <m/>
    <s v="BFHL-5410"/>
    <s v="Coryphella_verrucosa"/>
    <s v="Aeolid_other"/>
    <s v="Aeolid"/>
    <n v="1"/>
    <s v="NA"/>
    <s v="NA"/>
    <s v="NA"/>
    <s v="NA"/>
    <s v="NA"/>
    <s v="NA"/>
    <s v="NA"/>
    <e v="#N/A"/>
    <m/>
  </r>
  <r>
    <s v="BMC-26"/>
    <s v="J"/>
    <x v="0"/>
    <x v="322"/>
    <x v="10"/>
    <x v="1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6"/>
    <s v="J"/>
    <x v="0"/>
    <x v="323"/>
    <x v="10"/>
    <x v="1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6"/>
    <s v="J"/>
    <x v="0"/>
    <x v="323"/>
    <x v="10"/>
    <x v="1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6"/>
    <s v="J"/>
    <x v="0"/>
    <x v="324"/>
    <x v="10"/>
    <x v="1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6"/>
    <s v="J"/>
    <x v="0"/>
    <x v="325"/>
    <x v="10"/>
    <x v="1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6"/>
    <s v="J"/>
    <x v="0"/>
    <x v="326"/>
    <x v="10"/>
    <x v="1"/>
    <x v="1"/>
    <n v="0"/>
    <m/>
    <s v="BFHL-5527"/>
    <s v="Dendronotus"/>
    <s v="Dendronotus"/>
    <s v="Aeolid"/>
    <n v="1"/>
    <s v="NA"/>
    <s v="NA"/>
    <s v="NA"/>
    <s v="NA"/>
    <s v="NA"/>
    <s v="NA"/>
    <s v="NA"/>
    <e v="#N/A"/>
    <m/>
  </r>
  <r>
    <s v="BMC-26"/>
    <s v="J"/>
    <x v="0"/>
    <x v="326"/>
    <x v="10"/>
    <x v="1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6"/>
    <s v="J"/>
    <x v="0"/>
    <x v="327"/>
    <x v="10"/>
    <x v="1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6"/>
    <s v="J"/>
    <x v="0"/>
    <x v="328"/>
    <x v="10"/>
    <x v="1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6"/>
    <s v="J"/>
    <x v="0"/>
    <x v="329"/>
    <x v="10"/>
    <x v="1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6"/>
    <s v="J"/>
    <x v="0"/>
    <x v="330"/>
    <x v="10"/>
    <x v="1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6"/>
    <s v="J"/>
    <x v="0"/>
    <x v="331"/>
    <x v="10"/>
    <x v="1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6"/>
    <s v="J"/>
    <x v="0"/>
    <x v="332"/>
    <x v="10"/>
    <x v="1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6"/>
    <s v="J"/>
    <x v="0"/>
    <x v="332"/>
    <x v="10"/>
    <x v="1"/>
    <x v="1"/>
    <n v="0"/>
    <m/>
    <s v="BCPD-0513"/>
    <s v="Podocerus_cristatus"/>
    <s v="Pod"/>
    <s v="Pod"/>
    <n v="1"/>
    <s v="M"/>
    <s v="A"/>
    <n v="6.11"/>
    <n v="0.875"/>
    <n v="0.70799999999999996"/>
    <s v="NA"/>
    <s v="W"/>
    <s v="W"/>
    <m/>
  </r>
  <r>
    <s v="BMC-26"/>
    <s v="J"/>
    <x v="0"/>
    <x v="332"/>
    <x v="10"/>
    <x v="1"/>
    <x v="1"/>
    <n v="0"/>
    <m/>
    <s v="BCPD-0514"/>
    <s v="Podocerus_cristatus"/>
    <s v="Pod"/>
    <s v="Pod"/>
    <n v="1"/>
    <s v="F"/>
    <s v="J"/>
    <n v="5.0380000000000003"/>
    <n v="0.80600000000000005"/>
    <n v="0.71299999999999997"/>
    <s v="NA"/>
    <s v="P"/>
    <s v="Bright"/>
    <m/>
  </r>
  <r>
    <s v="BMC-21"/>
    <s v="PC"/>
    <x v="2"/>
    <x v="333"/>
    <x v="10"/>
    <x v="1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334"/>
    <x v="10"/>
    <x v="1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335"/>
    <x v="10"/>
    <x v="1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335"/>
    <x v="10"/>
    <x v="1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335"/>
    <x v="10"/>
    <x v="1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335"/>
    <x v="10"/>
    <x v="1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335"/>
    <x v="10"/>
    <x v="1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335"/>
    <x v="10"/>
    <x v="1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336"/>
    <x v="10"/>
    <x v="1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337"/>
    <x v="10"/>
    <x v="1"/>
    <x v="1"/>
    <n v="0"/>
    <m/>
    <s v="BFHL-5543"/>
    <s v="Dendronotus"/>
    <s v="Dendronotus"/>
    <s v="Aeolid"/>
    <n v="1"/>
    <s v="NA"/>
    <s v="NA"/>
    <s v="NA"/>
    <s v="NA"/>
    <s v="NA"/>
    <s v="NA"/>
    <s v="NA"/>
    <e v="#N/A"/>
    <m/>
  </r>
  <r>
    <s v="BMC-21"/>
    <s v="PC"/>
    <x v="2"/>
    <x v="338"/>
    <x v="10"/>
    <x v="1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339"/>
    <x v="10"/>
    <x v="1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4"/>
    <s v="PG"/>
    <x v="3"/>
    <x v="340"/>
    <x v="10"/>
    <x v="1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341"/>
    <x v="10"/>
    <x v="1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4"/>
    <s v="PG"/>
    <x v="3"/>
    <x v="342"/>
    <x v="10"/>
    <x v="1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4"/>
    <s v="PG"/>
    <x v="3"/>
    <x v="343"/>
    <x v="10"/>
    <x v="1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343"/>
    <x v="10"/>
    <x v="1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343"/>
    <x v="10"/>
    <x v="1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343"/>
    <x v="10"/>
    <x v="1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343"/>
    <x v="10"/>
    <x v="1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343"/>
    <x v="10"/>
    <x v="1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343"/>
    <x v="10"/>
    <x v="1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343"/>
    <x v="10"/>
    <x v="1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343"/>
    <x v="10"/>
    <x v="1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343"/>
    <x v="10"/>
    <x v="1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343"/>
    <x v="10"/>
    <x v="1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343"/>
    <x v="10"/>
    <x v="1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343"/>
    <x v="10"/>
    <x v="1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343"/>
    <x v="10"/>
    <x v="1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343"/>
    <x v="10"/>
    <x v="1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343"/>
    <x v="10"/>
    <x v="1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343"/>
    <x v="10"/>
    <x v="1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343"/>
    <x v="10"/>
    <x v="1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343"/>
    <x v="10"/>
    <x v="1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343"/>
    <x v="10"/>
    <x v="1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343"/>
    <x v="10"/>
    <x v="1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343"/>
    <x v="10"/>
    <x v="1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343"/>
    <x v="10"/>
    <x v="1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343"/>
    <x v="10"/>
    <x v="1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343"/>
    <x v="10"/>
    <x v="1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343"/>
    <x v="10"/>
    <x v="1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343"/>
    <x v="10"/>
    <x v="1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343"/>
    <x v="10"/>
    <x v="1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343"/>
    <x v="10"/>
    <x v="1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343"/>
    <x v="10"/>
    <x v="1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343"/>
    <x v="10"/>
    <x v="1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343"/>
    <x v="10"/>
    <x v="1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343"/>
    <x v="10"/>
    <x v="1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343"/>
    <x v="10"/>
    <x v="1"/>
    <x v="1"/>
    <n v="0"/>
    <m/>
    <s v="BCPD-0639"/>
    <s v="Podocerus_cristatus"/>
    <s v="Pod"/>
    <s v="Pod"/>
    <n v="1"/>
    <s v="M"/>
    <s v="A"/>
    <n v="5.7619999999999996"/>
    <n v="0.88900000000000001"/>
    <n v="0.77500000000000002"/>
    <s v="NA"/>
    <s v="RC"/>
    <s v="Other"/>
    <m/>
  </r>
  <r>
    <s v="BMC-14"/>
    <s v="PH"/>
    <x v="2"/>
    <x v="344"/>
    <x v="10"/>
    <x v="1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5"/>
    <s v="SC"/>
    <x v="2"/>
    <x v="345"/>
    <x v="10"/>
    <x v="1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6"/>
    <s v="J"/>
    <x v="0"/>
    <x v="346"/>
    <x v="11"/>
    <x v="2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347"/>
    <x v="11"/>
    <x v="2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1"/>
    <s v="PC"/>
    <x v="2"/>
    <x v="348"/>
    <x v="11"/>
    <x v="2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1"/>
    <s v="PC"/>
    <x v="2"/>
    <x v="349"/>
    <x v="11"/>
    <x v="2"/>
    <x v="1"/>
    <n v="0"/>
    <m/>
    <s v="BCPD-0397"/>
    <s v="Podocerus_cristatus"/>
    <s v="Pod"/>
    <s v="Pod"/>
    <n v="1"/>
    <s v="NA"/>
    <s v="J"/>
    <n v="4.3819999999999997"/>
    <n v="0.71599999999999997"/>
    <n v="0.65600000000000003"/>
    <s v="NA"/>
    <s v="RB"/>
    <s v="RB"/>
    <m/>
  </r>
  <r>
    <s v="BMC-21"/>
    <s v="PC"/>
    <x v="2"/>
    <x v="350"/>
    <x v="11"/>
    <x v="2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24"/>
    <s v="PG"/>
    <x v="3"/>
    <x v="351"/>
    <x v="11"/>
    <x v="2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351"/>
    <x v="11"/>
    <x v="2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351"/>
    <x v="11"/>
    <x v="2"/>
    <x v="1"/>
    <n v="0"/>
    <m/>
    <s v="NA"/>
    <s v="Doto"/>
    <s v="Doto"/>
    <s v="Aeolid"/>
    <n v="1"/>
    <s v="NA"/>
    <s v="NA"/>
    <s v="NA"/>
    <s v="NA"/>
    <s v="NA"/>
    <s v="NA"/>
    <s v="NA"/>
    <e v="#N/A"/>
    <m/>
  </r>
  <r>
    <s v="BMC-24"/>
    <s v="PG"/>
    <x v="3"/>
    <x v="351"/>
    <x v="11"/>
    <x v="2"/>
    <x v="1"/>
    <n v="0"/>
    <m/>
    <s v="BCPD-0614"/>
    <s v="Podocerus_cristatus"/>
    <s v="Pod"/>
    <s v="Pod"/>
    <n v="1"/>
    <s v="F"/>
    <s v="J"/>
    <n v="4.8390000000000004"/>
    <n v="0.752"/>
    <n v="0.67100000000000004"/>
    <s v="NA"/>
    <s v="RB"/>
    <s v="RB"/>
    <m/>
  </r>
  <r>
    <s v="BMC-14"/>
    <s v="PH"/>
    <x v="2"/>
    <x v="352"/>
    <x v="11"/>
    <x v="2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14"/>
    <s v="PH"/>
    <x v="2"/>
    <x v="353"/>
    <x v="11"/>
    <x v="2"/>
    <x v="1"/>
    <n v="0"/>
    <m/>
    <s v="NA"/>
    <s v="NA"/>
    <s v="NA"/>
    <s v="NA"/>
    <n v="0"/>
    <s v="NA"/>
    <s v="NA"/>
    <s v="NA"/>
    <s v="NA"/>
    <s v="NA"/>
    <s v="NA"/>
    <s v="NA"/>
    <e v="#N/A"/>
    <m/>
  </r>
  <r>
    <s v="BMC-14"/>
    <s v="PH"/>
    <x v="2"/>
    <x v="354"/>
    <x v="11"/>
    <x v="2"/>
    <x v="1"/>
    <n v="0"/>
    <m/>
    <s v="NA"/>
    <s v="NA"/>
    <s v="NA"/>
    <s v="NA"/>
    <n v="0"/>
    <s v="NA"/>
    <s v="NA"/>
    <s v="NA"/>
    <s v="NA"/>
    <s v="NA"/>
    <s v="NA"/>
    <s v="NA"/>
    <e v="#N/A"/>
    <m/>
  </r>
  <r>
    <m/>
    <m/>
    <x v="4"/>
    <x v="355"/>
    <x v="12"/>
    <x v="6"/>
    <x v="3"/>
    <m/>
    <m/>
    <m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5">
  <r>
    <x v="0"/>
    <s v="J001"/>
    <x v="0"/>
    <x v="0"/>
    <x v="0"/>
  </r>
  <r>
    <x v="0"/>
    <s v="J002"/>
    <x v="1"/>
    <x v="1"/>
    <x v="1"/>
  </r>
  <r>
    <x v="0"/>
    <s v="J003"/>
    <x v="2"/>
    <x v="2"/>
    <x v="0"/>
  </r>
  <r>
    <x v="0"/>
    <s v="J004"/>
    <x v="3"/>
    <x v="3"/>
    <x v="0"/>
  </r>
  <r>
    <x v="0"/>
    <s v="J005"/>
    <x v="0"/>
    <x v="0"/>
    <x v="0"/>
  </r>
  <r>
    <x v="0"/>
    <s v="J006"/>
    <x v="4"/>
    <x v="4"/>
    <x v="2"/>
  </r>
  <r>
    <x v="0"/>
    <s v="J007"/>
    <x v="3"/>
    <x v="3"/>
    <x v="0"/>
  </r>
  <r>
    <x v="0"/>
    <s v="J008"/>
    <x v="5"/>
    <x v="2"/>
    <x v="0"/>
  </r>
  <r>
    <x v="0"/>
    <s v="J009"/>
    <x v="6"/>
    <x v="5"/>
    <x v="0"/>
  </r>
  <r>
    <x v="0"/>
    <s v="J010"/>
    <x v="0"/>
    <x v="0"/>
    <x v="0"/>
  </r>
  <r>
    <x v="0"/>
    <s v="J011"/>
    <x v="1"/>
    <x v="1"/>
    <x v="1"/>
  </r>
  <r>
    <x v="0"/>
    <s v="J012"/>
    <x v="7"/>
    <x v="2"/>
    <x v="0"/>
  </r>
  <r>
    <x v="0"/>
    <s v="J013"/>
    <x v="8"/>
    <x v="5"/>
    <x v="0"/>
  </r>
  <r>
    <x v="0"/>
    <s v="J014"/>
    <x v="4"/>
    <x v="4"/>
    <x v="2"/>
  </r>
  <r>
    <x v="0"/>
    <s v="J015"/>
    <x v="4"/>
    <x v="4"/>
    <x v="2"/>
  </r>
  <r>
    <x v="0"/>
    <s v="J016"/>
    <x v="3"/>
    <x v="3"/>
    <x v="0"/>
  </r>
  <r>
    <x v="0"/>
    <s v="J017"/>
    <x v="6"/>
    <x v="5"/>
    <x v="0"/>
  </r>
  <r>
    <x v="0"/>
    <s v="J018"/>
    <x v="7"/>
    <x v="2"/>
    <x v="0"/>
  </r>
  <r>
    <x v="0"/>
    <s v="J019"/>
    <x v="1"/>
    <x v="1"/>
    <x v="1"/>
  </r>
  <r>
    <x v="0"/>
    <s v="J020"/>
    <x v="1"/>
    <x v="1"/>
    <x v="1"/>
  </r>
  <r>
    <x v="0"/>
    <s v="J021"/>
    <x v="4"/>
    <x v="4"/>
    <x v="2"/>
  </r>
  <r>
    <x v="0"/>
    <s v="J022"/>
    <x v="6"/>
    <x v="5"/>
    <x v="0"/>
  </r>
  <r>
    <x v="0"/>
    <s v="J023"/>
    <x v="4"/>
    <x v="4"/>
    <x v="2"/>
  </r>
  <r>
    <x v="0"/>
    <s v="J024"/>
    <x v="4"/>
    <x v="4"/>
    <x v="2"/>
  </r>
  <r>
    <x v="0"/>
    <s v="J025"/>
    <x v="6"/>
    <x v="5"/>
    <x v="0"/>
  </r>
  <r>
    <x v="0"/>
    <s v="J026"/>
    <x v="7"/>
    <x v="2"/>
    <x v="0"/>
  </r>
  <r>
    <x v="0"/>
    <s v="J027"/>
    <x v="6"/>
    <x v="5"/>
    <x v="0"/>
  </r>
  <r>
    <x v="0"/>
    <s v="J028"/>
    <x v="8"/>
    <x v="5"/>
    <x v="0"/>
  </r>
  <r>
    <x v="0"/>
    <s v="J029"/>
    <x v="4"/>
    <x v="4"/>
    <x v="2"/>
  </r>
  <r>
    <x v="0"/>
    <s v="J030"/>
    <x v="8"/>
    <x v="5"/>
    <x v="0"/>
  </r>
  <r>
    <x v="0"/>
    <s v="J031"/>
    <x v="3"/>
    <x v="3"/>
    <x v="0"/>
  </r>
  <r>
    <x v="0"/>
    <s v="J032"/>
    <x v="3"/>
    <x v="3"/>
    <x v="0"/>
  </r>
  <r>
    <x v="0"/>
    <s v="J033"/>
    <x v="4"/>
    <x v="4"/>
    <x v="2"/>
  </r>
  <r>
    <x v="0"/>
    <s v="J034"/>
    <x v="6"/>
    <x v="5"/>
    <x v="0"/>
  </r>
  <r>
    <x v="0"/>
    <s v="J035"/>
    <x v="1"/>
    <x v="1"/>
    <x v="1"/>
  </r>
  <r>
    <x v="0"/>
    <s v="J036"/>
    <x v="6"/>
    <x v="5"/>
    <x v="0"/>
  </r>
  <r>
    <x v="0"/>
    <s v="J037"/>
    <x v="8"/>
    <x v="5"/>
    <x v="0"/>
  </r>
  <r>
    <x v="0"/>
    <s v="J038"/>
    <x v="0"/>
    <x v="0"/>
    <x v="0"/>
  </r>
  <r>
    <x v="0"/>
    <s v="J039"/>
    <x v="6"/>
    <x v="5"/>
    <x v="0"/>
  </r>
  <r>
    <x v="0"/>
    <s v="J040"/>
    <x v="3"/>
    <x v="3"/>
    <x v="0"/>
  </r>
  <r>
    <x v="0"/>
    <s v="J041"/>
    <x v="6"/>
    <x v="5"/>
    <x v="0"/>
  </r>
  <r>
    <x v="0"/>
    <s v="J042"/>
    <x v="5"/>
    <x v="2"/>
    <x v="0"/>
  </r>
  <r>
    <x v="0"/>
    <s v="J043"/>
    <x v="4"/>
    <x v="4"/>
    <x v="2"/>
  </r>
  <r>
    <x v="0"/>
    <s v="J044"/>
    <x v="6"/>
    <x v="5"/>
    <x v="0"/>
  </r>
  <r>
    <x v="0"/>
    <s v="J045"/>
    <x v="5"/>
    <x v="2"/>
    <x v="0"/>
  </r>
  <r>
    <x v="0"/>
    <s v="J046"/>
    <x v="5"/>
    <x v="2"/>
    <x v="0"/>
  </r>
  <r>
    <x v="0"/>
    <s v="J047"/>
    <x v="6"/>
    <x v="5"/>
    <x v="0"/>
  </r>
  <r>
    <x v="0"/>
    <s v="J048"/>
    <x v="6"/>
    <x v="5"/>
    <x v="0"/>
  </r>
  <r>
    <x v="0"/>
    <s v="J049"/>
    <x v="6"/>
    <x v="5"/>
    <x v="0"/>
  </r>
  <r>
    <x v="0"/>
    <s v="J050"/>
    <x v="9"/>
    <x v="2"/>
    <x v="0"/>
  </r>
  <r>
    <x v="0"/>
    <s v="J051"/>
    <x v="8"/>
    <x v="5"/>
    <x v="0"/>
  </r>
  <r>
    <x v="0"/>
    <s v="J052"/>
    <x v="4"/>
    <x v="4"/>
    <x v="2"/>
  </r>
  <r>
    <x v="0"/>
    <s v="J053"/>
    <x v="4"/>
    <x v="4"/>
    <x v="2"/>
  </r>
  <r>
    <x v="0"/>
    <s v="J054"/>
    <x v="6"/>
    <x v="5"/>
    <x v="0"/>
  </r>
  <r>
    <x v="0"/>
    <s v="J055"/>
    <x v="6"/>
    <x v="5"/>
    <x v="0"/>
  </r>
  <r>
    <x v="0"/>
    <s v="J056"/>
    <x v="0"/>
    <x v="0"/>
    <x v="0"/>
  </r>
  <r>
    <x v="0"/>
    <s v="J057"/>
    <x v="10"/>
    <x v="2"/>
    <x v="0"/>
  </r>
  <r>
    <x v="0"/>
    <s v="J058"/>
    <x v="1"/>
    <x v="0"/>
    <x v="0"/>
  </r>
  <r>
    <x v="0"/>
    <s v="J059"/>
    <x v="0"/>
    <x v="0"/>
    <x v="0"/>
  </r>
  <r>
    <x v="0"/>
    <s v="J060"/>
    <x v="3"/>
    <x v="3"/>
    <x v="0"/>
  </r>
  <r>
    <x v="0"/>
    <s v="J061"/>
    <x v="0"/>
    <x v="0"/>
    <x v="0"/>
  </r>
  <r>
    <x v="0"/>
    <s v="J062"/>
    <x v="3"/>
    <x v="3"/>
    <x v="0"/>
  </r>
  <r>
    <x v="0"/>
    <s v="J063"/>
    <x v="7"/>
    <x v="2"/>
    <x v="0"/>
  </r>
  <r>
    <x v="0"/>
    <s v="J064"/>
    <x v="1"/>
    <x v="0"/>
    <x v="0"/>
  </r>
  <r>
    <x v="0"/>
    <s v="J066"/>
    <x v="1"/>
    <x v="0"/>
    <x v="0"/>
  </r>
  <r>
    <x v="0"/>
    <s v="J067"/>
    <x v="3"/>
    <x v="3"/>
    <x v="0"/>
  </r>
  <r>
    <x v="0"/>
    <s v="J068"/>
    <x v="1"/>
    <x v="0"/>
    <x v="0"/>
  </r>
  <r>
    <x v="0"/>
    <s v="J069"/>
    <x v="4"/>
    <x v="4"/>
    <x v="2"/>
  </r>
  <r>
    <x v="0"/>
    <s v="J070"/>
    <x v="0"/>
    <x v="0"/>
    <x v="0"/>
  </r>
  <r>
    <x v="0"/>
    <s v="J071"/>
    <x v="1"/>
    <x v="1"/>
    <x v="1"/>
  </r>
  <r>
    <x v="0"/>
    <s v="J072"/>
    <x v="3"/>
    <x v="3"/>
    <x v="0"/>
  </r>
  <r>
    <x v="0"/>
    <s v="J073"/>
    <x v="0"/>
    <x v="0"/>
    <x v="0"/>
  </r>
  <r>
    <x v="0"/>
    <s v="J074"/>
    <x v="1"/>
    <x v="1"/>
    <x v="1"/>
  </r>
  <r>
    <x v="0"/>
    <s v="J075"/>
    <x v="1"/>
    <x v="1"/>
    <x v="1"/>
  </r>
  <r>
    <x v="0"/>
    <s v="J076"/>
    <x v="4"/>
    <x v="4"/>
    <x v="2"/>
  </r>
  <r>
    <x v="0"/>
    <s v="J077"/>
    <x v="0"/>
    <x v="0"/>
    <x v="0"/>
  </r>
  <r>
    <x v="0"/>
    <s v="J078"/>
    <x v="0"/>
    <x v="0"/>
    <x v="0"/>
  </r>
  <r>
    <x v="0"/>
    <s v="J079"/>
    <x v="5"/>
    <x v="2"/>
    <x v="0"/>
  </r>
  <r>
    <x v="0"/>
    <s v="J080"/>
    <x v="0"/>
    <x v="0"/>
    <x v="0"/>
  </r>
  <r>
    <x v="0"/>
    <s v="J081"/>
    <x v="1"/>
    <x v="1"/>
    <x v="1"/>
  </r>
  <r>
    <x v="0"/>
    <s v="J082"/>
    <x v="0"/>
    <x v="0"/>
    <x v="0"/>
  </r>
  <r>
    <x v="0"/>
    <s v="J083"/>
    <x v="0"/>
    <x v="0"/>
    <x v="0"/>
  </r>
  <r>
    <x v="0"/>
    <s v="J084"/>
    <x v="4"/>
    <x v="4"/>
    <x v="2"/>
  </r>
  <r>
    <x v="0"/>
    <s v="J085"/>
    <x v="3"/>
    <x v="3"/>
    <x v="0"/>
  </r>
  <r>
    <x v="1"/>
    <s v="LK001"/>
    <x v="4"/>
    <x v="4"/>
    <x v="2"/>
  </r>
  <r>
    <x v="1"/>
    <s v="LK002"/>
    <x v="4"/>
    <x v="4"/>
    <x v="2"/>
  </r>
  <r>
    <x v="1"/>
    <s v="LK003"/>
    <x v="4"/>
    <x v="4"/>
    <x v="2"/>
  </r>
  <r>
    <x v="1"/>
    <s v="LK004"/>
    <x v="1"/>
    <x v="0"/>
    <x v="0"/>
  </r>
  <r>
    <x v="1"/>
    <s v="LK005"/>
    <x v="1"/>
    <x v="0"/>
    <x v="0"/>
  </r>
  <r>
    <x v="1"/>
    <s v="LK006"/>
    <x v="1"/>
    <x v="1"/>
    <x v="1"/>
  </r>
  <r>
    <x v="1"/>
    <s v="LK007"/>
    <x v="1"/>
    <x v="0"/>
    <x v="0"/>
  </r>
  <r>
    <x v="1"/>
    <s v="LK008"/>
    <x v="4"/>
    <x v="4"/>
    <x v="2"/>
  </r>
  <r>
    <x v="1"/>
    <s v="LK009"/>
    <x v="1"/>
    <x v="0"/>
    <x v="0"/>
  </r>
  <r>
    <x v="1"/>
    <s v="LK010"/>
    <x v="4"/>
    <x v="4"/>
    <x v="2"/>
  </r>
  <r>
    <x v="1"/>
    <s v="LK011"/>
    <x v="4"/>
    <x v="4"/>
    <x v="2"/>
  </r>
  <r>
    <x v="1"/>
    <s v="LK012"/>
    <x v="3"/>
    <x v="3"/>
    <x v="0"/>
  </r>
  <r>
    <x v="1"/>
    <s v="LK013"/>
    <x v="1"/>
    <x v="1"/>
    <x v="1"/>
  </r>
  <r>
    <x v="1"/>
    <s v="LK014"/>
    <x v="4"/>
    <x v="4"/>
    <x v="2"/>
  </r>
  <r>
    <x v="1"/>
    <s v="LK015"/>
    <x v="1"/>
    <x v="0"/>
    <x v="0"/>
  </r>
  <r>
    <x v="1"/>
    <s v="LK016"/>
    <x v="1"/>
    <x v="0"/>
    <x v="0"/>
  </r>
  <r>
    <x v="1"/>
    <s v="LK017"/>
    <x v="1"/>
    <x v="0"/>
    <x v="0"/>
  </r>
  <r>
    <x v="1"/>
    <s v="LK018"/>
    <x v="4"/>
    <x v="4"/>
    <x v="2"/>
  </r>
  <r>
    <x v="1"/>
    <s v="LK019"/>
    <x v="1"/>
    <x v="1"/>
    <x v="1"/>
  </r>
  <r>
    <x v="1"/>
    <s v="LK020"/>
    <x v="4"/>
    <x v="4"/>
    <x v="2"/>
  </r>
  <r>
    <x v="1"/>
    <s v="LK021"/>
    <x v="1"/>
    <x v="0"/>
    <x v="0"/>
  </r>
  <r>
    <x v="1"/>
    <s v="LK022"/>
    <x v="1"/>
    <x v="0"/>
    <x v="0"/>
  </r>
  <r>
    <x v="1"/>
    <s v="LK023"/>
    <x v="4"/>
    <x v="4"/>
    <x v="2"/>
  </r>
  <r>
    <x v="1"/>
    <s v="LK024"/>
    <x v="1"/>
    <x v="0"/>
    <x v="0"/>
  </r>
  <r>
    <x v="1"/>
    <s v="LK025"/>
    <x v="1"/>
    <x v="1"/>
    <x v="1"/>
  </r>
  <r>
    <x v="1"/>
    <s v="LK026"/>
    <x v="4"/>
    <x v="4"/>
    <x v="2"/>
  </r>
  <r>
    <x v="1"/>
    <s v="LK027"/>
    <x v="1"/>
    <x v="0"/>
    <x v="0"/>
  </r>
  <r>
    <x v="1"/>
    <s v="LK028"/>
    <x v="4"/>
    <x v="4"/>
    <x v="2"/>
  </r>
  <r>
    <x v="1"/>
    <s v="LK029"/>
    <x v="4"/>
    <x v="4"/>
    <x v="2"/>
  </r>
  <r>
    <x v="2"/>
    <s v="PG001"/>
    <x v="1"/>
    <x v="0"/>
    <x v="0"/>
  </r>
  <r>
    <x v="2"/>
    <s v="PG002"/>
    <x v="3"/>
    <x v="3"/>
    <x v="0"/>
  </r>
  <r>
    <x v="2"/>
    <s v="PG003"/>
    <x v="3"/>
    <x v="3"/>
    <x v="0"/>
  </r>
  <r>
    <x v="2"/>
    <s v="PG004"/>
    <x v="3"/>
    <x v="3"/>
    <x v="0"/>
  </r>
  <r>
    <x v="2"/>
    <s v="PG005"/>
    <x v="1"/>
    <x v="0"/>
    <x v="0"/>
  </r>
  <r>
    <x v="2"/>
    <s v="PG006"/>
    <x v="3"/>
    <x v="3"/>
    <x v="0"/>
  </r>
  <r>
    <x v="2"/>
    <s v="PG007"/>
    <x v="4"/>
    <x v="4"/>
    <x v="2"/>
  </r>
  <r>
    <x v="2"/>
    <s v="PG008"/>
    <x v="1"/>
    <x v="1"/>
    <x v="1"/>
  </r>
  <r>
    <x v="2"/>
    <s v="PG009"/>
    <x v="1"/>
    <x v="1"/>
    <x v="1"/>
  </r>
  <r>
    <x v="2"/>
    <s v="PG010"/>
    <x v="3"/>
    <x v="3"/>
    <x v="0"/>
  </r>
  <r>
    <x v="2"/>
    <s v="PG011"/>
    <x v="8"/>
    <x v="5"/>
    <x v="0"/>
  </r>
  <r>
    <x v="2"/>
    <s v="PG012"/>
    <x v="8"/>
    <x v="5"/>
    <x v="0"/>
  </r>
  <r>
    <x v="2"/>
    <s v="PG013"/>
    <x v="1"/>
    <x v="1"/>
    <x v="1"/>
  </r>
  <r>
    <x v="2"/>
    <s v="PG014"/>
    <x v="8"/>
    <x v="5"/>
    <x v="0"/>
  </r>
  <r>
    <x v="2"/>
    <s v="PG015"/>
    <x v="8"/>
    <x v="5"/>
    <x v="0"/>
  </r>
  <r>
    <x v="2"/>
    <s v="PG016"/>
    <x v="1"/>
    <x v="0"/>
    <x v="0"/>
  </r>
  <r>
    <x v="2"/>
    <s v="PG017"/>
    <x v="1"/>
    <x v="1"/>
    <x v="1"/>
  </r>
  <r>
    <x v="2"/>
    <s v="PG018"/>
    <x v="1"/>
    <x v="1"/>
    <x v="1"/>
  </r>
  <r>
    <x v="2"/>
    <s v="PG019"/>
    <x v="4"/>
    <x v="4"/>
    <x v="2"/>
  </r>
  <r>
    <x v="2"/>
    <s v="PG020"/>
    <x v="3"/>
    <x v="3"/>
    <x v="0"/>
  </r>
  <r>
    <x v="2"/>
    <s v="PG021"/>
    <x v="1"/>
    <x v="1"/>
    <x v="1"/>
  </r>
  <r>
    <x v="2"/>
    <s v="PG022"/>
    <x v="1"/>
    <x v="1"/>
    <x v="1"/>
  </r>
  <r>
    <x v="2"/>
    <s v="PG023"/>
    <x v="3"/>
    <x v="3"/>
    <x v="0"/>
  </r>
  <r>
    <x v="2"/>
    <s v="PG024"/>
    <x v="4"/>
    <x v="4"/>
    <x v="2"/>
  </r>
  <r>
    <x v="2"/>
    <s v="PG025"/>
    <x v="3"/>
    <x v="3"/>
    <x v="0"/>
  </r>
  <r>
    <x v="2"/>
    <s v="PG026"/>
    <x v="3"/>
    <x v="3"/>
    <x v="0"/>
  </r>
  <r>
    <x v="2"/>
    <s v="PG027"/>
    <x v="4"/>
    <x v="4"/>
    <x v="2"/>
  </r>
  <r>
    <x v="2"/>
    <s v="PG028"/>
    <x v="1"/>
    <x v="0"/>
    <x v="0"/>
  </r>
  <r>
    <x v="2"/>
    <s v="PG029"/>
    <x v="1"/>
    <x v="0"/>
    <x v="0"/>
  </r>
  <r>
    <x v="2"/>
    <s v="PG030"/>
    <x v="3"/>
    <x v="3"/>
    <x v="0"/>
  </r>
  <r>
    <x v="2"/>
    <s v="PG031"/>
    <x v="3"/>
    <x v="3"/>
    <x v="0"/>
  </r>
  <r>
    <x v="2"/>
    <s v="PG032"/>
    <x v="4"/>
    <x v="4"/>
    <x v="2"/>
  </r>
  <r>
    <x v="2"/>
    <s v="PG033"/>
    <x v="3"/>
    <x v="3"/>
    <x v="0"/>
  </r>
  <r>
    <x v="2"/>
    <s v="PG034"/>
    <x v="1"/>
    <x v="1"/>
    <x v="1"/>
  </r>
  <r>
    <x v="2"/>
    <s v="PG035"/>
    <x v="1"/>
    <x v="0"/>
    <x v="0"/>
  </r>
  <r>
    <x v="2"/>
    <s v="PG036"/>
    <x v="4"/>
    <x v="4"/>
    <x v="2"/>
  </r>
  <r>
    <x v="2"/>
    <s v="PG037"/>
    <x v="11"/>
    <x v="0"/>
    <x v="0"/>
  </r>
  <r>
    <x v="2"/>
    <s v="PG038"/>
    <x v="4"/>
    <x v="4"/>
    <x v="2"/>
  </r>
  <r>
    <x v="2"/>
    <s v="PG039"/>
    <x v="11"/>
    <x v="0"/>
    <x v="0"/>
  </r>
  <r>
    <x v="2"/>
    <s v="PG040"/>
    <x v="8"/>
    <x v="5"/>
    <x v="0"/>
  </r>
  <r>
    <x v="2"/>
    <s v="PG041"/>
    <x v="1"/>
    <x v="1"/>
    <x v="1"/>
  </r>
  <r>
    <x v="2"/>
    <s v="PG042"/>
    <x v="8"/>
    <x v="5"/>
    <x v="0"/>
  </r>
  <r>
    <x v="2"/>
    <s v="PG043"/>
    <x v="4"/>
    <x v="4"/>
    <x v="2"/>
  </r>
  <r>
    <x v="2"/>
    <s v="PG044"/>
    <x v="1"/>
    <x v="1"/>
    <x v="1"/>
  </r>
  <r>
    <x v="2"/>
    <s v="PG045"/>
    <x v="0"/>
    <x v="0"/>
    <x v="0"/>
  </r>
  <r>
    <x v="2"/>
    <s v="PG046"/>
    <x v="5"/>
    <x v="2"/>
    <x v="0"/>
  </r>
  <r>
    <x v="2"/>
    <s v="PG047"/>
    <x v="8"/>
    <x v="5"/>
    <x v="0"/>
  </r>
  <r>
    <x v="2"/>
    <s v="PG048"/>
    <x v="1"/>
    <x v="0"/>
    <x v="0"/>
  </r>
  <r>
    <x v="2"/>
    <s v="PG049"/>
    <x v="4"/>
    <x v="4"/>
    <x v="2"/>
  </r>
  <r>
    <x v="2"/>
    <s v="PG050"/>
    <x v="3"/>
    <x v="3"/>
    <x v="0"/>
  </r>
  <r>
    <x v="2"/>
    <s v="PG051"/>
    <x v="3"/>
    <x v="3"/>
    <x v="0"/>
  </r>
  <r>
    <x v="2"/>
    <s v="PG052"/>
    <x v="1"/>
    <x v="0"/>
    <x v="0"/>
  </r>
  <r>
    <x v="2"/>
    <s v="PG053"/>
    <x v="1"/>
    <x v="0"/>
    <x v="0"/>
  </r>
  <r>
    <x v="2"/>
    <s v="PG054"/>
    <x v="8"/>
    <x v="5"/>
    <x v="0"/>
  </r>
  <r>
    <x v="2"/>
    <s v="PG055"/>
    <x v="1"/>
    <x v="0"/>
    <x v="0"/>
  </r>
  <r>
    <x v="2"/>
    <s v="PG056"/>
    <x v="4"/>
    <x v="4"/>
    <x v="2"/>
  </r>
  <r>
    <x v="2"/>
    <s v="PG057"/>
    <x v="2"/>
    <x v="2"/>
    <x v="0"/>
  </r>
  <r>
    <x v="2"/>
    <s v="PG058"/>
    <x v="0"/>
    <x v="0"/>
    <x v="0"/>
  </r>
  <r>
    <x v="2"/>
    <s v="PG059"/>
    <x v="8"/>
    <x v="5"/>
    <x v="0"/>
  </r>
  <r>
    <x v="2"/>
    <s v="PG060"/>
    <x v="5"/>
    <x v="2"/>
    <x v="0"/>
  </r>
  <r>
    <x v="2"/>
    <s v="PG061"/>
    <x v="3"/>
    <x v="3"/>
    <x v="0"/>
  </r>
  <r>
    <x v="2"/>
    <s v="PG062"/>
    <x v="3"/>
    <x v="3"/>
    <x v="0"/>
  </r>
  <r>
    <x v="2"/>
    <s v="PG063"/>
    <x v="8"/>
    <x v="5"/>
    <x v="0"/>
  </r>
  <r>
    <x v="2"/>
    <s v="PG064"/>
    <x v="5"/>
    <x v="2"/>
    <x v="0"/>
  </r>
  <r>
    <x v="2"/>
    <s v="PG065"/>
    <x v="3"/>
    <x v="3"/>
    <x v="0"/>
  </r>
  <r>
    <x v="2"/>
    <s v="PG066"/>
    <x v="4"/>
    <x v="4"/>
    <x v="2"/>
  </r>
  <r>
    <x v="2"/>
    <s v="PG067"/>
    <x v="4"/>
    <x v="4"/>
    <x v="2"/>
  </r>
  <r>
    <x v="2"/>
    <s v="PG068"/>
    <x v="8"/>
    <x v="5"/>
    <x v="0"/>
  </r>
  <r>
    <x v="2"/>
    <s v="PG070"/>
    <x v="0"/>
    <x v="0"/>
    <x v="0"/>
  </r>
  <r>
    <x v="2"/>
    <s v="PG071"/>
    <x v="1"/>
    <x v="1"/>
    <x v="1"/>
  </r>
  <r>
    <x v="2"/>
    <s v="PG072"/>
    <x v="3"/>
    <x v="3"/>
    <x v="0"/>
  </r>
  <r>
    <x v="2"/>
    <s v="PG073"/>
    <x v="4"/>
    <x v="4"/>
    <x v="2"/>
  </r>
  <r>
    <x v="2"/>
    <s v="PG074"/>
    <x v="8"/>
    <x v="5"/>
    <x v="0"/>
  </r>
  <r>
    <x v="2"/>
    <s v="PG075"/>
    <x v="3"/>
    <x v="3"/>
    <x v="0"/>
  </r>
  <r>
    <x v="2"/>
    <s v="PG076"/>
    <x v="4"/>
    <x v="4"/>
    <x v="2"/>
  </r>
  <r>
    <x v="2"/>
    <s v="PG077"/>
    <x v="1"/>
    <x v="0"/>
    <x v="0"/>
  </r>
  <r>
    <x v="2"/>
    <s v="PG078"/>
    <x v="8"/>
    <x v="5"/>
    <x v="0"/>
  </r>
  <r>
    <x v="2"/>
    <s v="PG079"/>
    <x v="0"/>
    <x v="0"/>
    <x v="0"/>
  </r>
  <r>
    <x v="2"/>
    <s v="PG080"/>
    <x v="4"/>
    <x v="4"/>
    <x v="2"/>
  </r>
  <r>
    <x v="2"/>
    <s v="PG081"/>
    <x v="4"/>
    <x v="4"/>
    <x v="2"/>
  </r>
  <r>
    <x v="2"/>
    <s v="PG082"/>
    <x v="4"/>
    <x v="4"/>
    <x v="2"/>
  </r>
  <r>
    <x v="2"/>
    <s v="PG083"/>
    <x v="8"/>
    <x v="5"/>
    <x v="0"/>
  </r>
  <r>
    <x v="3"/>
    <s v="PC001"/>
    <x v="8"/>
    <x v="5"/>
    <x v="0"/>
  </r>
  <r>
    <x v="3"/>
    <s v="PC002"/>
    <x v="4"/>
    <x v="4"/>
    <x v="2"/>
  </r>
  <r>
    <x v="3"/>
    <s v="PC003"/>
    <x v="4"/>
    <x v="4"/>
    <x v="2"/>
  </r>
  <r>
    <x v="3"/>
    <s v="PC005"/>
    <x v="3"/>
    <x v="3"/>
    <x v="0"/>
  </r>
  <r>
    <x v="3"/>
    <s v="PC006"/>
    <x v="2"/>
    <x v="2"/>
    <x v="0"/>
  </r>
  <r>
    <x v="3"/>
    <s v="PC007"/>
    <x v="2"/>
    <x v="2"/>
    <x v="0"/>
  </r>
  <r>
    <x v="3"/>
    <s v="PC008"/>
    <x v="3"/>
    <x v="3"/>
    <x v="0"/>
  </r>
  <r>
    <x v="3"/>
    <s v="PC009"/>
    <x v="5"/>
    <x v="2"/>
    <x v="0"/>
  </r>
  <r>
    <x v="3"/>
    <s v="PC010"/>
    <x v="4"/>
    <x v="4"/>
    <x v="2"/>
  </r>
  <r>
    <x v="3"/>
    <s v="PC011"/>
    <x v="4"/>
    <x v="4"/>
    <x v="2"/>
  </r>
  <r>
    <x v="3"/>
    <s v="PC012"/>
    <x v="11"/>
    <x v="0"/>
    <x v="0"/>
  </r>
  <r>
    <x v="3"/>
    <s v="PC013"/>
    <x v="3"/>
    <x v="3"/>
    <x v="0"/>
  </r>
  <r>
    <x v="3"/>
    <s v="PC014"/>
    <x v="7"/>
    <x v="2"/>
    <x v="0"/>
  </r>
  <r>
    <x v="3"/>
    <s v="PC015"/>
    <x v="2"/>
    <x v="2"/>
    <x v="0"/>
  </r>
  <r>
    <x v="3"/>
    <s v="PC016"/>
    <x v="3"/>
    <x v="3"/>
    <x v="0"/>
  </r>
  <r>
    <x v="3"/>
    <s v="PC017"/>
    <x v="4"/>
    <x v="4"/>
    <x v="2"/>
  </r>
  <r>
    <x v="3"/>
    <s v="PC018"/>
    <x v="5"/>
    <x v="2"/>
    <x v="0"/>
  </r>
  <r>
    <x v="3"/>
    <s v="PC019"/>
    <x v="5"/>
    <x v="2"/>
    <x v="0"/>
  </r>
  <r>
    <x v="3"/>
    <s v="PC020"/>
    <x v="3"/>
    <x v="3"/>
    <x v="0"/>
  </r>
  <r>
    <x v="3"/>
    <s v="PC021"/>
    <x v="3"/>
    <x v="3"/>
    <x v="0"/>
  </r>
  <r>
    <x v="3"/>
    <s v="PC022"/>
    <x v="7"/>
    <x v="2"/>
    <x v="0"/>
  </r>
  <r>
    <x v="3"/>
    <s v="PC023"/>
    <x v="5"/>
    <x v="2"/>
    <x v="0"/>
  </r>
  <r>
    <x v="3"/>
    <s v="PC024"/>
    <x v="4"/>
    <x v="4"/>
    <x v="2"/>
  </r>
  <r>
    <x v="3"/>
    <s v="PC025"/>
    <x v="3"/>
    <x v="3"/>
    <x v="0"/>
  </r>
  <r>
    <x v="3"/>
    <s v="PC026"/>
    <x v="7"/>
    <x v="2"/>
    <x v="0"/>
  </r>
  <r>
    <x v="3"/>
    <s v="PC027"/>
    <x v="4"/>
    <x v="4"/>
    <x v="2"/>
  </r>
  <r>
    <x v="3"/>
    <s v="PC028"/>
    <x v="3"/>
    <x v="3"/>
    <x v="0"/>
  </r>
  <r>
    <x v="3"/>
    <s v="PC029"/>
    <x v="3"/>
    <x v="3"/>
    <x v="0"/>
  </r>
  <r>
    <x v="3"/>
    <s v="PC030"/>
    <x v="4"/>
    <x v="4"/>
    <x v="2"/>
  </r>
  <r>
    <x v="3"/>
    <s v="PC031"/>
    <x v="7"/>
    <x v="2"/>
    <x v="0"/>
  </r>
  <r>
    <x v="3"/>
    <s v="PC032"/>
    <x v="7"/>
    <x v="2"/>
    <x v="0"/>
  </r>
  <r>
    <x v="3"/>
    <s v="PC033"/>
    <x v="3"/>
    <x v="3"/>
    <x v="0"/>
  </r>
  <r>
    <x v="3"/>
    <s v="PC034"/>
    <x v="3"/>
    <x v="3"/>
    <x v="0"/>
  </r>
  <r>
    <x v="3"/>
    <s v="PC035"/>
    <x v="4"/>
    <x v="4"/>
    <x v="2"/>
  </r>
  <r>
    <x v="3"/>
    <s v="PC036"/>
    <x v="4"/>
    <x v="4"/>
    <x v="2"/>
  </r>
  <r>
    <x v="3"/>
    <s v="PC037"/>
    <x v="3"/>
    <x v="3"/>
    <x v="0"/>
  </r>
  <r>
    <x v="3"/>
    <s v="PC038"/>
    <x v="5"/>
    <x v="2"/>
    <x v="0"/>
  </r>
  <r>
    <x v="3"/>
    <s v="PC039"/>
    <x v="3"/>
    <x v="3"/>
    <x v="0"/>
  </r>
  <r>
    <x v="3"/>
    <s v="PC040"/>
    <x v="8"/>
    <x v="5"/>
    <x v="0"/>
  </r>
  <r>
    <x v="3"/>
    <s v="PC041"/>
    <x v="7"/>
    <x v="2"/>
    <x v="0"/>
  </r>
  <r>
    <x v="3"/>
    <s v="PC042"/>
    <x v="3"/>
    <x v="3"/>
    <x v="0"/>
  </r>
  <r>
    <x v="3"/>
    <s v="PC043"/>
    <x v="3"/>
    <x v="3"/>
    <x v="0"/>
  </r>
  <r>
    <x v="3"/>
    <s v="PC044"/>
    <x v="4"/>
    <x v="4"/>
    <x v="2"/>
  </r>
  <r>
    <x v="3"/>
    <s v="PC045"/>
    <x v="4"/>
    <x v="4"/>
    <x v="2"/>
  </r>
  <r>
    <x v="3"/>
    <s v="PC046"/>
    <x v="1"/>
    <x v="0"/>
    <x v="0"/>
  </r>
  <r>
    <x v="3"/>
    <s v="PC047"/>
    <x v="8"/>
    <x v="5"/>
    <x v="0"/>
  </r>
  <r>
    <x v="3"/>
    <s v="PC048"/>
    <x v="8"/>
    <x v="5"/>
    <x v="0"/>
  </r>
  <r>
    <x v="3"/>
    <s v="PC049"/>
    <x v="5"/>
    <x v="2"/>
    <x v="0"/>
  </r>
  <r>
    <x v="3"/>
    <s v="PC050"/>
    <x v="6"/>
    <x v="5"/>
    <x v="0"/>
  </r>
  <r>
    <x v="3"/>
    <s v="PC051"/>
    <x v="8"/>
    <x v="5"/>
    <x v="0"/>
  </r>
  <r>
    <x v="3"/>
    <s v="PC052"/>
    <x v="8"/>
    <x v="5"/>
    <x v="0"/>
  </r>
  <r>
    <x v="3"/>
    <s v="PC053"/>
    <x v="0"/>
    <x v="0"/>
    <x v="0"/>
  </r>
  <r>
    <x v="3"/>
    <s v="PC054"/>
    <x v="8"/>
    <x v="5"/>
    <x v="0"/>
  </r>
  <r>
    <x v="3"/>
    <s v="PC055"/>
    <x v="0"/>
    <x v="0"/>
    <x v="0"/>
  </r>
  <r>
    <x v="3"/>
    <s v="PC056"/>
    <x v="8"/>
    <x v="5"/>
    <x v="0"/>
  </r>
  <r>
    <x v="3"/>
    <s v="PC057"/>
    <x v="0"/>
    <x v="0"/>
    <x v="0"/>
  </r>
  <r>
    <x v="3"/>
    <s v="PC058"/>
    <x v="8"/>
    <x v="5"/>
    <x v="0"/>
  </r>
  <r>
    <x v="3"/>
    <s v="PC059"/>
    <x v="6"/>
    <x v="5"/>
    <x v="0"/>
  </r>
  <r>
    <x v="3"/>
    <s v="PC060"/>
    <x v="0"/>
    <x v="0"/>
    <x v="0"/>
  </r>
  <r>
    <x v="3"/>
    <s v="PC061"/>
    <x v="8"/>
    <x v="5"/>
    <x v="0"/>
  </r>
  <r>
    <x v="3"/>
    <s v="PC062"/>
    <x v="5"/>
    <x v="2"/>
    <x v="0"/>
  </r>
  <r>
    <x v="3"/>
    <s v="PC063"/>
    <x v="8"/>
    <x v="5"/>
    <x v="0"/>
  </r>
  <r>
    <x v="3"/>
    <s v="PC064"/>
    <x v="8"/>
    <x v="5"/>
    <x v="0"/>
  </r>
  <r>
    <x v="3"/>
    <s v="PC065"/>
    <x v="6"/>
    <x v="5"/>
    <x v="0"/>
  </r>
  <r>
    <x v="3"/>
    <s v="PC066"/>
    <x v="2"/>
    <x v="2"/>
    <x v="0"/>
  </r>
  <r>
    <x v="3"/>
    <s v="PC067"/>
    <x v="8"/>
    <x v="5"/>
    <x v="0"/>
  </r>
  <r>
    <x v="3"/>
    <s v="PC068"/>
    <x v="1"/>
    <x v="1"/>
    <x v="1"/>
  </r>
  <r>
    <x v="3"/>
    <s v="PC069"/>
    <x v="1"/>
    <x v="1"/>
    <x v="1"/>
  </r>
  <r>
    <x v="3"/>
    <s v="PC070"/>
    <x v="8"/>
    <x v="5"/>
    <x v="0"/>
  </r>
  <r>
    <x v="3"/>
    <s v="PC071"/>
    <x v="4"/>
    <x v="4"/>
    <x v="2"/>
  </r>
  <r>
    <x v="3"/>
    <s v="PC072"/>
    <x v="6"/>
    <x v="5"/>
    <x v="0"/>
  </r>
  <r>
    <x v="3"/>
    <s v="PC073"/>
    <x v="5"/>
    <x v="2"/>
    <x v="0"/>
  </r>
  <r>
    <x v="3"/>
    <s v="PC074"/>
    <x v="5"/>
    <x v="2"/>
    <x v="0"/>
  </r>
  <r>
    <x v="3"/>
    <s v="PC075"/>
    <x v="1"/>
    <x v="1"/>
    <x v="1"/>
  </r>
  <r>
    <x v="3"/>
    <s v="PC076"/>
    <x v="4"/>
    <x v="4"/>
    <x v="2"/>
  </r>
  <r>
    <x v="3"/>
    <s v="PC077"/>
    <x v="1"/>
    <x v="1"/>
    <x v="1"/>
  </r>
  <r>
    <x v="3"/>
    <s v="PC078"/>
    <x v="8"/>
    <x v="5"/>
    <x v="0"/>
  </r>
  <r>
    <x v="3"/>
    <s v="PC079"/>
    <x v="4"/>
    <x v="4"/>
    <x v="2"/>
  </r>
  <r>
    <x v="3"/>
    <s v="PC080"/>
    <x v="1"/>
    <x v="0"/>
    <x v="0"/>
  </r>
  <r>
    <x v="3"/>
    <s v="PC081"/>
    <x v="0"/>
    <x v="0"/>
    <x v="0"/>
  </r>
  <r>
    <x v="3"/>
    <s v="PC082"/>
    <x v="1"/>
    <x v="1"/>
    <x v="1"/>
  </r>
  <r>
    <x v="3"/>
    <s v="PC083"/>
    <x v="3"/>
    <x v="3"/>
    <x v="0"/>
  </r>
  <r>
    <x v="3"/>
    <s v="PC084"/>
    <x v="3"/>
    <x v="3"/>
    <x v="0"/>
  </r>
  <r>
    <x v="3"/>
    <s v="PC085"/>
    <x v="1"/>
    <x v="0"/>
    <x v="0"/>
  </r>
  <r>
    <x v="3"/>
    <s v="PC086"/>
    <x v="1"/>
    <x v="1"/>
    <x v="1"/>
  </r>
  <r>
    <x v="3"/>
    <s v="PC087"/>
    <x v="1"/>
    <x v="1"/>
    <x v="1"/>
  </r>
  <r>
    <x v="3"/>
    <s v="PC088"/>
    <x v="0"/>
    <x v="0"/>
    <x v="0"/>
  </r>
  <r>
    <x v="3"/>
    <s v="PC089"/>
    <x v="1"/>
    <x v="0"/>
    <x v="0"/>
  </r>
  <r>
    <x v="3"/>
    <s v="PC090"/>
    <x v="1"/>
    <x v="0"/>
    <x v="0"/>
  </r>
  <r>
    <x v="3"/>
    <s v="PC091"/>
    <x v="1"/>
    <x v="1"/>
    <x v="1"/>
  </r>
  <r>
    <x v="3"/>
    <s v="PC092"/>
    <x v="4"/>
    <x v="4"/>
    <x v="2"/>
  </r>
  <r>
    <x v="3"/>
    <s v="PC093"/>
    <x v="1"/>
    <x v="1"/>
    <x v="1"/>
  </r>
  <r>
    <x v="3"/>
    <s v="PC094"/>
    <x v="1"/>
    <x v="1"/>
    <x v="1"/>
  </r>
  <r>
    <x v="3"/>
    <s v="PC095"/>
    <x v="1"/>
    <x v="1"/>
    <x v="1"/>
  </r>
  <r>
    <x v="3"/>
    <s v="PC096"/>
    <x v="1"/>
    <x v="1"/>
    <x v="1"/>
  </r>
  <r>
    <x v="3"/>
    <s v="PC097"/>
    <x v="4"/>
    <x v="4"/>
    <x v="2"/>
  </r>
  <r>
    <x v="3"/>
    <s v="PC098"/>
    <x v="1"/>
    <x v="1"/>
    <x v="1"/>
  </r>
  <r>
    <x v="3"/>
    <s v="PC099"/>
    <x v="1"/>
    <x v="0"/>
    <x v="0"/>
  </r>
  <r>
    <x v="3"/>
    <s v="PC100"/>
    <x v="1"/>
    <x v="1"/>
    <x v="1"/>
  </r>
  <r>
    <x v="3"/>
    <s v="PC101"/>
    <x v="0"/>
    <x v="0"/>
    <x v="0"/>
  </r>
  <r>
    <x v="3"/>
    <s v="PC102"/>
    <x v="5"/>
    <x v="2"/>
    <x v="0"/>
  </r>
  <r>
    <x v="3"/>
    <s v="PC103"/>
    <x v="3"/>
    <x v="3"/>
    <x v="0"/>
  </r>
  <r>
    <x v="3"/>
    <s v="PC104"/>
    <x v="1"/>
    <x v="0"/>
    <x v="0"/>
  </r>
  <r>
    <x v="3"/>
    <s v="PH001"/>
    <x v="4"/>
    <x v="4"/>
    <x v="2"/>
  </r>
  <r>
    <x v="3"/>
    <s v="PH002"/>
    <x v="7"/>
    <x v="2"/>
    <x v="0"/>
  </r>
  <r>
    <x v="3"/>
    <s v="PH003"/>
    <x v="7"/>
    <x v="2"/>
    <x v="0"/>
  </r>
  <r>
    <x v="3"/>
    <s v="PH004"/>
    <x v="4"/>
    <x v="4"/>
    <x v="2"/>
  </r>
  <r>
    <x v="3"/>
    <s v="PH005"/>
    <x v="6"/>
    <x v="5"/>
    <x v="0"/>
  </r>
  <r>
    <x v="3"/>
    <s v="PH006"/>
    <x v="0"/>
    <x v="0"/>
    <x v="0"/>
  </r>
  <r>
    <x v="3"/>
    <s v="PH007"/>
    <x v="4"/>
    <x v="4"/>
    <x v="2"/>
  </r>
  <r>
    <x v="3"/>
    <s v="PH008"/>
    <x v="7"/>
    <x v="2"/>
    <x v="0"/>
  </r>
  <r>
    <x v="3"/>
    <s v="PH009"/>
    <x v="4"/>
    <x v="4"/>
    <x v="2"/>
  </r>
  <r>
    <x v="3"/>
    <s v="PH010"/>
    <x v="9"/>
    <x v="2"/>
    <x v="0"/>
  </r>
  <r>
    <x v="3"/>
    <s v="PH011"/>
    <x v="7"/>
    <x v="2"/>
    <x v="0"/>
  </r>
  <r>
    <x v="3"/>
    <s v="PH012"/>
    <x v="7"/>
    <x v="2"/>
    <x v="0"/>
  </r>
  <r>
    <x v="3"/>
    <s v="PH013"/>
    <x v="7"/>
    <x v="2"/>
    <x v="0"/>
  </r>
  <r>
    <x v="3"/>
    <s v="PH014"/>
    <x v="7"/>
    <x v="2"/>
    <x v="0"/>
  </r>
  <r>
    <x v="3"/>
    <s v="PH015"/>
    <x v="6"/>
    <x v="5"/>
    <x v="0"/>
  </r>
  <r>
    <x v="3"/>
    <s v="PH016"/>
    <x v="6"/>
    <x v="5"/>
    <x v="0"/>
  </r>
  <r>
    <x v="3"/>
    <s v="PH017"/>
    <x v="9"/>
    <x v="2"/>
    <x v="0"/>
  </r>
  <r>
    <x v="3"/>
    <s v="PH018"/>
    <x v="9"/>
    <x v="2"/>
    <x v="0"/>
  </r>
  <r>
    <x v="3"/>
    <s v="PH019"/>
    <x v="4"/>
    <x v="4"/>
    <x v="2"/>
  </r>
  <r>
    <x v="3"/>
    <s v="PH020"/>
    <x v="4"/>
    <x v="4"/>
    <x v="2"/>
  </r>
  <r>
    <x v="3"/>
    <s v="PH021"/>
    <x v="2"/>
    <x v="2"/>
    <x v="0"/>
  </r>
  <r>
    <x v="3"/>
    <s v="PH022"/>
    <x v="6"/>
    <x v="5"/>
    <x v="0"/>
  </r>
  <r>
    <x v="3"/>
    <s v="PH023"/>
    <x v="4"/>
    <x v="4"/>
    <x v="2"/>
  </r>
  <r>
    <x v="3"/>
    <s v="PH024"/>
    <x v="4"/>
    <x v="4"/>
    <x v="2"/>
  </r>
  <r>
    <x v="3"/>
    <s v="PH025"/>
    <x v="2"/>
    <x v="2"/>
    <x v="0"/>
  </r>
  <r>
    <x v="3"/>
    <s v="PH026"/>
    <x v="9"/>
    <x v="2"/>
    <x v="0"/>
  </r>
  <r>
    <x v="3"/>
    <s v="PH027"/>
    <x v="2"/>
    <x v="2"/>
    <x v="0"/>
  </r>
  <r>
    <x v="3"/>
    <s v="PH028"/>
    <x v="9"/>
    <x v="2"/>
    <x v="0"/>
  </r>
  <r>
    <x v="3"/>
    <s v="SC001"/>
    <x v="4"/>
    <x v="4"/>
    <x v="2"/>
  </r>
  <r>
    <x v="3"/>
    <s v="SC002"/>
    <x v="3"/>
    <x v="3"/>
    <x v="0"/>
  </r>
  <r>
    <x v="3"/>
    <s v="SC003"/>
    <x v="3"/>
    <x v="3"/>
    <x v="0"/>
  </r>
  <r>
    <x v="3"/>
    <s v="SC004"/>
    <x v="4"/>
    <x v="4"/>
    <x v="2"/>
  </r>
  <r>
    <x v="3"/>
    <s v="SC005"/>
    <x v="0"/>
    <x v="0"/>
    <x v="0"/>
  </r>
  <r>
    <x v="3"/>
    <s v="SC006"/>
    <x v="3"/>
    <x v="3"/>
    <x v="0"/>
  </r>
  <r>
    <x v="3"/>
    <s v="SC007"/>
    <x v="3"/>
    <x v="3"/>
    <x v="0"/>
  </r>
  <r>
    <x v="3"/>
    <s v="SC008"/>
    <x v="3"/>
    <x v="3"/>
    <x v="0"/>
  </r>
  <r>
    <x v="3"/>
    <s v="SC009"/>
    <x v="3"/>
    <x v="3"/>
    <x v="0"/>
  </r>
  <r>
    <x v="3"/>
    <s v="SC010"/>
    <x v="3"/>
    <x v="3"/>
    <x v="0"/>
  </r>
  <r>
    <x v="3"/>
    <s v="SC011"/>
    <x v="4"/>
    <x v="4"/>
    <x v="2"/>
  </r>
  <r>
    <x v="3"/>
    <s v="SC012"/>
    <x v="4"/>
    <x v="4"/>
    <x v="2"/>
  </r>
  <r>
    <x v="3"/>
    <s v="SC013"/>
    <x v="3"/>
    <x v="3"/>
    <x v="0"/>
  </r>
  <r>
    <x v="3"/>
    <s v="SC014"/>
    <x v="4"/>
    <x v="4"/>
    <x v="2"/>
  </r>
  <r>
    <x v="3"/>
    <s v="SC015"/>
    <x v="4"/>
    <x v="4"/>
    <x v="2"/>
  </r>
  <r>
    <x v="3"/>
    <s v="SC016"/>
    <x v="4"/>
    <x v="4"/>
    <x v="2"/>
  </r>
  <r>
    <x v="3"/>
    <s v="SC017"/>
    <x v="3"/>
    <x v="3"/>
    <x v="0"/>
  </r>
  <r>
    <x v="3"/>
    <s v="SC018"/>
    <x v="3"/>
    <x v="3"/>
    <x v="0"/>
  </r>
  <r>
    <x v="3"/>
    <s v="SC019"/>
    <x v="4"/>
    <x v="4"/>
    <x v="2"/>
  </r>
  <r>
    <x v="3"/>
    <s v="SC020"/>
    <x v="3"/>
    <x v="3"/>
    <x v="0"/>
  </r>
  <r>
    <x v="3"/>
    <s v="SC021"/>
    <x v="3"/>
    <x v="3"/>
    <x v="0"/>
  </r>
  <r>
    <x v="3"/>
    <s v="SC022"/>
    <x v="4"/>
    <x v="4"/>
    <x v="2"/>
  </r>
  <r>
    <x v="3"/>
    <s v="SC023"/>
    <x v="3"/>
    <x v="3"/>
    <x v="0"/>
  </r>
  <r>
    <x v="3"/>
    <s v="SC024"/>
    <x v="3"/>
    <x v="3"/>
    <x v="0"/>
  </r>
  <r>
    <x v="3"/>
    <s v="SC025"/>
    <x v="3"/>
    <x v="3"/>
    <x v="0"/>
  </r>
  <r>
    <x v="3"/>
    <s v="SC026"/>
    <x v="3"/>
    <x v="3"/>
    <x v="0"/>
  </r>
  <r>
    <x v="3"/>
    <s v="SC027"/>
    <x v="4"/>
    <x v="4"/>
    <x v="2"/>
  </r>
  <r>
    <x v="3"/>
    <s v="SC028"/>
    <x v="3"/>
    <x v="3"/>
    <x v="0"/>
  </r>
  <r>
    <x v="3"/>
    <s v="SC029"/>
    <x v="4"/>
    <x v="4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7821F1-F308-4AA2-B203-267964A18B9F}" name="PivotTable1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7" indent="0" compact="0" compactData="0" multipleFieldFilters="0" chartFormat="3">
  <location ref="A3:R357" firstHeaderRow="0" firstDataRow="1" firstDataCol="3" rowPageCount="1" colPageCount="1"/>
  <pivotFields count="24">
    <pivotField axis="axisRow" compact="0" outline="0" showAll="0" defaultSubtotal="0">
      <items count="8">
        <item x="2"/>
        <item x="5"/>
        <item x="3"/>
        <item x="4"/>
        <item x="6"/>
        <item x="0"/>
        <item x="7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5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8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7">
        <item x="22"/>
        <item x="42"/>
        <item x="46"/>
        <item x="47"/>
        <item x="1"/>
        <item x="7"/>
        <item x="3"/>
        <item x="6"/>
        <item x="60"/>
        <item x="61"/>
        <item x="62"/>
        <item x="63"/>
        <item x="81"/>
        <item x="82"/>
        <item x="83"/>
        <item x="84"/>
        <item x="86"/>
        <item x="88"/>
        <item x="89"/>
        <item x="31"/>
        <item x="32"/>
        <item x="33"/>
        <item x="34"/>
        <item x="35"/>
        <item x="36"/>
        <item x="37"/>
        <item x="38"/>
        <item x="40"/>
        <item x="41"/>
        <item x="39"/>
        <item x="9"/>
        <item x="10"/>
        <item x="12"/>
        <item x="13"/>
        <item x="14"/>
        <item x="70"/>
        <item x="71"/>
        <item x="73"/>
        <item x="74"/>
        <item x="75"/>
        <item x="76"/>
        <item x="77"/>
        <item x="78"/>
        <item x="79"/>
        <item x="80"/>
        <item x="53"/>
        <item x="54"/>
        <item x="55"/>
        <item x="56"/>
        <item m="1" x="105"/>
        <item x="58"/>
        <item x="59"/>
        <item x="19"/>
        <item x="24"/>
        <item x="25"/>
        <item x="27"/>
        <item x="28"/>
        <item x="29"/>
        <item m="1" x="106"/>
        <item x="67"/>
        <item x="68"/>
        <item x="69"/>
        <item x="90"/>
        <item x="91"/>
        <item x="92"/>
        <item x="93"/>
        <item x="94"/>
        <item x="95"/>
        <item x="101"/>
        <item x="96"/>
        <item x="98"/>
        <item x="99"/>
        <item x="100"/>
        <item x="43"/>
        <item x="44"/>
        <item x="45"/>
        <item x="0"/>
        <item x="4"/>
        <item x="5"/>
        <item x="102"/>
        <item x="104"/>
        <item x="103"/>
        <item x="8"/>
        <item x="11"/>
        <item x="15"/>
        <item x="16"/>
        <item x="17"/>
        <item x="18"/>
        <item x="48"/>
        <item x="49"/>
        <item x="50"/>
        <item x="51"/>
        <item x="52"/>
        <item x="72"/>
        <item x="85"/>
        <item x="87"/>
        <item x="20"/>
        <item x="21"/>
        <item x="23"/>
        <item x="26"/>
        <item x="64"/>
        <item x="65"/>
        <item x="66"/>
        <item x="97"/>
        <item x="2"/>
        <item x="57"/>
        <item x="3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multipleItemSelectionAllowed="1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multipleItemSelectionAllowed="1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multipleItemSelectionAllowed="1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multipleItemSelectionAllowed="1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multipleItemSelectionAllowed="1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multipleItemSelectionAllowed="1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31">
        <item x="13"/>
        <item x="22"/>
        <item m="1" x="30"/>
        <item x="21"/>
        <item h="1" x="24"/>
        <item x="7"/>
        <item x="12"/>
        <item x="27"/>
        <item x="18"/>
        <item x="20"/>
        <item x="26"/>
        <item x="25"/>
        <item x="23"/>
        <item x="4"/>
        <item x="6"/>
        <item x="0"/>
        <item x="14"/>
        <item x="28"/>
        <item x="2"/>
        <item x="16"/>
        <item x="19"/>
        <item x="8"/>
        <item x="10"/>
        <item x="11"/>
        <item x="9"/>
        <item x="29"/>
        <item x="3"/>
        <item h="1" x="15"/>
        <item h="1" x="17"/>
        <item h="1" x="1"/>
        <item h="1" x="5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1"/>
    <field x="4"/>
  </rowFields>
  <rowItems count="354">
    <i>
      <x/>
      <x v="84"/>
      <x v="104"/>
    </i>
    <i r="1">
      <x v="85"/>
      <x v="19"/>
    </i>
    <i r="1">
      <x v="86"/>
      <x v="20"/>
    </i>
    <i r="1">
      <x v="87"/>
      <x v="104"/>
    </i>
    <i r="1">
      <x v="88"/>
      <x v="104"/>
    </i>
    <i r="1">
      <x v="89"/>
      <x v="21"/>
    </i>
    <i r="1">
      <x v="90"/>
      <x v="104"/>
    </i>
    <i r="1">
      <x v="91"/>
      <x v="104"/>
    </i>
    <i r="1">
      <x v="92"/>
      <x v="22"/>
    </i>
    <i r="1">
      <x v="93"/>
      <x v="104"/>
    </i>
    <i r="1">
      <x v="94"/>
      <x v="23"/>
    </i>
    <i r="1">
      <x v="95"/>
      <x v="24"/>
    </i>
    <i r="1">
      <x v="96"/>
      <x v="25"/>
    </i>
    <i r="1">
      <x v="97"/>
      <x v="26"/>
    </i>
    <i r="1">
      <x v="98"/>
      <x v="29"/>
    </i>
    <i r="1">
      <x v="99"/>
      <x v="104"/>
    </i>
    <i r="1">
      <x v="100"/>
      <x v="104"/>
    </i>
    <i r="1">
      <x v="101"/>
      <x v="104"/>
    </i>
    <i r="1">
      <x v="102"/>
      <x v="27"/>
    </i>
    <i r="1">
      <x v="103"/>
      <x v="104"/>
    </i>
    <i r="1">
      <x v="104"/>
      <x v="104"/>
    </i>
    <i r="1">
      <x v="105"/>
      <x v="104"/>
    </i>
    <i r="1">
      <x v="106"/>
      <x v="28"/>
    </i>
    <i r="1">
      <x v="107"/>
      <x v="104"/>
    </i>
    <i r="1">
      <x v="108"/>
      <x v="104"/>
    </i>
    <i r="1">
      <x v="109"/>
      <x v="104"/>
    </i>
    <i r="1">
      <x v="110"/>
      <x v="104"/>
    </i>
    <i r="1">
      <x v="111"/>
      <x v="104"/>
    </i>
    <i r="1">
      <x v="112"/>
      <x v="104"/>
    </i>
    <i>
      <x v="1"/>
      <x v="272"/>
      <x v="104"/>
    </i>
    <i r="1">
      <x v="273"/>
      <x v="104"/>
    </i>
    <i r="1">
      <x v="274"/>
      <x v="104"/>
    </i>
    <i r="1">
      <x v="275"/>
      <x v="104"/>
    </i>
    <i r="1">
      <x v="276"/>
      <x v="104"/>
    </i>
    <i r="1">
      <x v="277"/>
      <x v="104"/>
    </i>
    <i r="1">
      <x v="278"/>
      <x v="104"/>
    </i>
    <i r="1">
      <x v="279"/>
      <x v="104"/>
    </i>
    <i r="1">
      <x v="280"/>
      <x v="104"/>
    </i>
    <i r="1">
      <x v="281"/>
      <x v="104"/>
    </i>
    <i r="1">
      <x v="282"/>
      <x v="104"/>
    </i>
    <i r="1">
      <x v="283"/>
      <x v="104"/>
    </i>
    <i r="1">
      <x v="284"/>
      <x v="104"/>
    </i>
    <i r="1">
      <x v="285"/>
      <x v="104"/>
    </i>
    <i r="1">
      <x v="286"/>
      <x v="104"/>
    </i>
    <i r="1">
      <x v="287"/>
      <x v="104"/>
    </i>
    <i r="1">
      <x v="288"/>
      <x v="104"/>
    </i>
    <i r="1">
      <x v="289"/>
      <x v="104"/>
    </i>
    <i r="1">
      <x v="290"/>
      <x v="104"/>
    </i>
    <i r="1">
      <x v="291"/>
      <x v="104"/>
    </i>
    <i r="1">
      <x v="292"/>
      <x v="104"/>
    </i>
    <i r="1">
      <x v="293"/>
      <x v="104"/>
    </i>
    <i r="1">
      <x v="294"/>
      <x v="104"/>
    </i>
    <i r="1">
      <x v="295"/>
      <x v="104"/>
    </i>
    <i r="1">
      <x v="296"/>
      <x v="104"/>
    </i>
    <i r="1">
      <x v="297"/>
      <x v="104"/>
    </i>
    <i r="1">
      <x v="298"/>
      <x v="104"/>
    </i>
    <i r="1">
      <x v="299"/>
      <x v="104"/>
    </i>
    <i>
      <x v="2"/>
      <x v="113"/>
      <x v="1"/>
    </i>
    <i r="1">
      <x v="114"/>
      <x v="104"/>
    </i>
    <i r="1">
      <x v="115"/>
      <x v="104"/>
    </i>
    <i r="1">
      <x v="117"/>
      <x v="104"/>
    </i>
    <i r="1">
      <x v="118"/>
      <x v="74"/>
    </i>
    <i r="1">
      <x v="119"/>
      <x v="104"/>
    </i>
    <i r="1">
      <x v="120"/>
      <x v="75"/>
    </i>
    <i r="1">
      <x v="121"/>
      <x v="104"/>
    </i>
    <i r="1">
      <x v="122"/>
      <x v="2"/>
    </i>
    <i r="1">
      <x v="123"/>
      <x v="104"/>
    </i>
    <i r="1">
      <x v="124"/>
      <x v="104"/>
    </i>
    <i r="1">
      <x v="125"/>
      <x v="104"/>
    </i>
    <i r="1">
      <x v="126"/>
      <x v="104"/>
    </i>
    <i r="1">
      <x v="127"/>
      <x v="3"/>
    </i>
    <i r="1">
      <x v="129"/>
      <x v="104"/>
    </i>
    <i r="1">
      <x v="130"/>
      <x v="104"/>
    </i>
    <i r="1">
      <x v="131"/>
      <x v="104"/>
    </i>
    <i r="1">
      <x v="132"/>
      <x v="104"/>
    </i>
    <i r="1">
      <x v="133"/>
      <x v="104"/>
    </i>
    <i r="1">
      <x v="134"/>
      <x v="88"/>
    </i>
    <i r="1">
      <x v="135"/>
      <x v="104"/>
    </i>
    <i r="1">
      <x v="136"/>
      <x v="104"/>
    </i>
    <i r="1">
      <x v="137"/>
      <x v="104"/>
    </i>
    <i r="1">
      <x v="138"/>
      <x v="89"/>
    </i>
    <i r="1">
      <x v="139"/>
      <x v="104"/>
    </i>
    <i r="1">
      <x v="140"/>
      <x v="104"/>
    </i>
    <i r="1">
      <x v="141"/>
      <x v="104"/>
    </i>
    <i r="1">
      <x v="142"/>
      <x v="104"/>
    </i>
    <i r="1">
      <x v="143"/>
      <x v="104"/>
    </i>
    <i r="1">
      <x v="144"/>
      <x v="104"/>
    </i>
    <i r="1">
      <x v="145"/>
      <x v="104"/>
    </i>
    <i r="1">
      <x v="146"/>
      <x v="104"/>
    </i>
    <i r="1">
      <x v="147"/>
      <x v="104"/>
    </i>
    <i r="1">
      <x v="148"/>
      <x v="104"/>
    </i>
    <i r="1">
      <x v="149"/>
      <x v="90"/>
    </i>
    <i r="1">
      <x v="150"/>
      <x v="104"/>
    </i>
    <i r="1">
      <x v="151"/>
      <x v="104"/>
    </i>
    <i r="1">
      <x v="152"/>
      <x v="104"/>
    </i>
    <i r="1">
      <x v="153"/>
      <x v="104"/>
    </i>
    <i r="1">
      <x v="154"/>
      <x v="91"/>
    </i>
    <i r="1">
      <x v="155"/>
      <x v="92"/>
    </i>
    <i r="1">
      <x v="156"/>
      <x v="104"/>
    </i>
    <i r="1">
      <x v="157"/>
      <x v="104"/>
    </i>
    <i r="1">
      <x v="158"/>
      <x v="104"/>
    </i>
    <i r="1">
      <x v="159"/>
      <x v="45"/>
    </i>
    <i r="1">
      <x v="160"/>
      <x v="104"/>
    </i>
    <i r="1">
      <x v="161"/>
      <x v="46"/>
    </i>
    <i r="1">
      <x v="162"/>
      <x v="104"/>
    </i>
    <i r="1">
      <x v="163"/>
      <x v="47"/>
    </i>
    <i r="1">
      <x v="164"/>
      <x v="48"/>
    </i>
    <i r="1">
      <x v="165"/>
      <x v="104"/>
    </i>
    <i r="1">
      <x v="166"/>
      <x v="104"/>
    </i>
    <i r="1">
      <x v="167"/>
      <x v="104"/>
    </i>
    <i r="1">
      <x v="168"/>
      <x v="105"/>
    </i>
    <i r="1">
      <x v="169"/>
      <x v="104"/>
    </i>
    <i r="1">
      <x v="170"/>
      <x v="50"/>
    </i>
    <i r="1">
      <x v="171"/>
      <x v="104"/>
    </i>
    <i r="1">
      <x v="172"/>
      <x v="104"/>
    </i>
    <i r="1">
      <x v="173"/>
      <x v="51"/>
    </i>
    <i r="1">
      <x v="174"/>
      <x v="104"/>
    </i>
    <i r="1">
      <x v="175"/>
      <x v="8"/>
    </i>
    <i r="1">
      <x v="176"/>
      <x v="104"/>
    </i>
    <i r="1">
      <x v="177"/>
      <x v="104"/>
    </i>
    <i r="1">
      <x v="178"/>
      <x v="104"/>
    </i>
    <i r="1">
      <x v="179"/>
      <x v="104"/>
    </i>
    <i r="1">
      <x v="180"/>
      <x v="104"/>
    </i>
    <i r="1">
      <x v="181"/>
      <x v="9"/>
    </i>
    <i r="1">
      <x v="182"/>
      <x v="104"/>
    </i>
    <i r="1">
      <x v="183"/>
      <x v="104"/>
    </i>
    <i r="1">
      <x v="184"/>
      <x v="10"/>
    </i>
    <i r="1">
      <x v="185"/>
      <x v="11"/>
    </i>
    <i r="1">
      <x v="186"/>
      <x v="104"/>
    </i>
    <i r="1">
      <x v="187"/>
      <x v="104"/>
    </i>
    <i r="1">
      <x v="188"/>
      <x v="104"/>
    </i>
    <i r="1">
      <x v="189"/>
      <x v="100"/>
    </i>
    <i r="1">
      <x v="190"/>
      <x v="104"/>
    </i>
    <i r="1">
      <x v="191"/>
      <x v="104"/>
    </i>
    <i r="1">
      <x v="192"/>
      <x v="104"/>
    </i>
    <i r="1">
      <x v="193"/>
      <x v="101"/>
    </i>
    <i r="1">
      <x v="194"/>
      <x v="102"/>
    </i>
    <i r="1">
      <x v="195"/>
      <x v="104"/>
    </i>
    <i r="1">
      <x v="196"/>
      <x v="59"/>
    </i>
    <i r="1">
      <x v="197"/>
      <x v="104"/>
    </i>
    <i r="1">
      <x v="198"/>
      <x v="104"/>
    </i>
    <i r="1">
      <x v="199"/>
      <x v="60"/>
    </i>
    <i r="1">
      <x v="200"/>
      <x v="104"/>
    </i>
    <i r="1">
      <x v="201"/>
      <x v="104"/>
    </i>
    <i r="1">
      <x v="202"/>
      <x v="104"/>
    </i>
    <i r="1">
      <x v="203"/>
      <x v="104"/>
    </i>
    <i r="1">
      <x v="204"/>
      <x v="104"/>
    </i>
    <i r="1">
      <x v="205"/>
      <x v="104"/>
    </i>
    <i r="1">
      <x v="206"/>
      <x v="104"/>
    </i>
    <i r="1">
      <x v="207"/>
      <x v="61"/>
    </i>
    <i r="1">
      <x v="208"/>
      <x v="104"/>
    </i>
    <i r="1">
      <x v="209"/>
      <x v="104"/>
    </i>
    <i r="1">
      <x v="210"/>
      <x v="104"/>
    </i>
    <i r="1">
      <x v="211"/>
      <x v="104"/>
    </i>
    <i r="1">
      <x v="212"/>
      <x v="104"/>
    </i>
    <i r="1">
      <x v="213"/>
      <x v="104"/>
    </i>
    <i r="1">
      <x v="214"/>
      <x v="104"/>
    </i>
    <i r="1">
      <x v="215"/>
      <x v="104"/>
    </i>
    <i r="1">
      <x v="216"/>
      <x v="104"/>
    </i>
    <i>
      <x v="3"/>
      <x v="217"/>
      <x v="35"/>
    </i>
    <i r="1">
      <x v="218"/>
      <x v="36"/>
    </i>
    <i r="1">
      <x v="219"/>
      <x v="104"/>
    </i>
    <i r="1">
      <x v="220"/>
      <x v="93"/>
    </i>
    <i r="1">
      <x v="221"/>
      <x v="104"/>
    </i>
    <i r="1">
      <x v="222"/>
      <x v="104"/>
    </i>
    <i r="1">
      <x v="223"/>
      <x v="104"/>
    </i>
    <i r="1">
      <x v="224"/>
      <x v="37"/>
    </i>
    <i r="1">
      <x v="225"/>
      <x v="104"/>
    </i>
    <i r="1">
      <x v="226"/>
      <x v="38"/>
    </i>
    <i r="1">
      <x v="227"/>
      <x v="104"/>
    </i>
    <i r="1">
      <x v="228"/>
      <x v="39"/>
    </i>
    <i r="1">
      <x v="229"/>
      <x v="40"/>
    </i>
    <i r="1">
      <x v="230"/>
      <x v="104"/>
    </i>
    <i r="1">
      <x v="231"/>
      <x v="104"/>
    </i>
    <i r="1">
      <x v="232"/>
      <x v="104"/>
    </i>
    <i r="1">
      <x v="233"/>
      <x v="104"/>
    </i>
    <i r="1">
      <x v="234"/>
      <x v="104"/>
    </i>
    <i r="1">
      <x v="235"/>
      <x v="104"/>
    </i>
    <i r="1">
      <x v="236"/>
      <x v="104"/>
    </i>
    <i r="1">
      <x v="237"/>
      <x v="41"/>
    </i>
    <i r="1">
      <x v="238"/>
      <x v="104"/>
    </i>
    <i r="1">
      <x v="239"/>
      <x v="104"/>
    </i>
    <i r="1">
      <x v="240"/>
      <x v="42"/>
    </i>
    <i r="1">
      <x v="241"/>
      <x v="43"/>
    </i>
    <i r="1">
      <x v="242"/>
      <x v="44"/>
    </i>
    <i r="1">
      <x v="243"/>
      <x v="104"/>
    </i>
    <i r="1">
      <x v="244"/>
      <x v="104"/>
    </i>
    <i r="1">
      <x v="245"/>
      <x v="104"/>
    </i>
    <i r="1">
      <x v="246"/>
      <x v="12"/>
    </i>
    <i r="1">
      <x v="247"/>
      <x v="104"/>
    </i>
    <i r="1">
      <x v="248"/>
      <x v="104"/>
    </i>
    <i r="1">
      <x v="249"/>
      <x v="13"/>
    </i>
    <i r="1">
      <x v="250"/>
      <x v="104"/>
    </i>
    <i r="1">
      <x v="251"/>
      <x v="104"/>
    </i>
    <i r="1">
      <x v="252"/>
      <x v="14"/>
    </i>
    <i r="1">
      <x v="253"/>
      <x v="104"/>
    </i>
    <i r="1">
      <x v="254"/>
      <x v="15"/>
    </i>
    <i r="1">
      <x v="255"/>
      <x v="94"/>
    </i>
    <i r="1">
      <x v="256"/>
      <x v="104"/>
    </i>
    <i r="1">
      <x v="257"/>
      <x v="16"/>
    </i>
    <i r="1">
      <x v="258"/>
      <x v="95"/>
    </i>
    <i r="1">
      <x v="259"/>
      <x v="104"/>
    </i>
    <i r="1">
      <x v="260"/>
      <x v="104"/>
    </i>
    <i r="1">
      <x v="261"/>
      <x v="104"/>
    </i>
    <i r="1">
      <x v="262"/>
      <x v="104"/>
    </i>
    <i r="1">
      <x v="263"/>
      <x v="104"/>
    </i>
    <i r="1">
      <x v="264"/>
      <x v="17"/>
    </i>
    <i r="1">
      <x v="265"/>
      <x v="104"/>
    </i>
    <i r="1">
      <x v="266"/>
      <x v="104"/>
    </i>
    <i r="1">
      <x v="267"/>
      <x v="104"/>
    </i>
    <i r="1">
      <x v="268"/>
      <x v="104"/>
    </i>
    <i r="1">
      <x v="269"/>
      <x v="104"/>
    </i>
    <i r="1">
      <x v="270"/>
      <x v="18"/>
    </i>
    <i r="1">
      <x v="271"/>
      <x v="104"/>
    </i>
    <i r="1">
      <x v="330"/>
      <x v="104"/>
    </i>
    <i r="1">
      <x v="331"/>
      <x v="62"/>
    </i>
    <i r="1">
      <x v="332"/>
      <x v="104"/>
    </i>
    <i r="1">
      <x v="333"/>
      <x v="63"/>
    </i>
    <i r="1">
      <x v="334"/>
      <x v="104"/>
    </i>
    <i r="1">
      <x v="335"/>
      <x v="104"/>
    </i>
    <i r="1">
      <x v="336"/>
      <x v="64"/>
    </i>
    <i r="1">
      <x v="337"/>
      <x v="65"/>
    </i>
    <i r="1">
      <x v="338"/>
      <x v="66"/>
    </i>
    <i r="1">
      <x v="339"/>
      <x v="67"/>
    </i>
    <i r="1">
      <x v="340"/>
      <x v="104"/>
    </i>
    <i r="1">
      <x v="341"/>
      <x v="104"/>
    </i>
    <i r="1">
      <x v="342"/>
      <x v="69"/>
    </i>
    <i r="1">
      <x v="344"/>
      <x v="104"/>
    </i>
    <i r="1">
      <x v="345"/>
      <x v="103"/>
    </i>
    <i r="1">
      <x v="346"/>
      <x v="70"/>
    </i>
    <i r="1">
      <x v="347"/>
      <x v="104"/>
    </i>
    <i r="1">
      <x v="348"/>
      <x v="104"/>
    </i>
    <i r="1">
      <x v="349"/>
      <x v="104"/>
    </i>
    <i r="1">
      <x v="350"/>
      <x v="104"/>
    </i>
    <i r="1">
      <x v="351"/>
      <x v="104"/>
    </i>
    <i r="1">
      <x v="352"/>
      <x v="71"/>
    </i>
    <i r="1">
      <x v="353"/>
      <x v="72"/>
    </i>
    <i r="1">
      <x v="354"/>
      <x v="104"/>
    </i>
    <i r="1">
      <x v="355"/>
      <x v="104"/>
    </i>
    <i r="1">
      <x v="356"/>
      <x v="68"/>
    </i>
    <i r="1">
      <x v="357"/>
      <x v="104"/>
    </i>
    <i>
      <x v="4"/>
      <x v="300"/>
      <x v="104"/>
    </i>
    <i r="1">
      <x v="301"/>
      <x v="104"/>
    </i>
    <i r="1">
      <x v="302"/>
      <x v="79"/>
    </i>
    <i r="1">
      <x v="303"/>
      <x v="104"/>
    </i>
    <i r="1">
      <x v="304"/>
      <x v="104"/>
    </i>
    <i r="1">
      <x v="305"/>
      <x v="104"/>
    </i>
    <i r="1">
      <x v="306"/>
      <x v="104"/>
    </i>
    <i r="1">
      <x v="307"/>
      <x v="104"/>
    </i>
    <i r="1">
      <x v="308"/>
      <x v="104"/>
    </i>
    <i r="1">
      <x v="309"/>
      <x v="104"/>
    </i>
    <i r="1">
      <x v="310"/>
      <x v="104"/>
    </i>
    <i r="1">
      <x v="311"/>
      <x v="104"/>
    </i>
    <i r="1">
      <x v="312"/>
      <x v="104"/>
    </i>
    <i r="1">
      <x v="313"/>
      <x v="104"/>
    </i>
    <i r="1">
      <x v="314"/>
      <x v="104"/>
    </i>
    <i r="1">
      <x v="315"/>
      <x v="104"/>
    </i>
    <i r="1">
      <x v="316"/>
      <x v="81"/>
    </i>
    <i r="1">
      <x v="317"/>
      <x v="104"/>
    </i>
    <i r="1">
      <x v="318"/>
      <x v="104"/>
    </i>
    <i r="1">
      <x v="319"/>
      <x v="104"/>
    </i>
    <i r="1">
      <x v="320"/>
      <x v="104"/>
    </i>
    <i r="1">
      <x v="321"/>
      <x v="104"/>
    </i>
    <i r="1">
      <x v="322"/>
      <x v="80"/>
    </i>
    <i r="1">
      <x v="323"/>
      <x v="104"/>
    </i>
    <i r="1">
      <x v="324"/>
      <x v="104"/>
    </i>
    <i r="1">
      <x v="325"/>
      <x v="104"/>
    </i>
    <i r="1">
      <x v="326"/>
      <x v="104"/>
    </i>
    <i r="1">
      <x v="327"/>
      <x v="104"/>
    </i>
    <i r="1">
      <x v="328"/>
      <x v="104"/>
    </i>
    <i>
      <x v="5"/>
      <x/>
      <x v="76"/>
    </i>
    <i r="1">
      <x v="2"/>
      <x v="104"/>
    </i>
    <i r="1">
      <x v="3"/>
      <x v="104"/>
    </i>
    <i r="1">
      <x v="4"/>
      <x v="6"/>
    </i>
    <i r="1">
      <x v="5"/>
      <x v="104"/>
    </i>
    <i r="1">
      <x v="6"/>
      <x v="104"/>
    </i>
    <i r="1">
      <x v="7"/>
      <x v="104"/>
    </i>
    <i r="1">
      <x v="8"/>
      <x v="77"/>
    </i>
    <i r="1">
      <x v="9"/>
      <x v="78"/>
    </i>
    <i r="1">
      <x v="11"/>
      <x v="104"/>
    </i>
    <i r="1">
      <x v="12"/>
      <x v="104"/>
    </i>
    <i r="1">
      <x v="13"/>
      <x v="104"/>
    </i>
    <i r="1">
      <x v="14"/>
      <x v="7"/>
    </i>
    <i r="1">
      <x v="15"/>
      <x v="5"/>
    </i>
    <i r="1">
      <x v="16"/>
      <x v="104"/>
    </i>
    <i r="1">
      <x v="17"/>
      <x v="104"/>
    </i>
    <i r="1">
      <x v="18"/>
      <x v="104"/>
    </i>
    <i r="1">
      <x v="19"/>
      <x v="104"/>
    </i>
    <i r="1">
      <x v="20"/>
      <x v="104"/>
    </i>
    <i r="1">
      <x v="21"/>
      <x v="82"/>
    </i>
    <i r="1">
      <x v="22"/>
      <x v="104"/>
    </i>
    <i r="1">
      <x v="23"/>
      <x v="104"/>
    </i>
    <i r="1">
      <x v="24"/>
      <x v="104"/>
    </i>
    <i r="1">
      <x v="25"/>
      <x v="104"/>
    </i>
    <i r="1">
      <x v="26"/>
      <x v="104"/>
    </i>
    <i r="1">
      <x v="27"/>
      <x v="30"/>
    </i>
    <i r="1">
      <x v="28"/>
      <x v="104"/>
    </i>
    <i r="1">
      <x v="29"/>
      <x v="31"/>
    </i>
    <i r="1">
      <x v="30"/>
      <x v="104"/>
    </i>
    <i r="1">
      <x v="31"/>
      <x v="83"/>
    </i>
    <i r="1">
      <x v="32"/>
      <x v="32"/>
    </i>
    <i r="1">
      <x v="33"/>
      <x v="104"/>
    </i>
    <i r="1">
      <x v="34"/>
      <x v="33"/>
    </i>
    <i r="1">
      <x v="35"/>
      <x v="104"/>
    </i>
    <i r="1">
      <x v="36"/>
      <x v="104"/>
    </i>
    <i r="1">
      <x v="37"/>
      <x v="104"/>
    </i>
    <i r="1">
      <x v="38"/>
      <x v="104"/>
    </i>
    <i r="1">
      <x v="39"/>
      <x v="104"/>
    </i>
    <i r="1">
      <x v="40"/>
      <x v="34"/>
    </i>
    <i r="1">
      <x v="41"/>
      <x v="104"/>
    </i>
    <i r="1">
      <x v="42"/>
      <x v="104"/>
    </i>
    <i r="1">
      <x v="43"/>
      <x v="84"/>
    </i>
    <i r="1">
      <x v="44"/>
      <x v="104"/>
    </i>
    <i r="1">
      <x v="45"/>
      <x v="104"/>
    </i>
    <i r="1">
      <x v="46"/>
      <x v="85"/>
    </i>
    <i r="1">
      <x v="47"/>
      <x v="104"/>
    </i>
    <i r="1">
      <x v="48"/>
      <x v="86"/>
    </i>
    <i r="1">
      <x v="49"/>
      <x v="87"/>
    </i>
    <i r="1">
      <x v="50"/>
      <x v="104"/>
    </i>
    <i r="1">
      <x v="51"/>
      <x v="104"/>
    </i>
    <i r="1">
      <x v="52"/>
      <x v="104"/>
    </i>
    <i r="1">
      <x v="53"/>
      <x v="104"/>
    </i>
    <i r="1">
      <x v="54"/>
      <x v="104"/>
    </i>
    <i r="1">
      <x v="55"/>
      <x v="104"/>
    </i>
    <i r="1">
      <x v="56"/>
      <x v="104"/>
    </i>
    <i r="1">
      <x v="57"/>
      <x v="52"/>
    </i>
    <i r="1">
      <x v="58"/>
      <x v="104"/>
    </i>
    <i r="1">
      <x v="59"/>
      <x v="96"/>
    </i>
    <i r="1">
      <x v="60"/>
      <x v="104"/>
    </i>
    <i r="1">
      <x v="61"/>
      <x v="104"/>
    </i>
    <i r="1">
      <x v="62"/>
      <x v="104"/>
    </i>
    <i r="1">
      <x v="63"/>
      <x v="97"/>
    </i>
    <i r="1">
      <x v="64"/>
      <x v="104"/>
    </i>
    <i r="1">
      <x v="65"/>
      <x/>
    </i>
    <i r="1">
      <x v="66"/>
      <x v="98"/>
    </i>
    <i r="1">
      <x v="67"/>
      <x v="53"/>
    </i>
    <i r="1">
      <x v="68"/>
      <x v="54"/>
    </i>
    <i r="1">
      <x v="69"/>
      <x v="99"/>
    </i>
    <i r="1">
      <x v="70"/>
      <x v="55"/>
    </i>
    <i r="1">
      <x v="71"/>
      <x v="104"/>
    </i>
    <i r="1">
      <x v="72"/>
      <x v="104"/>
    </i>
    <i r="1">
      <x v="73"/>
      <x v="56"/>
    </i>
    <i r="1">
      <x v="74"/>
      <x v="104"/>
    </i>
    <i r="1">
      <x v="75"/>
      <x v="104"/>
    </i>
    <i r="1">
      <x v="76"/>
      <x v="104"/>
    </i>
    <i r="1">
      <x v="77"/>
      <x v="104"/>
    </i>
    <i r="1">
      <x v="78"/>
      <x v="104"/>
    </i>
    <i r="1">
      <x v="79"/>
      <x v="104"/>
    </i>
    <i r="1">
      <x v="80"/>
      <x v="57"/>
    </i>
    <i r="1">
      <x v="81"/>
      <x v="104"/>
    </i>
    <i r="1">
      <x v="82"/>
      <x v="106"/>
    </i>
    <i r="1">
      <x v="83"/>
      <x v="104"/>
    </i>
    <i>
      <x v="6"/>
      <x v="329"/>
      <x v="104"/>
    </i>
    <i>
      <x v="7"/>
      <x v="358"/>
      <x v="104"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1">
    <pageField fld="23" hier="-1"/>
  </pageFields>
  <dataFields count="15">
    <dataField name="Sum of Podocerus" fld="6" baseField="0" baseItem="0"/>
    <dataField name="Sum of Other nudie" fld="8" baseField="0" baseItem="0"/>
    <dataField name="Sum of Sertularidae" fld="9" baseField="0" baseItem="0"/>
    <dataField name="Sum of Unknown_structured" fld="10" baseField="0" baseItem="0"/>
    <dataField name="Sum of Grammaria" fld="11" baseField="0" baseItem="0"/>
    <dataField name="Sum of Lafoea" fld="12" baseField="0" baseItem="0"/>
    <dataField name="Sum of Aglaophenia" fld="13" baseField="0" baseItem="0"/>
    <dataField name="Sum of Plumularia" fld="14" baseField="0" baseItem="0"/>
    <dataField name="Sum of Halecium" fld="15" baseField="0" baseItem="0"/>
    <dataField name="Sum of Obelia" fld="16" baseField="2" baseItem="104"/>
    <dataField name="Sum of Campanularia" fld="17" baseField="2" baseItem="104"/>
    <dataField name="Sum of Bougainvillea" fld="18" baseField="2" baseItem="104"/>
    <dataField name="Sum of Hydrallmania" fld="19" baseField="0" baseItem="0"/>
    <dataField name="Sum of Unknown_fine" fld="20" baseField="0" baseItem="0"/>
    <dataField name="Sum of Red algae" fld="2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C1009F-3730-459B-8938-10EE84B187E7}" name="PivotTable3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1:E357" firstHeaderRow="1" firstDataRow="1" firstDataCol="5"/>
  <pivotFields count="2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1"/>
        <item x="3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56">
        <item x="319"/>
        <item x="0"/>
        <item x="346"/>
        <item x="107"/>
        <item x="320"/>
        <item x="236"/>
        <item x="108"/>
        <item x="71"/>
        <item x="207"/>
        <item x="321"/>
        <item x="1"/>
        <item x="90"/>
        <item x="173"/>
        <item x="237"/>
        <item x="238"/>
        <item x="109"/>
        <item x="208"/>
        <item x="91"/>
        <item x="2"/>
        <item x="3"/>
        <item x="239"/>
        <item x="209"/>
        <item x="240"/>
        <item x="241"/>
        <item x="210"/>
        <item x="92"/>
        <item x="211"/>
        <item x="174"/>
        <item x="242"/>
        <item x="175"/>
        <item x="110"/>
        <item x="111"/>
        <item x="243"/>
        <item x="212"/>
        <item x="4"/>
        <item x="213"/>
        <item x="176"/>
        <item x="322"/>
        <item x="214"/>
        <item x="112"/>
        <item x="215"/>
        <item x="72"/>
        <item x="244"/>
        <item x="216"/>
        <item x="73"/>
        <item x="74"/>
        <item x="217"/>
        <item x="218"/>
        <item x="219"/>
        <item x="230"/>
        <item x="177"/>
        <item x="245"/>
        <item x="246"/>
        <item x="220"/>
        <item x="221"/>
        <item x="323"/>
        <item x="89"/>
        <item x="5"/>
        <item x="324"/>
        <item x="113"/>
        <item x="325"/>
        <item x="114"/>
        <item x="93"/>
        <item x="6"/>
        <item x="7"/>
        <item x="115"/>
        <item x="8"/>
        <item x="247"/>
        <item x="326"/>
        <item x="9"/>
        <item x="116"/>
        <item x="327"/>
        <item x="10"/>
        <item x="11"/>
        <item x="248"/>
        <item x="328"/>
        <item x="329"/>
        <item x="75"/>
        <item x="330"/>
        <item x="12"/>
        <item x="331"/>
        <item x="332"/>
        <item x="249"/>
        <item x="117"/>
        <item x="250"/>
        <item x="251"/>
        <item x="252"/>
        <item x="13"/>
        <item x="14"/>
        <item x="15"/>
        <item x="16"/>
        <item x="253"/>
        <item x="17"/>
        <item x="254"/>
        <item x="255"/>
        <item x="118"/>
        <item x="18"/>
        <item x="256"/>
        <item x="19"/>
        <item x="20"/>
        <item x="21"/>
        <item x="257"/>
        <item x="22"/>
        <item x="258"/>
        <item x="23"/>
        <item x="24"/>
        <item x="259"/>
        <item x="25"/>
        <item x="26"/>
        <item x="260"/>
        <item x="27"/>
        <item x="261"/>
        <item x="262"/>
        <item x="178"/>
        <item x="263"/>
        <item x="264"/>
        <item x="119"/>
        <item x="347"/>
        <item x="348"/>
        <item x="120"/>
        <item x="76"/>
        <item x="265"/>
        <item x="266"/>
        <item x="316"/>
        <item x="121"/>
        <item x="94"/>
        <item x="349"/>
        <item x="122"/>
        <item x="267"/>
        <item x="77"/>
        <item x="78"/>
        <item x="123"/>
        <item x="124"/>
        <item x="95"/>
        <item x="79"/>
        <item x="268"/>
        <item x="125"/>
        <item x="96"/>
        <item x="269"/>
        <item x="126"/>
        <item x="127"/>
        <item x="270"/>
        <item x="97"/>
        <item x="98"/>
        <item x="128"/>
        <item x="129"/>
        <item x="271"/>
        <item x="272"/>
        <item x="130"/>
        <item x="80"/>
        <item x="131"/>
        <item x="179"/>
        <item x="99"/>
        <item x="132"/>
        <item x="133"/>
        <item x="273"/>
        <item x="274"/>
        <item x="28"/>
        <item x="180"/>
        <item x="181"/>
        <item x="81"/>
        <item x="222"/>
        <item x="182"/>
        <item x="183"/>
        <item x="333"/>
        <item x="184"/>
        <item x="334"/>
        <item x="185"/>
        <item x="335"/>
        <item x="186"/>
        <item x="223"/>
        <item x="336"/>
        <item x="187"/>
        <item x="82"/>
        <item x="188"/>
        <item x="189"/>
        <item x="224"/>
        <item x="350"/>
        <item x="190"/>
        <item x="29"/>
        <item x="30"/>
        <item x="191"/>
        <item x="275"/>
        <item x="225"/>
        <item x="83"/>
        <item x="84"/>
        <item x="31"/>
        <item x="276"/>
        <item x="32"/>
        <item x="192"/>
        <item x="277"/>
        <item x="33"/>
        <item x="337"/>
        <item x="34"/>
        <item x="134"/>
        <item x="135"/>
        <item x="35"/>
        <item x="36"/>
        <item x="37"/>
        <item x="338"/>
        <item x="38"/>
        <item x="39"/>
        <item x="40"/>
        <item x="278"/>
        <item x="41"/>
        <item x="42"/>
        <item x="43"/>
        <item x="44"/>
        <item x="279"/>
        <item x="45"/>
        <item x="46"/>
        <item x="47"/>
        <item x="339"/>
        <item x="85"/>
        <item x="136"/>
        <item x="48"/>
        <item x="49"/>
        <item x="137"/>
        <item x="138"/>
        <item x="139"/>
        <item x="50"/>
        <item x="140"/>
        <item x="280"/>
        <item x="51"/>
        <item x="52"/>
        <item x="141"/>
        <item x="193"/>
        <item x="194"/>
        <item x="53"/>
        <item x="195"/>
        <item x="196"/>
        <item x="54"/>
        <item x="55"/>
        <item x="56"/>
        <item x="281"/>
        <item x="142"/>
        <item x="57"/>
        <item x="58"/>
        <item x="143"/>
        <item x="282"/>
        <item x="144"/>
        <item x="145"/>
        <item x="283"/>
        <item x="59"/>
        <item x="60"/>
        <item x="146"/>
        <item x="147"/>
        <item x="284"/>
        <item x="148"/>
        <item x="61"/>
        <item x="62"/>
        <item x="285"/>
        <item x="317"/>
        <item x="286"/>
        <item x="318"/>
        <item x="197"/>
        <item x="63"/>
        <item x="198"/>
        <item x="287"/>
        <item x="64"/>
        <item x="340"/>
        <item x="86"/>
        <item x="199"/>
        <item x="65"/>
        <item x="288"/>
        <item x="149"/>
        <item x="150"/>
        <item x="66"/>
        <item x="67"/>
        <item x="200"/>
        <item x="68"/>
        <item x="289"/>
        <item x="351"/>
        <item x="341"/>
        <item x="201"/>
        <item x="87"/>
        <item x="151"/>
        <item x="152"/>
        <item x="202"/>
        <item x="88"/>
        <item x="153"/>
        <item x="290"/>
        <item x="291"/>
        <item x="203"/>
        <item x="342"/>
        <item x="69"/>
        <item x="154"/>
        <item x="292"/>
        <item x="204"/>
        <item x="155"/>
        <item x="293"/>
        <item x="70"/>
        <item x="205"/>
        <item x="343"/>
        <item x="294"/>
        <item x="295"/>
        <item x="296"/>
        <item x="206"/>
        <item x="297"/>
        <item x="100"/>
        <item x="101"/>
        <item x="298"/>
        <item x="226"/>
        <item x="344"/>
        <item x="299"/>
        <item x="102"/>
        <item x="300"/>
        <item x="231"/>
        <item x="103"/>
        <item x="104"/>
        <item x="105"/>
        <item x="106"/>
        <item x="227"/>
        <item x="228"/>
        <item x="232"/>
        <item x="233"/>
        <item x="301"/>
        <item x="302"/>
        <item x="352"/>
        <item x="229"/>
        <item x="303"/>
        <item x="304"/>
        <item x="353"/>
        <item x="234"/>
        <item x="354"/>
        <item x="235"/>
        <item x="305"/>
        <item x="156"/>
        <item x="157"/>
        <item x="306"/>
        <item x="345"/>
        <item x="158"/>
        <item x="159"/>
        <item x="160"/>
        <item x="161"/>
        <item x="162"/>
        <item x="307"/>
        <item x="308"/>
        <item x="163"/>
        <item x="309"/>
        <item x="310"/>
        <item x="311"/>
        <item x="164"/>
        <item x="165"/>
        <item x="312"/>
        <item x="166"/>
        <item x="167"/>
        <item x="313"/>
        <item x="168"/>
        <item x="169"/>
        <item x="170"/>
        <item x="171"/>
        <item x="314"/>
        <item x="172"/>
        <item x="315"/>
        <item x="35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5"/>
        <item x="3"/>
        <item x="4"/>
        <item x="2"/>
        <item x="1"/>
        <item x="0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2"/>
        <item x="1"/>
        <item x="0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5">
    <field x="2"/>
    <field x="3"/>
    <field x="4"/>
    <field x="5"/>
    <field x="6"/>
  </rowFields>
  <rowItems count="356">
    <i>
      <x/>
      <x/>
      <x v="10"/>
      <x v="4"/>
      <x v="1"/>
    </i>
    <i r="1">
      <x v="1"/>
      <x/>
      <x v="5"/>
      <x v="2"/>
    </i>
    <i r="1">
      <x v="2"/>
      <x v="11"/>
      <x v="3"/>
      <x v="1"/>
    </i>
    <i r="1">
      <x v="3"/>
      <x v="4"/>
      <x v="1"/>
      <x v="1"/>
    </i>
    <i r="1">
      <x v="4"/>
      <x v="10"/>
      <x v="4"/>
      <x v="1"/>
    </i>
    <i r="1">
      <x v="5"/>
      <x v="8"/>
      <x/>
      <x/>
    </i>
    <i r="1">
      <x v="6"/>
      <x v="4"/>
      <x v="1"/>
      <x v="1"/>
    </i>
    <i r="1">
      <x v="7"/>
      <x v="1"/>
      <x v="3"/>
      <x v="1"/>
    </i>
    <i r="1">
      <x v="8"/>
      <x v="6"/>
      <x v="2"/>
      <x v="1"/>
    </i>
    <i r="1">
      <x v="9"/>
      <x v="10"/>
      <x v="4"/>
      <x v="1"/>
    </i>
    <i r="1">
      <x v="10"/>
      <x/>
      <x v="5"/>
      <x v="2"/>
    </i>
    <i r="1">
      <x v="11"/>
      <x v="3"/>
      <x v="3"/>
      <x v="1"/>
    </i>
    <i r="1">
      <x v="12"/>
      <x v="5"/>
      <x v="2"/>
      <x v="1"/>
    </i>
    <i r="1">
      <x v="13"/>
      <x v="8"/>
      <x/>
      <x/>
    </i>
    <i r="1">
      <x v="14"/>
      <x v="8"/>
      <x/>
      <x/>
    </i>
    <i r="1">
      <x v="15"/>
      <x v="4"/>
      <x v="1"/>
      <x v="1"/>
    </i>
    <i r="1">
      <x v="16"/>
      <x v="6"/>
      <x v="2"/>
      <x v="1"/>
    </i>
    <i r="1">
      <x v="17"/>
      <x v="3"/>
      <x v="3"/>
      <x v="1"/>
    </i>
    <i r="1">
      <x v="18"/>
      <x/>
      <x v="5"/>
      <x v="2"/>
    </i>
    <i r="1">
      <x v="19"/>
      <x/>
      <x v="5"/>
      <x v="2"/>
    </i>
    <i r="1">
      <x v="20"/>
      <x v="8"/>
      <x/>
      <x/>
    </i>
    <i r="1">
      <x v="21"/>
      <x v="6"/>
      <x v="2"/>
      <x v="1"/>
    </i>
    <i r="1">
      <x v="22"/>
      <x v="8"/>
      <x/>
      <x/>
    </i>
    <i r="1">
      <x v="23"/>
      <x v="8"/>
      <x/>
      <x/>
    </i>
    <i r="1">
      <x v="24"/>
      <x v="6"/>
      <x v="2"/>
      <x v="1"/>
    </i>
    <i r="1">
      <x v="25"/>
      <x v="3"/>
      <x v="3"/>
      <x v="1"/>
    </i>
    <i r="1">
      <x v="26"/>
      <x v="6"/>
      <x v="2"/>
      <x v="1"/>
    </i>
    <i r="1">
      <x v="27"/>
      <x v="5"/>
      <x v="2"/>
      <x v="1"/>
    </i>
    <i r="1">
      <x v="28"/>
      <x v="8"/>
      <x/>
      <x/>
    </i>
    <i r="1">
      <x v="29"/>
      <x v="5"/>
      <x v="2"/>
      <x v="1"/>
    </i>
    <i r="1">
      <x v="30"/>
      <x v="4"/>
      <x v="1"/>
      <x v="1"/>
    </i>
    <i r="1">
      <x v="31"/>
      <x v="4"/>
      <x v="1"/>
      <x v="1"/>
    </i>
    <i r="1">
      <x v="32"/>
      <x v="8"/>
      <x/>
      <x/>
    </i>
    <i r="1">
      <x v="33"/>
      <x v="6"/>
      <x v="2"/>
      <x v="1"/>
    </i>
    <i r="1">
      <x v="34"/>
      <x/>
      <x v="5"/>
      <x v="2"/>
    </i>
    <i r="1">
      <x v="35"/>
      <x v="6"/>
      <x v="2"/>
      <x v="1"/>
    </i>
    <i r="1">
      <x v="36"/>
      <x v="5"/>
      <x v="2"/>
      <x v="1"/>
    </i>
    <i r="1">
      <x v="37"/>
      <x v="10"/>
      <x v="4"/>
      <x v="1"/>
    </i>
    <i r="1">
      <x v="38"/>
      <x v="6"/>
      <x v="2"/>
      <x v="1"/>
    </i>
    <i r="1">
      <x v="39"/>
      <x v="4"/>
      <x v="1"/>
      <x v="1"/>
    </i>
    <i r="1">
      <x v="40"/>
      <x v="6"/>
      <x v="2"/>
      <x v="1"/>
    </i>
    <i r="1">
      <x v="41"/>
      <x v="1"/>
      <x v="3"/>
      <x v="1"/>
    </i>
    <i r="1">
      <x v="42"/>
      <x v="8"/>
      <x/>
      <x/>
    </i>
    <i r="1">
      <x v="43"/>
      <x v="6"/>
      <x v="2"/>
      <x v="1"/>
    </i>
    <i r="1">
      <x v="44"/>
      <x v="1"/>
      <x v="3"/>
      <x v="1"/>
    </i>
    <i r="1">
      <x v="45"/>
      <x v="1"/>
      <x v="3"/>
      <x v="1"/>
    </i>
    <i r="1">
      <x v="46"/>
      <x v="6"/>
      <x v="2"/>
      <x v="1"/>
    </i>
    <i r="1">
      <x v="47"/>
      <x v="6"/>
      <x v="2"/>
      <x v="1"/>
    </i>
    <i r="1">
      <x v="48"/>
      <x v="6"/>
      <x v="2"/>
      <x v="1"/>
    </i>
    <i r="1">
      <x v="49"/>
      <x v="7"/>
      <x v="3"/>
      <x v="1"/>
    </i>
    <i r="1">
      <x v="50"/>
      <x v="5"/>
      <x v="2"/>
      <x v="1"/>
    </i>
    <i r="1">
      <x v="51"/>
      <x v="8"/>
      <x/>
      <x/>
    </i>
    <i r="1">
      <x v="52"/>
      <x v="8"/>
      <x/>
      <x/>
    </i>
    <i r="1">
      <x v="53"/>
      <x v="6"/>
      <x v="2"/>
      <x v="1"/>
    </i>
    <i r="1">
      <x v="54"/>
      <x v="6"/>
      <x v="2"/>
      <x v="1"/>
    </i>
    <i r="1">
      <x v="55"/>
      <x v="10"/>
      <x v="4"/>
      <x v="1"/>
    </i>
    <i r="1">
      <x v="56"/>
      <x v="2"/>
      <x v="3"/>
      <x v="1"/>
    </i>
    <i r="1">
      <x v="57"/>
      <x/>
      <x v="4"/>
      <x v="1"/>
    </i>
    <i r="1">
      <x v="58"/>
      <x v="10"/>
      <x v="4"/>
      <x v="1"/>
    </i>
    <i r="1">
      <x v="59"/>
      <x v="4"/>
      <x v="1"/>
      <x v="1"/>
    </i>
    <i r="1">
      <x v="60"/>
      <x v="10"/>
      <x v="4"/>
      <x v="1"/>
    </i>
    <i r="1">
      <x v="61"/>
      <x v="4"/>
      <x v="1"/>
      <x v="1"/>
    </i>
    <i r="1">
      <x v="62"/>
      <x v="3"/>
      <x v="3"/>
      <x v="1"/>
    </i>
    <i r="1">
      <x v="63"/>
      <x/>
      <x v="4"/>
      <x v="1"/>
    </i>
    <i r="1">
      <x v="64"/>
      <x/>
      <x v="4"/>
      <x v="1"/>
    </i>
    <i r="1">
      <x v="65"/>
      <x v="4"/>
      <x v="1"/>
      <x v="1"/>
    </i>
    <i r="1">
      <x v="66"/>
      <x/>
      <x v="4"/>
      <x v="1"/>
    </i>
    <i r="1">
      <x v="67"/>
      <x v="8"/>
      <x/>
      <x/>
    </i>
    <i r="1">
      <x v="68"/>
      <x v="10"/>
      <x v="4"/>
      <x v="1"/>
    </i>
    <i r="1">
      <x v="69"/>
      <x/>
      <x v="5"/>
      <x v="2"/>
    </i>
    <i r="1">
      <x v="70"/>
      <x v="4"/>
      <x v="1"/>
      <x v="1"/>
    </i>
    <i r="1">
      <x v="71"/>
      <x v="10"/>
      <x v="4"/>
      <x v="1"/>
    </i>
    <i r="1">
      <x v="72"/>
      <x/>
      <x v="5"/>
      <x v="2"/>
    </i>
    <i r="1">
      <x v="73"/>
      <x/>
      <x v="5"/>
      <x v="2"/>
    </i>
    <i r="1">
      <x v="74"/>
      <x v="8"/>
      <x/>
      <x/>
    </i>
    <i r="1">
      <x v="75"/>
      <x v="10"/>
      <x v="4"/>
      <x v="1"/>
    </i>
    <i r="1">
      <x v="76"/>
      <x v="10"/>
      <x v="4"/>
      <x v="1"/>
    </i>
    <i r="1">
      <x v="77"/>
      <x v="1"/>
      <x v="3"/>
      <x v="1"/>
    </i>
    <i r="1">
      <x v="78"/>
      <x v="10"/>
      <x v="4"/>
      <x v="1"/>
    </i>
    <i r="1">
      <x v="79"/>
      <x/>
      <x v="5"/>
      <x v="2"/>
    </i>
    <i r="1">
      <x v="80"/>
      <x v="10"/>
      <x v="4"/>
      <x v="1"/>
    </i>
    <i r="1">
      <x v="81"/>
      <x v="10"/>
      <x v="4"/>
      <x v="1"/>
    </i>
    <i r="1">
      <x v="82"/>
      <x v="8"/>
      <x/>
      <x/>
    </i>
    <i r="1">
      <x v="83"/>
      <x v="4"/>
      <x v="1"/>
      <x v="1"/>
    </i>
    <i>
      <x v="1"/>
      <x v="84"/>
      <x v="8"/>
      <x/>
      <x/>
    </i>
    <i r="1">
      <x v="85"/>
      <x v="8"/>
      <x/>
      <x/>
    </i>
    <i r="1">
      <x v="86"/>
      <x v="8"/>
      <x/>
      <x/>
    </i>
    <i r="1">
      <x v="87"/>
      <x/>
      <x v="4"/>
      <x v="1"/>
    </i>
    <i r="1">
      <x v="88"/>
      <x/>
      <x v="4"/>
      <x v="1"/>
    </i>
    <i r="1">
      <x v="89"/>
      <x/>
      <x v="5"/>
      <x v="2"/>
    </i>
    <i r="1">
      <x v="90"/>
      <x/>
      <x v="4"/>
      <x v="1"/>
    </i>
    <i r="1">
      <x v="91"/>
      <x v="8"/>
      <x/>
      <x/>
    </i>
    <i r="1">
      <x v="92"/>
      <x/>
      <x v="4"/>
      <x v="1"/>
    </i>
    <i r="1">
      <x v="93"/>
      <x v="8"/>
      <x/>
      <x/>
    </i>
    <i r="1">
      <x v="94"/>
      <x v="8"/>
      <x/>
      <x/>
    </i>
    <i r="1">
      <x v="95"/>
      <x v="4"/>
      <x v="1"/>
      <x v="1"/>
    </i>
    <i r="1">
      <x v="96"/>
      <x/>
      <x v="5"/>
      <x v="2"/>
    </i>
    <i r="1">
      <x v="97"/>
      <x v="8"/>
      <x/>
      <x/>
    </i>
    <i r="1">
      <x v="98"/>
      <x/>
      <x v="4"/>
      <x v="1"/>
    </i>
    <i r="1">
      <x v="99"/>
      <x/>
      <x v="4"/>
      <x v="1"/>
    </i>
    <i r="1">
      <x v="100"/>
      <x/>
      <x v="4"/>
      <x v="1"/>
    </i>
    <i r="1">
      <x v="101"/>
      <x v="8"/>
      <x/>
      <x/>
    </i>
    <i r="1">
      <x v="102"/>
      <x/>
      <x v="5"/>
      <x v="2"/>
    </i>
    <i r="1">
      <x v="103"/>
      <x v="8"/>
      <x/>
      <x/>
    </i>
    <i r="1">
      <x v="104"/>
      <x/>
      <x v="4"/>
      <x v="1"/>
    </i>
    <i r="1">
      <x v="105"/>
      <x/>
      <x v="4"/>
      <x v="1"/>
    </i>
    <i r="1">
      <x v="106"/>
      <x v="8"/>
      <x/>
      <x/>
    </i>
    <i r="1">
      <x v="107"/>
      <x/>
      <x v="4"/>
      <x v="1"/>
    </i>
    <i r="1">
      <x v="108"/>
      <x/>
      <x v="5"/>
      <x v="2"/>
    </i>
    <i r="1">
      <x v="109"/>
      <x v="8"/>
      <x/>
      <x/>
    </i>
    <i r="1">
      <x v="110"/>
      <x/>
      <x v="4"/>
      <x v="1"/>
    </i>
    <i r="1">
      <x v="111"/>
      <x v="8"/>
      <x/>
      <x/>
    </i>
    <i r="1">
      <x v="112"/>
      <x v="8"/>
      <x/>
      <x/>
    </i>
    <i>
      <x v="2"/>
      <x v="216"/>
      <x/>
      <x v="4"/>
      <x v="1"/>
    </i>
    <i r="1">
      <x v="217"/>
      <x v="4"/>
      <x v="1"/>
      <x v="1"/>
    </i>
    <i r="1">
      <x v="218"/>
      <x v="4"/>
      <x v="1"/>
      <x v="1"/>
    </i>
    <i r="1">
      <x v="219"/>
      <x v="4"/>
      <x v="1"/>
      <x v="1"/>
    </i>
    <i r="1">
      <x v="220"/>
      <x/>
      <x v="4"/>
      <x v="1"/>
    </i>
    <i r="1">
      <x v="221"/>
      <x v="4"/>
      <x v="1"/>
      <x v="1"/>
    </i>
    <i r="1">
      <x v="222"/>
      <x v="8"/>
      <x/>
      <x/>
    </i>
    <i r="1">
      <x v="223"/>
      <x/>
      <x v="5"/>
      <x v="2"/>
    </i>
    <i r="1">
      <x v="224"/>
      <x/>
      <x v="5"/>
      <x v="2"/>
    </i>
    <i r="1">
      <x v="225"/>
      <x v="4"/>
      <x v="1"/>
      <x v="1"/>
    </i>
    <i r="1">
      <x v="226"/>
      <x v="5"/>
      <x v="2"/>
      <x v="1"/>
    </i>
    <i r="1">
      <x v="227"/>
      <x v="5"/>
      <x v="2"/>
      <x v="1"/>
    </i>
    <i r="1">
      <x v="228"/>
      <x/>
      <x v="5"/>
      <x v="2"/>
    </i>
    <i r="1">
      <x v="229"/>
      <x v="5"/>
      <x v="2"/>
      <x v="1"/>
    </i>
    <i r="1">
      <x v="230"/>
      <x v="5"/>
      <x v="2"/>
      <x v="1"/>
    </i>
    <i r="1">
      <x v="231"/>
      <x/>
      <x v="4"/>
      <x v="1"/>
    </i>
    <i r="1">
      <x v="232"/>
      <x/>
      <x v="5"/>
      <x v="2"/>
    </i>
    <i r="1">
      <x v="233"/>
      <x/>
      <x v="5"/>
      <x v="2"/>
    </i>
    <i r="1">
      <x v="234"/>
      <x v="8"/>
      <x/>
      <x/>
    </i>
    <i r="1">
      <x v="235"/>
      <x v="4"/>
      <x v="1"/>
      <x v="1"/>
    </i>
    <i r="1">
      <x v="236"/>
      <x/>
      <x v="5"/>
      <x v="2"/>
    </i>
    <i r="1">
      <x v="237"/>
      <x/>
      <x v="5"/>
      <x v="2"/>
    </i>
    <i r="1">
      <x v="238"/>
      <x v="4"/>
      <x v="1"/>
      <x v="1"/>
    </i>
    <i r="1">
      <x v="239"/>
      <x v="8"/>
      <x/>
      <x/>
    </i>
    <i r="1">
      <x v="240"/>
      <x v="4"/>
      <x v="1"/>
      <x v="1"/>
    </i>
    <i r="1">
      <x v="241"/>
      <x v="4"/>
      <x v="1"/>
      <x v="1"/>
    </i>
    <i r="1">
      <x v="242"/>
      <x v="8"/>
      <x/>
      <x/>
    </i>
    <i r="1">
      <x v="243"/>
      <x/>
      <x v="4"/>
      <x v="1"/>
    </i>
    <i r="1">
      <x v="244"/>
      <x/>
      <x v="4"/>
      <x v="1"/>
    </i>
    <i r="1">
      <x v="245"/>
      <x v="4"/>
      <x v="1"/>
      <x v="1"/>
    </i>
    <i r="1">
      <x v="246"/>
      <x v="4"/>
      <x v="1"/>
      <x v="1"/>
    </i>
    <i r="1">
      <x v="247"/>
      <x v="8"/>
      <x/>
      <x/>
    </i>
    <i r="1">
      <x v="248"/>
      <x v="4"/>
      <x v="1"/>
      <x v="1"/>
    </i>
    <i r="1">
      <x v="249"/>
      <x/>
      <x v="5"/>
      <x v="2"/>
    </i>
    <i r="1">
      <x v="250"/>
      <x/>
      <x v="4"/>
      <x v="1"/>
    </i>
    <i r="1">
      <x v="251"/>
      <x v="8"/>
      <x/>
      <x/>
    </i>
    <i r="1">
      <x v="252"/>
      <x v="9"/>
      <x v="4"/>
      <x v="1"/>
    </i>
    <i r="1">
      <x v="253"/>
      <x v="8"/>
      <x/>
      <x/>
    </i>
    <i r="1">
      <x v="254"/>
      <x v="9"/>
      <x v="4"/>
      <x v="1"/>
    </i>
    <i r="1">
      <x v="255"/>
      <x v="5"/>
      <x v="2"/>
      <x v="1"/>
    </i>
    <i r="1">
      <x v="256"/>
      <x/>
      <x v="5"/>
      <x v="2"/>
    </i>
    <i r="1">
      <x v="257"/>
      <x v="5"/>
      <x v="2"/>
      <x v="1"/>
    </i>
    <i r="1">
      <x v="258"/>
      <x v="8"/>
      <x/>
      <x/>
    </i>
    <i r="1">
      <x v="259"/>
      <x/>
      <x v="5"/>
      <x v="2"/>
    </i>
    <i r="1">
      <x v="260"/>
      <x v="10"/>
      <x v="4"/>
      <x v="1"/>
    </i>
    <i r="1">
      <x v="261"/>
      <x v="1"/>
      <x v="3"/>
      <x v="1"/>
    </i>
    <i r="1">
      <x v="262"/>
      <x v="5"/>
      <x v="2"/>
      <x v="1"/>
    </i>
    <i r="1">
      <x v="263"/>
      <x/>
      <x v="4"/>
      <x v="1"/>
    </i>
    <i r="1">
      <x v="264"/>
      <x v="8"/>
      <x/>
      <x/>
    </i>
    <i r="1">
      <x v="265"/>
      <x v="4"/>
      <x v="1"/>
      <x v="1"/>
    </i>
    <i r="1">
      <x v="266"/>
      <x v="4"/>
      <x v="1"/>
      <x v="1"/>
    </i>
    <i r="1">
      <x v="267"/>
      <x/>
      <x v="4"/>
      <x v="1"/>
    </i>
    <i r="1">
      <x v="268"/>
      <x/>
      <x v="4"/>
      <x v="1"/>
    </i>
    <i r="1">
      <x v="269"/>
      <x v="5"/>
      <x v="2"/>
      <x v="1"/>
    </i>
    <i r="1">
      <x v="270"/>
      <x/>
      <x v="4"/>
      <x v="1"/>
    </i>
    <i r="1">
      <x v="271"/>
      <x v="8"/>
      <x/>
      <x/>
    </i>
    <i r="1">
      <x v="272"/>
      <x v="11"/>
      <x v="3"/>
      <x v="1"/>
    </i>
    <i r="1">
      <x v="273"/>
      <x v="10"/>
      <x v="4"/>
      <x v="1"/>
    </i>
    <i r="1">
      <x v="274"/>
      <x v="5"/>
      <x v="2"/>
      <x v="1"/>
    </i>
    <i r="1">
      <x v="275"/>
      <x v="1"/>
      <x v="3"/>
      <x v="1"/>
    </i>
    <i r="1">
      <x v="276"/>
      <x v="4"/>
      <x v="1"/>
      <x v="1"/>
    </i>
    <i r="1">
      <x v="277"/>
      <x v="4"/>
      <x v="1"/>
      <x v="1"/>
    </i>
    <i r="1">
      <x v="278"/>
      <x v="5"/>
      <x v="2"/>
      <x v="1"/>
    </i>
    <i r="1">
      <x v="279"/>
      <x v="1"/>
      <x v="3"/>
      <x v="1"/>
    </i>
    <i r="1">
      <x v="280"/>
      <x v="4"/>
      <x v="1"/>
      <x v="1"/>
    </i>
    <i r="1">
      <x v="281"/>
      <x v="8"/>
      <x/>
      <x/>
    </i>
    <i r="1">
      <x v="282"/>
      <x v="8"/>
      <x/>
      <x/>
    </i>
    <i r="1">
      <x v="283"/>
      <x v="5"/>
      <x v="2"/>
      <x v="1"/>
    </i>
    <i r="1">
      <x v="284"/>
      <x v="10"/>
      <x v="4"/>
      <x v="1"/>
    </i>
    <i r="1">
      <x v="285"/>
      <x/>
      <x v="5"/>
      <x v="2"/>
    </i>
    <i r="1">
      <x v="286"/>
      <x v="4"/>
      <x v="1"/>
      <x v="1"/>
    </i>
    <i r="1">
      <x v="287"/>
      <x v="8"/>
      <x/>
      <x/>
    </i>
    <i r="1">
      <x v="288"/>
      <x v="5"/>
      <x v="2"/>
      <x v="1"/>
    </i>
    <i r="1">
      <x v="289"/>
      <x v="4"/>
      <x v="1"/>
      <x v="1"/>
    </i>
    <i r="1">
      <x v="290"/>
      <x v="8"/>
      <x/>
      <x/>
    </i>
    <i r="1">
      <x v="291"/>
      <x/>
      <x v="4"/>
      <x v="1"/>
    </i>
    <i r="1">
      <x v="292"/>
      <x v="5"/>
      <x v="2"/>
      <x v="1"/>
    </i>
    <i r="1">
      <x v="293"/>
      <x v="10"/>
      <x v="4"/>
      <x v="1"/>
    </i>
    <i r="1">
      <x v="294"/>
      <x v="8"/>
      <x/>
      <x/>
    </i>
    <i r="1">
      <x v="295"/>
      <x v="8"/>
      <x/>
      <x/>
    </i>
    <i r="1">
      <x v="296"/>
      <x v="8"/>
      <x/>
      <x/>
    </i>
    <i r="1">
      <x v="297"/>
      <x v="5"/>
      <x v="2"/>
      <x v="1"/>
    </i>
    <i>
      <x v="3"/>
      <x v="113"/>
      <x v="5"/>
      <x v="2"/>
      <x v="1"/>
    </i>
    <i r="1">
      <x v="114"/>
      <x v="8"/>
      <x/>
      <x/>
    </i>
    <i r="1">
      <x v="115"/>
      <x v="8"/>
      <x/>
      <x/>
    </i>
    <i r="1">
      <x v="116"/>
      <x v="4"/>
      <x v="1"/>
      <x v="1"/>
    </i>
    <i r="1">
      <x v="117"/>
      <x v="11"/>
      <x v="3"/>
      <x v="1"/>
    </i>
    <i r="1">
      <x v="118"/>
      <x v="11"/>
      <x v="3"/>
      <x v="1"/>
    </i>
    <i r="1">
      <x v="119"/>
      <x v="4"/>
      <x v="1"/>
      <x v="1"/>
    </i>
    <i r="1">
      <x v="120"/>
      <x v="1"/>
      <x v="3"/>
      <x v="1"/>
    </i>
    <i r="1">
      <x v="121"/>
      <x v="8"/>
      <x/>
      <x/>
    </i>
    <i r="1">
      <x v="122"/>
      <x v="8"/>
      <x/>
      <x/>
    </i>
    <i r="1">
      <x v="123"/>
      <x v="9"/>
      <x v="4"/>
      <x v="1"/>
    </i>
    <i r="1">
      <x v="124"/>
      <x v="4"/>
      <x v="1"/>
      <x v="1"/>
    </i>
    <i r="1">
      <x v="125"/>
      <x v="3"/>
      <x v="3"/>
      <x v="1"/>
    </i>
    <i r="1">
      <x v="126"/>
      <x v="11"/>
      <x v="3"/>
      <x v="1"/>
    </i>
    <i r="1">
      <x v="127"/>
      <x v="4"/>
      <x v="1"/>
      <x v="1"/>
    </i>
    <i r="1">
      <x v="128"/>
      <x v="8"/>
      <x/>
      <x/>
    </i>
    <i r="1">
      <x v="129"/>
      <x v="1"/>
      <x v="3"/>
      <x v="1"/>
    </i>
    <i r="1">
      <x v="130"/>
      <x v="1"/>
      <x v="3"/>
      <x v="1"/>
    </i>
    <i r="1">
      <x v="131"/>
      <x v="4"/>
      <x v="1"/>
      <x v="1"/>
    </i>
    <i r="1">
      <x v="132"/>
      <x v="4"/>
      <x v="1"/>
      <x v="1"/>
    </i>
    <i r="1">
      <x v="133"/>
      <x v="3"/>
      <x v="3"/>
      <x v="1"/>
    </i>
    <i r="1">
      <x v="134"/>
      <x v="1"/>
      <x v="3"/>
      <x v="1"/>
    </i>
    <i r="1">
      <x v="135"/>
      <x v="8"/>
      <x/>
      <x/>
    </i>
    <i r="1">
      <x v="136"/>
      <x v="4"/>
      <x v="1"/>
      <x v="1"/>
    </i>
    <i r="1">
      <x v="137"/>
      <x v="3"/>
      <x v="3"/>
      <x v="1"/>
    </i>
    <i r="1">
      <x v="138"/>
      <x v="8"/>
      <x/>
      <x/>
    </i>
    <i r="1">
      <x v="139"/>
      <x v="4"/>
      <x v="1"/>
      <x v="1"/>
    </i>
    <i r="1">
      <x v="140"/>
      <x v="4"/>
      <x v="1"/>
      <x v="1"/>
    </i>
    <i r="1">
      <x v="141"/>
      <x v="8"/>
      <x/>
      <x/>
    </i>
    <i r="1">
      <x v="142"/>
      <x v="3"/>
      <x v="3"/>
      <x v="1"/>
    </i>
    <i r="1">
      <x v="143"/>
      <x v="3"/>
      <x v="3"/>
      <x v="1"/>
    </i>
    <i r="1">
      <x v="144"/>
      <x v="4"/>
      <x v="1"/>
      <x v="1"/>
    </i>
    <i r="1">
      <x v="145"/>
      <x v="4"/>
      <x v="1"/>
      <x v="1"/>
    </i>
    <i r="1">
      <x v="146"/>
      <x v="8"/>
      <x/>
      <x/>
    </i>
    <i r="1">
      <x v="147"/>
      <x v="8"/>
      <x/>
      <x/>
    </i>
    <i r="1">
      <x v="148"/>
      <x v="4"/>
      <x v="1"/>
      <x v="1"/>
    </i>
    <i r="1">
      <x v="149"/>
      <x v="1"/>
      <x v="3"/>
      <x v="1"/>
    </i>
    <i r="1">
      <x v="150"/>
      <x v="4"/>
      <x v="1"/>
      <x v="1"/>
    </i>
    <i r="1">
      <x v="151"/>
      <x v="5"/>
      <x v="2"/>
      <x v="1"/>
    </i>
    <i r="1">
      <x v="152"/>
      <x v="3"/>
      <x v="3"/>
      <x v="1"/>
    </i>
    <i r="1">
      <x v="153"/>
      <x v="4"/>
      <x v="1"/>
      <x v="1"/>
    </i>
    <i r="1">
      <x v="154"/>
      <x v="4"/>
      <x v="1"/>
      <x v="1"/>
    </i>
    <i r="1">
      <x v="155"/>
      <x v="8"/>
      <x/>
      <x/>
    </i>
    <i r="1">
      <x v="156"/>
      <x v="8"/>
      <x/>
      <x/>
    </i>
    <i r="1">
      <x v="157"/>
      <x/>
      <x v="4"/>
      <x v="1"/>
    </i>
    <i r="1">
      <x v="158"/>
      <x v="5"/>
      <x v="2"/>
      <x v="1"/>
    </i>
    <i r="1">
      <x v="159"/>
      <x v="5"/>
      <x v="2"/>
      <x v="1"/>
    </i>
    <i r="1">
      <x v="160"/>
      <x v="1"/>
      <x v="3"/>
      <x v="1"/>
    </i>
    <i r="1">
      <x v="161"/>
      <x v="6"/>
      <x v="2"/>
      <x v="1"/>
    </i>
    <i r="1">
      <x v="162"/>
      <x v="5"/>
      <x v="2"/>
      <x v="1"/>
    </i>
    <i r="1">
      <x v="163"/>
      <x v="5"/>
      <x v="2"/>
      <x v="1"/>
    </i>
    <i r="1">
      <x v="164"/>
      <x v="10"/>
      <x v="4"/>
      <x v="1"/>
    </i>
    <i r="1">
      <x v="165"/>
      <x v="5"/>
      <x v="2"/>
      <x v="1"/>
    </i>
    <i r="1">
      <x v="166"/>
      <x v="10"/>
      <x v="4"/>
      <x v="1"/>
    </i>
    <i r="1">
      <x v="167"/>
      <x v="5"/>
      <x v="2"/>
      <x v="1"/>
    </i>
    <i r="1">
      <x v="168"/>
      <x v="10"/>
      <x v="4"/>
      <x v="1"/>
    </i>
    <i r="1">
      <x v="169"/>
      <x v="5"/>
      <x v="2"/>
      <x v="1"/>
    </i>
    <i r="1">
      <x v="170"/>
      <x v="6"/>
      <x v="2"/>
      <x v="1"/>
    </i>
    <i r="1">
      <x v="171"/>
      <x v="10"/>
      <x v="4"/>
      <x v="1"/>
    </i>
    <i r="1">
      <x v="172"/>
      <x v="5"/>
      <x v="2"/>
      <x v="1"/>
    </i>
    <i r="1">
      <x v="173"/>
      <x v="1"/>
      <x v="3"/>
      <x v="1"/>
    </i>
    <i r="1">
      <x v="174"/>
      <x v="5"/>
      <x v="2"/>
      <x v="1"/>
    </i>
    <i r="1">
      <x v="175"/>
      <x v="5"/>
      <x v="2"/>
      <x v="1"/>
    </i>
    <i r="1">
      <x v="176"/>
      <x v="6"/>
      <x v="2"/>
      <x v="1"/>
    </i>
    <i r="1">
      <x v="177"/>
      <x v="11"/>
      <x v="3"/>
      <x v="1"/>
    </i>
    <i r="1">
      <x v="178"/>
      <x v="5"/>
      <x v="2"/>
      <x v="1"/>
    </i>
    <i r="1">
      <x v="179"/>
      <x/>
      <x v="5"/>
      <x v="2"/>
    </i>
    <i r="1">
      <x v="180"/>
      <x/>
      <x v="5"/>
      <x v="2"/>
    </i>
    <i r="1">
      <x v="181"/>
      <x v="5"/>
      <x v="2"/>
      <x v="1"/>
    </i>
    <i r="1">
      <x v="182"/>
      <x v="8"/>
      <x/>
      <x/>
    </i>
    <i r="1">
      <x v="183"/>
      <x v="6"/>
      <x v="2"/>
      <x v="1"/>
    </i>
    <i r="1">
      <x v="184"/>
      <x v="1"/>
      <x v="3"/>
      <x v="1"/>
    </i>
    <i r="1">
      <x v="185"/>
      <x v="1"/>
      <x v="3"/>
      <x v="1"/>
    </i>
    <i r="1">
      <x v="186"/>
      <x/>
      <x v="5"/>
      <x v="2"/>
    </i>
    <i r="1">
      <x v="187"/>
      <x v="8"/>
      <x/>
      <x/>
    </i>
    <i r="1">
      <x v="188"/>
      <x/>
      <x v="5"/>
      <x v="2"/>
    </i>
    <i r="1">
      <x v="189"/>
      <x v="5"/>
      <x v="2"/>
      <x v="1"/>
    </i>
    <i r="1">
      <x v="190"/>
      <x v="8"/>
      <x/>
      <x/>
    </i>
    <i r="1">
      <x v="191"/>
      <x/>
      <x v="4"/>
      <x v="1"/>
    </i>
    <i r="1">
      <x v="192"/>
      <x v="10"/>
      <x v="4"/>
      <x v="1"/>
    </i>
    <i r="1">
      <x v="193"/>
      <x/>
      <x v="5"/>
      <x v="2"/>
    </i>
    <i r="1">
      <x v="194"/>
      <x v="4"/>
      <x v="1"/>
      <x v="1"/>
    </i>
    <i r="1">
      <x v="195"/>
      <x v="4"/>
      <x v="1"/>
      <x v="1"/>
    </i>
    <i r="1">
      <x v="196"/>
      <x/>
      <x v="4"/>
      <x v="1"/>
    </i>
    <i r="1">
      <x v="197"/>
      <x/>
      <x v="5"/>
      <x v="2"/>
    </i>
    <i r="1">
      <x v="198"/>
      <x/>
      <x v="5"/>
      <x v="2"/>
    </i>
    <i r="1">
      <x v="199"/>
      <x v="10"/>
      <x v="4"/>
      <x v="1"/>
    </i>
    <i r="1">
      <x v="200"/>
      <x/>
      <x v="4"/>
      <x v="1"/>
    </i>
    <i r="1">
      <x v="201"/>
      <x/>
      <x v="4"/>
      <x v="1"/>
    </i>
    <i r="1">
      <x v="202"/>
      <x/>
      <x v="5"/>
      <x v="2"/>
    </i>
    <i r="1">
      <x v="203"/>
      <x v="8"/>
      <x/>
      <x/>
    </i>
    <i r="1">
      <x v="204"/>
      <x/>
      <x v="5"/>
      <x v="2"/>
    </i>
    <i r="1">
      <x v="205"/>
      <x/>
      <x v="5"/>
      <x v="2"/>
    </i>
    <i r="1">
      <x v="206"/>
      <x/>
      <x v="5"/>
      <x v="2"/>
    </i>
    <i r="1">
      <x v="207"/>
      <x/>
      <x v="5"/>
      <x v="2"/>
    </i>
    <i r="1">
      <x v="208"/>
      <x v="8"/>
      <x/>
      <x/>
    </i>
    <i r="1">
      <x v="209"/>
      <x/>
      <x v="5"/>
      <x v="2"/>
    </i>
    <i r="1">
      <x v="210"/>
      <x/>
      <x v="4"/>
      <x v="1"/>
    </i>
    <i r="1">
      <x v="211"/>
      <x/>
      <x v="5"/>
      <x v="2"/>
    </i>
    <i r="1">
      <x v="212"/>
      <x v="10"/>
      <x v="4"/>
      <x v="1"/>
    </i>
    <i r="1">
      <x v="213"/>
      <x v="1"/>
      <x v="3"/>
      <x v="1"/>
    </i>
    <i r="1">
      <x v="214"/>
      <x v="4"/>
      <x v="1"/>
      <x v="1"/>
    </i>
    <i r="1">
      <x v="215"/>
      <x/>
      <x v="4"/>
      <x v="1"/>
    </i>
    <i r="1">
      <x v="298"/>
      <x v="8"/>
      <x/>
      <x/>
    </i>
    <i r="1">
      <x v="299"/>
      <x v="3"/>
      <x v="3"/>
      <x v="1"/>
    </i>
    <i r="1">
      <x v="300"/>
      <x v="3"/>
      <x v="3"/>
      <x v="1"/>
    </i>
    <i r="1">
      <x v="301"/>
      <x v="8"/>
      <x/>
      <x/>
    </i>
    <i r="1">
      <x v="302"/>
      <x v="6"/>
      <x v="2"/>
      <x v="1"/>
    </i>
    <i r="1">
      <x v="303"/>
      <x v="10"/>
      <x v="4"/>
      <x v="1"/>
    </i>
    <i r="1">
      <x v="304"/>
      <x v="8"/>
      <x/>
      <x/>
    </i>
    <i r="1">
      <x v="305"/>
      <x v="3"/>
      <x v="3"/>
      <x v="1"/>
    </i>
    <i r="1">
      <x v="306"/>
      <x v="8"/>
      <x/>
      <x/>
    </i>
    <i r="1">
      <x v="307"/>
      <x v="7"/>
      <x v="3"/>
      <x v="1"/>
    </i>
    <i r="1">
      <x v="308"/>
      <x v="3"/>
      <x v="3"/>
      <x v="1"/>
    </i>
    <i r="1">
      <x v="309"/>
      <x v="3"/>
      <x v="3"/>
      <x v="1"/>
    </i>
    <i r="1">
      <x v="310"/>
      <x v="3"/>
      <x v="3"/>
      <x v="1"/>
    </i>
    <i r="1">
      <x v="311"/>
      <x v="3"/>
      <x v="3"/>
      <x v="1"/>
    </i>
    <i r="1">
      <x v="312"/>
      <x v="6"/>
      <x v="2"/>
      <x v="1"/>
    </i>
    <i r="1">
      <x v="313"/>
      <x v="6"/>
      <x v="2"/>
      <x v="1"/>
    </i>
    <i r="1">
      <x v="314"/>
      <x v="7"/>
      <x v="3"/>
      <x v="1"/>
    </i>
    <i r="1">
      <x v="315"/>
      <x v="7"/>
      <x v="3"/>
      <x v="1"/>
    </i>
    <i r="1">
      <x v="316"/>
      <x v="8"/>
      <x/>
      <x/>
    </i>
    <i r="1">
      <x v="317"/>
      <x v="8"/>
      <x/>
      <x/>
    </i>
    <i r="1">
      <x v="318"/>
      <x v="11"/>
      <x v="3"/>
      <x v="1"/>
    </i>
    <i r="1">
      <x v="319"/>
      <x v="6"/>
      <x v="2"/>
      <x v="1"/>
    </i>
    <i r="1">
      <x v="320"/>
      <x v="8"/>
      <x/>
      <x/>
    </i>
    <i r="1">
      <x v="321"/>
      <x v="8"/>
      <x/>
      <x/>
    </i>
    <i r="1">
      <x v="322"/>
      <x v="11"/>
      <x v="3"/>
      <x v="1"/>
    </i>
    <i r="1">
      <x v="323"/>
      <x v="7"/>
      <x v="3"/>
      <x v="1"/>
    </i>
    <i r="1">
      <x v="324"/>
      <x v="11"/>
      <x v="3"/>
      <x v="1"/>
    </i>
    <i r="1">
      <x v="325"/>
      <x v="7"/>
      <x v="3"/>
      <x v="1"/>
    </i>
    <i r="1">
      <x v="326"/>
      <x v="8"/>
      <x/>
      <x/>
    </i>
    <i r="1">
      <x v="327"/>
      <x v="4"/>
      <x v="1"/>
      <x v="1"/>
    </i>
    <i r="1">
      <x v="328"/>
      <x v="4"/>
      <x v="1"/>
      <x v="1"/>
    </i>
    <i r="1">
      <x v="329"/>
      <x v="8"/>
      <x/>
      <x/>
    </i>
    <i r="1">
      <x v="330"/>
      <x v="10"/>
      <x v="4"/>
      <x v="1"/>
    </i>
    <i r="1">
      <x v="331"/>
      <x v="4"/>
      <x v="1"/>
      <x v="1"/>
    </i>
    <i r="1">
      <x v="332"/>
      <x v="4"/>
      <x v="1"/>
      <x v="1"/>
    </i>
    <i r="1">
      <x v="333"/>
      <x v="4"/>
      <x v="1"/>
      <x v="1"/>
    </i>
    <i r="1">
      <x v="334"/>
      <x v="4"/>
      <x v="1"/>
      <x v="1"/>
    </i>
    <i r="1">
      <x v="335"/>
      <x v="4"/>
      <x v="1"/>
      <x v="1"/>
    </i>
    <i r="1">
      <x v="336"/>
      <x v="8"/>
      <x/>
      <x/>
    </i>
    <i r="1">
      <x v="337"/>
      <x v="8"/>
      <x/>
      <x/>
    </i>
    <i r="1">
      <x v="338"/>
      <x v="4"/>
      <x v="1"/>
      <x v="1"/>
    </i>
    <i r="1">
      <x v="339"/>
      <x v="8"/>
      <x/>
      <x/>
    </i>
    <i r="1">
      <x v="340"/>
      <x v="8"/>
      <x/>
      <x/>
    </i>
    <i r="1">
      <x v="341"/>
      <x v="8"/>
      <x/>
      <x/>
    </i>
    <i r="1">
      <x v="342"/>
      <x v="4"/>
      <x v="1"/>
      <x v="1"/>
    </i>
    <i r="1">
      <x v="343"/>
      <x v="4"/>
      <x v="1"/>
      <x v="1"/>
    </i>
    <i r="1">
      <x v="344"/>
      <x v="8"/>
      <x/>
      <x/>
    </i>
    <i r="1">
      <x v="345"/>
      <x v="4"/>
      <x v="1"/>
      <x v="1"/>
    </i>
    <i r="1">
      <x v="346"/>
      <x v="4"/>
      <x v="1"/>
      <x v="1"/>
    </i>
    <i r="1">
      <x v="347"/>
      <x v="8"/>
      <x/>
      <x/>
    </i>
    <i r="1">
      <x v="348"/>
      <x v="4"/>
      <x v="1"/>
      <x v="1"/>
    </i>
    <i r="1">
      <x v="349"/>
      <x v="4"/>
      <x v="1"/>
      <x v="1"/>
    </i>
    <i r="1">
      <x v="350"/>
      <x v="4"/>
      <x v="1"/>
      <x v="1"/>
    </i>
    <i r="1">
      <x v="351"/>
      <x v="4"/>
      <x v="1"/>
      <x v="1"/>
    </i>
    <i r="1">
      <x v="352"/>
      <x v="8"/>
      <x/>
      <x/>
    </i>
    <i r="1">
      <x v="353"/>
      <x v="4"/>
      <x v="1"/>
      <x v="1"/>
    </i>
    <i r="1">
      <x v="354"/>
      <x v="8"/>
      <x/>
      <x/>
    </i>
    <i>
      <x v="4"/>
      <x v="355"/>
      <x v="12"/>
      <x v="6"/>
      <x v="3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B6CF94-A940-4389-98D2-C36318CAEC93}" name="PivotTable5" cacheId="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1:E38" firstHeaderRow="1" firstDataRow="1" firstDataCol="4"/>
  <pivotFields count="5"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12">
        <item x="1"/>
        <item x="5"/>
        <item x="10"/>
        <item x="7"/>
        <item x="3"/>
        <item x="8"/>
        <item x="6"/>
        <item x="9"/>
        <item x="4"/>
        <item x="1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4"/>
        <item x="3"/>
        <item x="5"/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2"/>
    <field x="3"/>
    <field x="4"/>
    <field x="0"/>
  </rowFields>
  <rowItems count="37">
    <i>
      <x/>
      <x v="4"/>
      <x v="1"/>
      <x/>
    </i>
    <i r="3">
      <x v="1"/>
    </i>
    <i r="3">
      <x v="2"/>
    </i>
    <i r="3">
      <x v="3"/>
    </i>
    <i r="1">
      <x v="5"/>
      <x v="2"/>
      <x/>
    </i>
    <i r="3">
      <x v="1"/>
    </i>
    <i r="3">
      <x v="2"/>
    </i>
    <i r="3">
      <x v="3"/>
    </i>
    <i>
      <x v="1"/>
      <x v="3"/>
      <x v="1"/>
      <x/>
    </i>
    <i r="3">
      <x v="2"/>
    </i>
    <i r="3">
      <x v="3"/>
    </i>
    <i>
      <x v="2"/>
      <x v="3"/>
      <x v="1"/>
      <x/>
    </i>
    <i>
      <x v="3"/>
      <x v="3"/>
      <x v="1"/>
      <x/>
    </i>
    <i r="3">
      <x v="3"/>
    </i>
    <i>
      <x v="4"/>
      <x v="1"/>
      <x v="1"/>
      <x/>
    </i>
    <i r="3">
      <x v="1"/>
    </i>
    <i r="3">
      <x v="2"/>
    </i>
    <i r="3">
      <x v="3"/>
    </i>
    <i>
      <x v="5"/>
      <x v="2"/>
      <x v="1"/>
      <x/>
    </i>
    <i r="3">
      <x v="2"/>
    </i>
    <i r="3">
      <x v="3"/>
    </i>
    <i>
      <x v="6"/>
      <x v="2"/>
      <x v="1"/>
      <x/>
    </i>
    <i r="3">
      <x v="3"/>
    </i>
    <i>
      <x v="7"/>
      <x v="3"/>
      <x v="1"/>
      <x/>
    </i>
    <i r="3">
      <x v="3"/>
    </i>
    <i>
      <x v="8"/>
      <x/>
      <x/>
      <x/>
    </i>
    <i r="3">
      <x v="1"/>
    </i>
    <i r="3">
      <x v="2"/>
    </i>
    <i r="3">
      <x v="3"/>
    </i>
    <i>
      <x v="9"/>
      <x v="4"/>
      <x v="1"/>
      <x v="2"/>
    </i>
    <i r="3">
      <x v="3"/>
    </i>
    <i>
      <x v="10"/>
      <x v="4"/>
      <x v="1"/>
      <x/>
    </i>
    <i r="3">
      <x v="2"/>
    </i>
    <i r="3">
      <x v="3"/>
    </i>
    <i>
      <x v="11"/>
      <x v="3"/>
      <x v="1"/>
      <x/>
    </i>
    <i r="3">
      <x v="2"/>
    </i>
    <i r="3">
      <x v="3"/>
    </i>
  </rowItems>
  <colItems count="1">
    <i/>
  </colItems>
  <dataFields count="1">
    <dataField name="Count of Microhabitat_original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7E1D08-3A96-4C2E-B6C6-0DF8D2BCDFBB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:B36" firstHeaderRow="1" firstDataRow="1" firstDataCol="1"/>
  <pivotFields count="9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6">
        <item x="0"/>
        <item x="1"/>
        <item x="3"/>
        <item x="4"/>
        <item x="2"/>
        <item t="default"/>
      </items>
    </pivotField>
    <pivotField showAll="0"/>
    <pivotField showAll="0">
      <items count="18">
        <item x="11"/>
        <item x="9"/>
        <item x="4"/>
        <item x="5"/>
        <item x="6"/>
        <item x="1"/>
        <item x="2"/>
        <item x="3"/>
        <item x="7"/>
        <item x="0"/>
        <item x="15"/>
        <item x="13"/>
        <item x="10"/>
        <item x="14"/>
        <item x="8"/>
        <item x="12"/>
        <item x="16"/>
        <item t="default"/>
      </items>
    </pivotField>
    <pivotField showAll="0"/>
    <pivotField axis="axisRow" dataField="1" showAll="0">
      <items count="7">
        <item x="0"/>
        <item x="5"/>
        <item x="1"/>
        <item x="2"/>
        <item x="3"/>
        <item x="4"/>
        <item t="default"/>
      </items>
    </pivotField>
    <pivotField showAll="0"/>
    <pivotField showAll="0"/>
    <pivotField showAll="0"/>
  </pivotFields>
  <rowFields count="2">
    <field x="0"/>
    <field x="5"/>
  </rowFields>
  <rowItems count="35">
    <i>
      <x/>
    </i>
    <i r="1">
      <x/>
    </i>
    <i r="1">
      <x v="2"/>
    </i>
    <i r="1">
      <x v="3"/>
    </i>
    <i r="1">
      <x v="4"/>
    </i>
    <i r="1">
      <x v="5"/>
    </i>
    <i>
      <x v="1"/>
    </i>
    <i r="1">
      <x/>
    </i>
    <i r="1">
      <x v="2"/>
    </i>
    <i r="1">
      <x v="4"/>
    </i>
    <i r="1">
      <x v="5"/>
    </i>
    <i>
      <x v="2"/>
    </i>
    <i r="1">
      <x/>
    </i>
    <i r="1">
      <x v="2"/>
    </i>
    <i r="1">
      <x v="3"/>
    </i>
    <i r="1">
      <x v="4"/>
    </i>
    <i r="1">
      <x v="5"/>
    </i>
    <i>
      <x v="3"/>
    </i>
    <i r="1">
      <x/>
    </i>
    <i r="1">
      <x v="2"/>
    </i>
    <i r="1">
      <x v="3"/>
    </i>
    <i r="1">
      <x v="4"/>
    </i>
    <i r="1">
      <x v="5"/>
    </i>
    <i>
      <x v="4"/>
    </i>
    <i r="1">
      <x/>
    </i>
    <i r="1">
      <x v="2"/>
    </i>
    <i r="1">
      <x v="3"/>
    </i>
    <i r="1">
      <x v="4"/>
    </i>
    <i>
      <x v="5"/>
    </i>
    <i r="1">
      <x/>
    </i>
    <i r="1">
      <x v="2"/>
    </i>
    <i r="1">
      <x v="4"/>
    </i>
    <i>
      <x v="6"/>
    </i>
    <i r="1">
      <x v="1"/>
    </i>
    <i t="grand">
      <x/>
    </i>
  </rowItems>
  <colItems count="1">
    <i/>
  </colItems>
  <dataFields count="1">
    <dataField name="Count of Microhabitat_cat" fld="5" subtotal="count" baseField="0" baseItem="0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265E5-58C5-495D-A82C-9B567689907D}">
  <dimension ref="A1:A9"/>
  <sheetViews>
    <sheetView workbookViewId="0">
      <selection activeCell="A9" sqref="A9"/>
    </sheetView>
  </sheetViews>
  <sheetFormatPr defaultRowHeight="12.3" x14ac:dyDescent="0.4"/>
  <sheetData>
    <row r="1" spans="1:1" x14ac:dyDescent="0.4">
      <c r="A1" s="5" t="s">
        <v>1354</v>
      </c>
    </row>
    <row r="2" spans="1:1" x14ac:dyDescent="0.4">
      <c r="A2" s="5" t="s">
        <v>1380</v>
      </c>
    </row>
    <row r="3" spans="1:1" x14ac:dyDescent="0.4">
      <c r="A3" s="5" t="s">
        <v>1436</v>
      </c>
    </row>
    <row r="4" spans="1:1" x14ac:dyDescent="0.4">
      <c r="A4" s="5"/>
    </row>
    <row r="5" spans="1:1" x14ac:dyDescent="0.4">
      <c r="A5" s="5" t="s">
        <v>1459</v>
      </c>
    </row>
    <row r="6" spans="1:1" x14ac:dyDescent="0.4">
      <c r="A6" s="5" t="s">
        <v>1442</v>
      </c>
    </row>
    <row r="8" spans="1:1" x14ac:dyDescent="0.4">
      <c r="A8" s="5" t="s">
        <v>1482</v>
      </c>
    </row>
    <row r="9" spans="1:1" x14ac:dyDescent="0.4">
      <c r="A9" s="5" t="s">
        <v>1483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6ABB-57B5-4105-B448-CE34E626D63F}">
  <dimension ref="A1:AO39"/>
  <sheetViews>
    <sheetView workbookViewId="0">
      <pane ySplit="1" topLeftCell="A8" activePane="bottomLeft" state="frozen"/>
      <selection pane="bottomLeft" activeCell="F40" sqref="F40:G40"/>
    </sheetView>
  </sheetViews>
  <sheetFormatPr defaultRowHeight="12.3" x14ac:dyDescent="0.4"/>
  <cols>
    <col min="7" max="7" width="18.44140625" customWidth="1"/>
    <col min="8" max="8" width="17.38671875" customWidth="1"/>
    <col min="23" max="23" width="9.88671875" bestFit="1" customWidth="1"/>
  </cols>
  <sheetData>
    <row r="1" spans="1:41" x14ac:dyDescent="0.4">
      <c r="A1" s="21" t="s">
        <v>5</v>
      </c>
      <c r="B1" s="21" t="s">
        <v>92</v>
      </c>
      <c r="C1" s="21" t="s">
        <v>6</v>
      </c>
      <c r="D1" s="21" t="s">
        <v>7</v>
      </c>
      <c r="E1" s="21" t="s">
        <v>8</v>
      </c>
      <c r="F1" s="21" t="s">
        <v>9</v>
      </c>
      <c r="G1" s="5" t="s">
        <v>93</v>
      </c>
      <c r="H1" s="4" t="s">
        <v>9</v>
      </c>
      <c r="I1" s="21" t="s">
        <v>18</v>
      </c>
      <c r="J1" s="21" t="s">
        <v>19</v>
      </c>
      <c r="K1" s="21" t="s">
        <v>20</v>
      </c>
      <c r="L1" s="21" t="s">
        <v>21</v>
      </c>
      <c r="M1" s="21" t="s">
        <v>22</v>
      </c>
      <c r="N1" s="21" t="s">
        <v>23</v>
      </c>
      <c r="O1" s="21" t="s">
        <v>24</v>
      </c>
      <c r="P1" s="21" t="s">
        <v>25</v>
      </c>
      <c r="Q1" s="21" t="s">
        <v>10</v>
      </c>
      <c r="R1" s="21" t="s">
        <v>11</v>
      </c>
      <c r="S1" s="21" t="s">
        <v>12</v>
      </c>
      <c r="T1" s="21" t="s">
        <v>13</v>
      </c>
      <c r="U1" s="21" t="s">
        <v>14</v>
      </c>
      <c r="V1" s="21" t="s">
        <v>15</v>
      </c>
      <c r="W1" s="21" t="s">
        <v>16</v>
      </c>
      <c r="X1" s="21" t="s">
        <v>17</v>
      </c>
      <c r="Y1" s="21" t="s">
        <v>26</v>
      </c>
      <c r="Z1" s="21" t="s">
        <v>27</v>
      </c>
      <c r="AA1" s="21" t="s">
        <v>28</v>
      </c>
      <c r="AB1" s="21" t="s">
        <v>29</v>
      </c>
      <c r="AC1" s="21" t="s">
        <v>30</v>
      </c>
      <c r="AD1" s="21" t="s">
        <v>31</v>
      </c>
      <c r="AE1" s="21" t="s">
        <v>32</v>
      </c>
      <c r="AF1" s="21" t="s">
        <v>33</v>
      </c>
      <c r="AG1" s="21" t="s">
        <v>34</v>
      </c>
      <c r="AH1" s="22" t="s">
        <v>1</v>
      </c>
      <c r="AI1" s="22" t="s">
        <v>2</v>
      </c>
      <c r="AJ1" s="23" t="s">
        <v>3</v>
      </c>
      <c r="AK1" s="20" t="s">
        <v>94</v>
      </c>
      <c r="AL1" s="4" t="s">
        <v>95</v>
      </c>
      <c r="AM1" s="24" t="s">
        <v>96</v>
      </c>
      <c r="AN1" s="24" t="s">
        <v>97</v>
      </c>
      <c r="AO1" s="1" t="s">
        <v>98</v>
      </c>
    </row>
    <row r="2" spans="1:41" x14ac:dyDescent="0.4">
      <c r="A2" s="24" t="s">
        <v>133</v>
      </c>
      <c r="B2" s="25" t="s">
        <v>99</v>
      </c>
      <c r="C2" s="24" t="s">
        <v>35</v>
      </c>
      <c r="D2" s="24" t="s">
        <v>134</v>
      </c>
      <c r="E2" s="24" t="s">
        <v>135</v>
      </c>
      <c r="F2" s="24" t="s">
        <v>136</v>
      </c>
      <c r="G2" s="24" t="s">
        <v>100</v>
      </c>
      <c r="H2" s="24" t="s">
        <v>137</v>
      </c>
      <c r="I2" s="24">
        <v>48.545299999999997</v>
      </c>
      <c r="J2" s="24">
        <v>-123.0123</v>
      </c>
      <c r="K2" s="24"/>
      <c r="L2" s="24"/>
      <c r="M2" s="5" t="s">
        <v>101</v>
      </c>
      <c r="N2" s="24" t="s">
        <v>102</v>
      </c>
      <c r="O2" s="24" t="s">
        <v>103</v>
      </c>
      <c r="P2" s="24">
        <v>50</v>
      </c>
      <c r="Q2" s="24">
        <v>0</v>
      </c>
      <c r="R2" s="24">
        <v>0.5</v>
      </c>
      <c r="S2" s="24" t="s">
        <v>41</v>
      </c>
      <c r="T2" s="24"/>
      <c r="U2" s="24"/>
      <c r="V2" s="24" t="s">
        <v>138</v>
      </c>
      <c r="W2" s="26">
        <v>43464</v>
      </c>
      <c r="X2" s="26"/>
      <c r="Y2" s="24" t="s">
        <v>139</v>
      </c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</row>
    <row r="3" spans="1:41" x14ac:dyDescent="0.4">
      <c r="A3" s="5" t="s">
        <v>132</v>
      </c>
      <c r="B3" s="25" t="s">
        <v>99</v>
      </c>
      <c r="C3" s="24" t="s">
        <v>35</v>
      </c>
      <c r="D3" s="24" t="s">
        <v>134</v>
      </c>
      <c r="E3" s="24" t="s">
        <v>135</v>
      </c>
      <c r="F3" s="24" t="s">
        <v>140</v>
      </c>
      <c r="G3" s="24" t="s">
        <v>100</v>
      </c>
      <c r="H3" s="24" t="s">
        <v>141</v>
      </c>
      <c r="I3" s="24">
        <v>48.549900000000001</v>
      </c>
      <c r="J3" s="24">
        <v>-123.00490000000001</v>
      </c>
      <c r="K3" s="24"/>
      <c r="L3" s="24"/>
      <c r="M3" s="5" t="s">
        <v>101</v>
      </c>
      <c r="N3" s="24" t="s">
        <v>102</v>
      </c>
      <c r="O3" s="24" t="s">
        <v>103</v>
      </c>
      <c r="P3" s="24">
        <v>200</v>
      </c>
      <c r="Q3" s="24">
        <v>10</v>
      </c>
      <c r="R3" s="24">
        <v>20</v>
      </c>
      <c r="S3" s="24" t="s">
        <v>41</v>
      </c>
      <c r="T3" s="24"/>
      <c r="U3" s="24"/>
      <c r="V3" s="24" t="s">
        <v>40</v>
      </c>
      <c r="W3" s="26">
        <v>43656</v>
      </c>
      <c r="X3" s="24"/>
      <c r="Y3" s="24" t="s">
        <v>117</v>
      </c>
      <c r="Z3" s="24" t="s">
        <v>75</v>
      </c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</row>
    <row r="4" spans="1:41" x14ac:dyDescent="0.4">
      <c r="A4" s="24" t="s">
        <v>185</v>
      </c>
      <c r="B4" s="24" t="s">
        <v>99</v>
      </c>
      <c r="C4" s="24" t="s">
        <v>35</v>
      </c>
      <c r="D4" s="24" t="s">
        <v>36</v>
      </c>
      <c r="E4" s="24" t="s">
        <v>37</v>
      </c>
      <c r="F4" s="24" t="s">
        <v>142</v>
      </c>
      <c r="G4" s="24" t="s">
        <v>100</v>
      </c>
      <c r="H4" s="24" t="s">
        <v>38</v>
      </c>
      <c r="I4" s="24">
        <v>48.545299999999997</v>
      </c>
      <c r="J4" s="24">
        <v>-123.0123</v>
      </c>
      <c r="K4" s="24"/>
      <c r="L4" s="24"/>
      <c r="M4" s="24" t="s">
        <v>101</v>
      </c>
      <c r="N4" s="24" t="s">
        <v>102</v>
      </c>
      <c r="O4" s="24" t="s">
        <v>103</v>
      </c>
      <c r="P4" s="24">
        <v>50</v>
      </c>
      <c r="Q4" s="24">
        <v>0</v>
      </c>
      <c r="R4" s="24">
        <v>1</v>
      </c>
      <c r="S4" s="24" t="s">
        <v>41</v>
      </c>
      <c r="T4" s="24" t="s">
        <v>39</v>
      </c>
      <c r="U4" s="24"/>
      <c r="V4" s="24" t="s">
        <v>40</v>
      </c>
      <c r="W4" s="26">
        <v>43257</v>
      </c>
      <c r="X4" s="26"/>
      <c r="Y4" s="24" t="s">
        <v>104</v>
      </c>
      <c r="Z4" s="24" t="s">
        <v>50</v>
      </c>
      <c r="AA4" s="24"/>
      <c r="AB4" s="24" t="s">
        <v>105</v>
      </c>
      <c r="AC4" s="24" t="s">
        <v>82</v>
      </c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</row>
    <row r="5" spans="1:41" x14ac:dyDescent="0.4">
      <c r="A5" s="24" t="s">
        <v>174</v>
      </c>
      <c r="B5" s="24" t="s">
        <v>99</v>
      </c>
      <c r="C5" s="24" t="s">
        <v>35</v>
      </c>
      <c r="D5" s="24" t="s">
        <v>36</v>
      </c>
      <c r="E5" s="24" t="s">
        <v>37</v>
      </c>
      <c r="F5" s="24" t="s">
        <v>142</v>
      </c>
      <c r="G5" s="24" t="s">
        <v>100</v>
      </c>
      <c r="H5" s="24" t="s">
        <v>176</v>
      </c>
      <c r="I5" s="24">
        <v>48.545448</v>
      </c>
      <c r="J5" s="24">
        <v>-123.01217699999999</v>
      </c>
      <c r="K5" s="24"/>
      <c r="L5" s="24"/>
      <c r="M5" s="24" t="s">
        <v>101</v>
      </c>
      <c r="N5" s="24" t="s">
        <v>102</v>
      </c>
      <c r="O5" s="24" t="s">
        <v>103</v>
      </c>
      <c r="P5" s="24">
        <v>50</v>
      </c>
      <c r="Q5" s="24">
        <v>5</v>
      </c>
      <c r="R5" s="24">
        <v>15</v>
      </c>
      <c r="S5" s="24" t="s">
        <v>41</v>
      </c>
      <c r="T5" s="24" t="s">
        <v>175</v>
      </c>
      <c r="U5" s="24"/>
      <c r="V5" s="24" t="s">
        <v>40</v>
      </c>
      <c r="W5" s="26">
        <v>44110</v>
      </c>
      <c r="X5" s="26"/>
      <c r="Y5" s="24" t="s">
        <v>104</v>
      </c>
      <c r="Z5" s="24" t="s">
        <v>50</v>
      </c>
      <c r="AA5" s="24"/>
      <c r="AB5" s="24" t="s">
        <v>180</v>
      </c>
      <c r="AC5" s="24" t="s">
        <v>181</v>
      </c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</row>
    <row r="6" spans="1:41" x14ac:dyDescent="0.4">
      <c r="A6" s="24" t="s">
        <v>106</v>
      </c>
      <c r="B6" s="24" t="s">
        <v>99</v>
      </c>
      <c r="C6" s="24" t="s">
        <v>35</v>
      </c>
      <c r="D6" s="24" t="s">
        <v>36</v>
      </c>
      <c r="E6" s="24" t="s">
        <v>37</v>
      </c>
      <c r="F6" s="24" t="s">
        <v>143</v>
      </c>
      <c r="G6" s="24" t="s">
        <v>100</v>
      </c>
      <c r="H6" s="24" t="s">
        <v>107</v>
      </c>
      <c r="I6" s="24"/>
      <c r="J6" s="24"/>
      <c r="K6" s="24"/>
      <c r="L6" s="24"/>
      <c r="M6" s="24"/>
      <c r="N6" s="24"/>
      <c r="O6" s="24"/>
      <c r="P6" s="24"/>
      <c r="Q6" s="24">
        <v>0</v>
      </c>
      <c r="R6" s="24">
        <v>1</v>
      </c>
      <c r="S6" s="24" t="s">
        <v>41</v>
      </c>
      <c r="T6" s="24" t="s">
        <v>43</v>
      </c>
      <c r="U6" s="24"/>
      <c r="V6" s="24" t="s">
        <v>40</v>
      </c>
      <c r="W6" s="26">
        <v>43257</v>
      </c>
      <c r="X6" s="26"/>
      <c r="Y6" s="24" t="s">
        <v>104</v>
      </c>
      <c r="Z6" s="24" t="s">
        <v>50</v>
      </c>
      <c r="AA6" s="24"/>
      <c r="AB6" s="24" t="s">
        <v>105</v>
      </c>
      <c r="AC6" s="24" t="s">
        <v>82</v>
      </c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</row>
    <row r="7" spans="1:41" x14ac:dyDescent="0.4">
      <c r="A7" s="24" t="s">
        <v>85</v>
      </c>
      <c r="B7" s="24" t="s">
        <v>99</v>
      </c>
      <c r="C7" s="24" t="s">
        <v>35</v>
      </c>
      <c r="D7" s="24" t="s">
        <v>36</v>
      </c>
      <c r="E7" s="24" t="s">
        <v>37</v>
      </c>
      <c r="F7" s="24" t="s">
        <v>144</v>
      </c>
      <c r="G7" s="24" t="s">
        <v>100</v>
      </c>
      <c r="H7" s="24" t="s">
        <v>42</v>
      </c>
      <c r="I7" s="24">
        <v>48.484999999999999</v>
      </c>
      <c r="J7" s="24">
        <v>-123.069</v>
      </c>
      <c r="K7" s="24"/>
      <c r="L7" s="24"/>
      <c r="M7" s="24" t="s">
        <v>101</v>
      </c>
      <c r="N7" s="24" t="s">
        <v>102</v>
      </c>
      <c r="O7" s="24" t="s">
        <v>103</v>
      </c>
      <c r="P7" s="24">
        <v>300</v>
      </c>
      <c r="Q7" s="24">
        <v>0</v>
      </c>
      <c r="R7" s="24">
        <v>1</v>
      </c>
      <c r="S7" s="24" t="s">
        <v>41</v>
      </c>
      <c r="T7" s="24" t="s">
        <v>54</v>
      </c>
      <c r="U7" s="24" t="s">
        <v>65</v>
      </c>
      <c r="V7" s="24" t="s">
        <v>44</v>
      </c>
      <c r="W7" s="26">
        <v>43266</v>
      </c>
      <c r="X7" s="26"/>
      <c r="Y7" s="24" t="s">
        <v>104</v>
      </c>
      <c r="Z7" s="24" t="s">
        <v>50</v>
      </c>
      <c r="AA7" s="24"/>
      <c r="AB7" s="24" t="s">
        <v>105</v>
      </c>
      <c r="AC7" s="24" t="s">
        <v>82</v>
      </c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</row>
    <row r="8" spans="1:41" x14ac:dyDescent="0.4">
      <c r="A8" s="24" t="s">
        <v>108</v>
      </c>
      <c r="B8" s="24" t="s">
        <v>99</v>
      </c>
      <c r="C8" s="24" t="s">
        <v>35</v>
      </c>
      <c r="D8" s="24" t="s">
        <v>36</v>
      </c>
      <c r="E8" s="24" t="s">
        <v>37</v>
      </c>
      <c r="F8" s="24" t="s">
        <v>144</v>
      </c>
      <c r="G8" s="24" t="s">
        <v>100</v>
      </c>
      <c r="H8" s="24" t="s">
        <v>42</v>
      </c>
      <c r="I8" s="24">
        <v>48.484999999999999</v>
      </c>
      <c r="J8" s="24">
        <v>-123.069</v>
      </c>
      <c r="K8" s="24"/>
      <c r="L8" s="24"/>
      <c r="M8" s="24" t="s">
        <v>101</v>
      </c>
      <c r="N8" s="24" t="s">
        <v>102</v>
      </c>
      <c r="O8" s="24" t="s">
        <v>103</v>
      </c>
      <c r="P8" s="24">
        <v>300</v>
      </c>
      <c r="Q8" s="24">
        <v>0</v>
      </c>
      <c r="R8" s="24">
        <v>1</v>
      </c>
      <c r="S8" s="24" t="s">
        <v>41</v>
      </c>
      <c r="T8" s="24" t="s">
        <v>52</v>
      </c>
      <c r="U8" s="24" t="s">
        <v>66</v>
      </c>
      <c r="V8" s="24" t="s">
        <v>40</v>
      </c>
      <c r="W8" s="26">
        <v>43266</v>
      </c>
      <c r="X8" s="26"/>
      <c r="Y8" s="24" t="s">
        <v>104</v>
      </c>
      <c r="Z8" s="24" t="s">
        <v>50</v>
      </c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</row>
    <row r="9" spans="1:41" x14ac:dyDescent="0.4">
      <c r="A9" s="24" t="s">
        <v>109</v>
      </c>
      <c r="B9" s="24" t="s">
        <v>99</v>
      </c>
      <c r="C9" s="24" t="s">
        <v>35</v>
      </c>
      <c r="D9" s="24" t="s">
        <v>36</v>
      </c>
      <c r="E9" s="24" t="s">
        <v>37</v>
      </c>
      <c r="F9" s="24" t="s">
        <v>144</v>
      </c>
      <c r="G9" s="24" t="s">
        <v>100</v>
      </c>
      <c r="H9" s="24" t="s">
        <v>42</v>
      </c>
      <c r="I9" s="24">
        <v>48.484999999999999</v>
      </c>
      <c r="J9" s="24">
        <v>-123.069</v>
      </c>
      <c r="K9" s="24"/>
      <c r="L9" s="24"/>
      <c r="M9" s="24" t="s">
        <v>101</v>
      </c>
      <c r="N9" s="24" t="s">
        <v>102</v>
      </c>
      <c r="O9" s="24" t="s">
        <v>103</v>
      </c>
      <c r="P9" s="24">
        <v>300</v>
      </c>
      <c r="Q9" s="24">
        <v>0</v>
      </c>
      <c r="R9" s="24">
        <v>1</v>
      </c>
      <c r="S9" s="24" t="s">
        <v>41</v>
      </c>
      <c r="T9" s="24" t="s">
        <v>52</v>
      </c>
      <c r="U9" s="24" t="s">
        <v>68</v>
      </c>
      <c r="V9" s="24" t="s">
        <v>40</v>
      </c>
      <c r="W9" s="26">
        <v>43266</v>
      </c>
      <c r="X9" s="26"/>
      <c r="Y9" s="24" t="s">
        <v>104</v>
      </c>
      <c r="Z9" s="24" t="s">
        <v>50</v>
      </c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</row>
    <row r="10" spans="1:41" x14ac:dyDescent="0.4">
      <c r="A10" s="24" t="s">
        <v>83</v>
      </c>
      <c r="B10" s="24" t="s">
        <v>99</v>
      </c>
      <c r="C10" s="24" t="s">
        <v>35</v>
      </c>
      <c r="D10" s="24" t="s">
        <v>36</v>
      </c>
      <c r="E10" s="24" t="s">
        <v>37</v>
      </c>
      <c r="F10" s="24" t="s">
        <v>144</v>
      </c>
      <c r="G10" s="24" t="s">
        <v>100</v>
      </c>
      <c r="H10" s="24" t="s">
        <v>42</v>
      </c>
      <c r="I10" s="24">
        <v>48.484999999999999</v>
      </c>
      <c r="J10" s="24">
        <v>-123.069</v>
      </c>
      <c r="K10" s="24"/>
      <c r="L10" s="24"/>
      <c r="M10" s="24" t="s">
        <v>101</v>
      </c>
      <c r="N10" s="24" t="s">
        <v>102</v>
      </c>
      <c r="O10" s="24" t="s">
        <v>103</v>
      </c>
      <c r="P10" s="24">
        <v>300</v>
      </c>
      <c r="Q10" s="24">
        <v>0</v>
      </c>
      <c r="R10" s="24">
        <v>1</v>
      </c>
      <c r="S10" s="24" t="s">
        <v>41</v>
      </c>
      <c r="T10" s="24" t="s">
        <v>54</v>
      </c>
      <c r="U10" s="24" t="s">
        <v>186</v>
      </c>
      <c r="V10" s="24" t="s">
        <v>44</v>
      </c>
      <c r="W10" s="26">
        <v>43634</v>
      </c>
      <c r="X10" s="26"/>
      <c r="Y10" s="24" t="s">
        <v>104</v>
      </c>
      <c r="Z10" s="24" t="s">
        <v>50</v>
      </c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</row>
    <row r="11" spans="1:41" x14ac:dyDescent="0.4">
      <c r="A11" s="24" t="s">
        <v>187</v>
      </c>
      <c r="B11" s="24" t="s">
        <v>99</v>
      </c>
      <c r="C11" s="24" t="s">
        <v>35</v>
      </c>
      <c r="D11" s="24" t="s">
        <v>36</v>
      </c>
      <c r="E11" s="24" t="s">
        <v>37</v>
      </c>
      <c r="F11" s="24" t="s">
        <v>144</v>
      </c>
      <c r="G11" s="24" t="s">
        <v>100</v>
      </c>
      <c r="H11" s="24" t="s">
        <v>42</v>
      </c>
      <c r="I11" s="24">
        <v>48.484999999999999</v>
      </c>
      <c r="J11" s="24">
        <v>-123.069</v>
      </c>
      <c r="K11" s="24"/>
      <c r="L11" s="24"/>
      <c r="M11" s="24" t="s">
        <v>101</v>
      </c>
      <c r="N11" s="24" t="s">
        <v>102</v>
      </c>
      <c r="O11" s="24" t="s">
        <v>103</v>
      </c>
      <c r="P11" s="24">
        <v>300</v>
      </c>
      <c r="Q11" s="24">
        <v>0</v>
      </c>
      <c r="R11" s="24">
        <v>1</v>
      </c>
      <c r="S11" s="24" t="s">
        <v>41</v>
      </c>
      <c r="T11" s="24" t="s">
        <v>188</v>
      </c>
      <c r="U11" s="24" t="s">
        <v>189</v>
      </c>
      <c r="V11" s="24" t="s">
        <v>40</v>
      </c>
      <c r="W11" s="26">
        <v>44370</v>
      </c>
      <c r="X11" s="26"/>
      <c r="Y11" s="24" t="s">
        <v>104</v>
      </c>
      <c r="Z11" s="24" t="s">
        <v>50</v>
      </c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</row>
    <row r="12" spans="1:41" x14ac:dyDescent="0.4">
      <c r="A12" s="24" t="s">
        <v>110</v>
      </c>
      <c r="B12" s="24" t="s">
        <v>99</v>
      </c>
      <c r="C12" s="24" t="s">
        <v>35</v>
      </c>
      <c r="D12" s="24" t="s">
        <v>36</v>
      </c>
      <c r="E12" s="24" t="s">
        <v>37</v>
      </c>
      <c r="F12" s="24" t="s">
        <v>145</v>
      </c>
      <c r="G12" s="24" t="s">
        <v>100</v>
      </c>
      <c r="H12" s="24" t="s">
        <v>45</v>
      </c>
      <c r="I12" s="24">
        <v>48.460900000000002</v>
      </c>
      <c r="J12" s="24">
        <v>-123.0313</v>
      </c>
      <c r="K12" s="24"/>
      <c r="L12" s="24"/>
      <c r="M12" s="24" t="s">
        <v>101</v>
      </c>
      <c r="N12" s="24" t="s">
        <v>102</v>
      </c>
      <c r="O12" s="24" t="s">
        <v>103</v>
      </c>
      <c r="P12" s="24">
        <v>100</v>
      </c>
      <c r="Q12" s="24">
        <v>0</v>
      </c>
      <c r="R12" s="24">
        <v>1</v>
      </c>
      <c r="S12" s="24" t="s">
        <v>41</v>
      </c>
      <c r="T12" s="24" t="s">
        <v>52</v>
      </c>
      <c r="U12" s="24" t="s">
        <v>146</v>
      </c>
      <c r="V12" s="24" t="s">
        <v>40</v>
      </c>
      <c r="W12" s="26">
        <v>43266</v>
      </c>
      <c r="X12" s="26"/>
      <c r="Y12" s="24" t="s">
        <v>104</v>
      </c>
      <c r="Z12" s="24" t="s">
        <v>50</v>
      </c>
      <c r="AA12" s="24"/>
      <c r="AB12" s="24" t="s">
        <v>105</v>
      </c>
      <c r="AC12" s="24" t="s">
        <v>82</v>
      </c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</row>
    <row r="13" spans="1:41" x14ac:dyDescent="0.4">
      <c r="A13" s="24" t="s">
        <v>116</v>
      </c>
      <c r="B13" s="24" t="s">
        <v>99</v>
      </c>
      <c r="C13" s="24" t="s">
        <v>35</v>
      </c>
      <c r="D13" s="24" t="s">
        <v>36</v>
      </c>
      <c r="E13" s="24" t="s">
        <v>37</v>
      </c>
      <c r="F13" s="24" t="s">
        <v>145</v>
      </c>
      <c r="G13" s="24" t="s">
        <v>100</v>
      </c>
      <c r="H13" s="24" t="s">
        <v>45</v>
      </c>
      <c r="I13" s="24">
        <v>48.459439000000003</v>
      </c>
      <c r="J13" s="24">
        <v>-123.03952099999999</v>
      </c>
      <c r="K13" s="24"/>
      <c r="L13" s="24"/>
      <c r="M13" s="24" t="s">
        <v>101</v>
      </c>
      <c r="N13" s="24" t="s">
        <v>102</v>
      </c>
      <c r="O13" s="24" t="s">
        <v>103</v>
      </c>
      <c r="P13" s="24">
        <v>100</v>
      </c>
      <c r="Q13" s="24">
        <v>5</v>
      </c>
      <c r="R13" s="24">
        <v>15</v>
      </c>
      <c r="S13" s="24" t="s">
        <v>41</v>
      </c>
      <c r="T13" s="24" t="s">
        <v>52</v>
      </c>
      <c r="U13" s="24" t="s">
        <v>160</v>
      </c>
      <c r="V13" s="24" t="s">
        <v>40</v>
      </c>
      <c r="W13" s="26">
        <v>44118</v>
      </c>
      <c r="X13" s="26"/>
      <c r="Y13" s="24" t="s">
        <v>104</v>
      </c>
      <c r="Z13" s="24" t="s">
        <v>50</v>
      </c>
      <c r="AA13" s="24"/>
      <c r="AB13" s="24" t="s">
        <v>161</v>
      </c>
      <c r="AC13" s="24" t="s">
        <v>162</v>
      </c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</row>
    <row r="14" spans="1:41" x14ac:dyDescent="0.4">
      <c r="A14" s="24" t="s">
        <v>111</v>
      </c>
      <c r="B14" s="24" t="s">
        <v>99</v>
      </c>
      <c r="C14" s="24" t="s">
        <v>35</v>
      </c>
      <c r="D14" s="24" t="s">
        <v>36</v>
      </c>
      <c r="E14" s="24" t="s">
        <v>37</v>
      </c>
      <c r="F14" s="24" t="s">
        <v>147</v>
      </c>
      <c r="G14" s="24" t="s">
        <v>46</v>
      </c>
      <c r="H14" s="24" t="s">
        <v>112</v>
      </c>
      <c r="I14" s="24">
        <v>48.458787999999998</v>
      </c>
      <c r="J14" s="24">
        <v>-122.95714700000001</v>
      </c>
      <c r="K14" s="24"/>
      <c r="L14" s="24"/>
      <c r="M14" s="24" t="s">
        <v>101</v>
      </c>
      <c r="N14" s="24" t="s">
        <v>102</v>
      </c>
      <c r="O14" s="24" t="s">
        <v>103</v>
      </c>
      <c r="P14" s="24">
        <v>50</v>
      </c>
      <c r="Q14" s="24">
        <v>6</v>
      </c>
      <c r="R14" s="24">
        <v>6</v>
      </c>
      <c r="S14" s="24" t="s">
        <v>41</v>
      </c>
      <c r="T14" s="24" t="s">
        <v>47</v>
      </c>
      <c r="U14" s="24" t="s">
        <v>113</v>
      </c>
      <c r="V14" s="24" t="s">
        <v>73</v>
      </c>
      <c r="W14" s="26">
        <v>43293</v>
      </c>
      <c r="X14" s="26"/>
      <c r="Y14" s="24" t="s">
        <v>114</v>
      </c>
      <c r="Z14" s="24" t="s">
        <v>115</v>
      </c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</row>
    <row r="15" spans="1:41" x14ac:dyDescent="0.4">
      <c r="A15" s="24" t="s">
        <v>116</v>
      </c>
      <c r="B15" s="24" t="s">
        <v>99</v>
      </c>
      <c r="C15" s="24" t="s">
        <v>35</v>
      </c>
      <c r="D15" s="24" t="s">
        <v>36</v>
      </c>
      <c r="E15" s="24" t="s">
        <v>37</v>
      </c>
      <c r="F15" s="24" t="s">
        <v>145</v>
      </c>
      <c r="G15" s="24" t="s">
        <v>100</v>
      </c>
      <c r="H15" s="24" t="s">
        <v>45</v>
      </c>
      <c r="I15" s="24">
        <v>48.460900000000002</v>
      </c>
      <c r="J15" s="24">
        <v>-123.0313</v>
      </c>
      <c r="K15" s="24"/>
      <c r="L15" s="24"/>
      <c r="M15" s="24" t="s">
        <v>101</v>
      </c>
      <c r="N15" s="24" t="s">
        <v>102</v>
      </c>
      <c r="O15" s="24" t="s">
        <v>103</v>
      </c>
      <c r="P15" s="24">
        <v>100</v>
      </c>
      <c r="Q15" s="24">
        <v>0</v>
      </c>
      <c r="R15" s="24">
        <v>1</v>
      </c>
      <c r="S15" s="24" t="s">
        <v>41</v>
      </c>
      <c r="T15" s="24" t="s">
        <v>52</v>
      </c>
      <c r="U15" s="24" t="s">
        <v>64</v>
      </c>
      <c r="V15" s="24" t="s">
        <v>40</v>
      </c>
      <c r="W15" s="26">
        <v>43292</v>
      </c>
      <c r="X15" s="26"/>
      <c r="Y15" s="24" t="s">
        <v>104</v>
      </c>
      <c r="Z15" s="24" t="s">
        <v>50</v>
      </c>
      <c r="AA15" s="24"/>
      <c r="AB15" s="24" t="s">
        <v>117</v>
      </c>
      <c r="AC15" s="24" t="s">
        <v>75</v>
      </c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</row>
    <row r="16" spans="1:41" x14ac:dyDescent="0.4">
      <c r="A16" s="24" t="s">
        <v>118</v>
      </c>
      <c r="B16" s="24" t="s">
        <v>99</v>
      </c>
      <c r="C16" s="24" t="s">
        <v>35</v>
      </c>
      <c r="D16" s="24" t="s">
        <v>36</v>
      </c>
      <c r="E16" s="24" t="s">
        <v>37</v>
      </c>
      <c r="F16" s="24" t="s">
        <v>145</v>
      </c>
      <c r="G16" s="24" t="s">
        <v>100</v>
      </c>
      <c r="H16" s="24" t="s">
        <v>45</v>
      </c>
      <c r="I16" s="24">
        <v>48.460900000000002</v>
      </c>
      <c r="J16" s="24">
        <v>-123.0313</v>
      </c>
      <c r="K16" s="24"/>
      <c r="L16" s="24"/>
      <c r="M16" s="24" t="s">
        <v>101</v>
      </c>
      <c r="N16" s="24" t="s">
        <v>102</v>
      </c>
      <c r="O16" s="24" t="s">
        <v>103</v>
      </c>
      <c r="P16" s="24">
        <v>100</v>
      </c>
      <c r="Q16" s="24">
        <v>0</v>
      </c>
      <c r="R16" s="24">
        <v>1</v>
      </c>
      <c r="S16" s="24" t="s">
        <v>41</v>
      </c>
      <c r="T16" s="24" t="s">
        <v>53</v>
      </c>
      <c r="U16" s="24" t="s">
        <v>63</v>
      </c>
      <c r="V16" s="24" t="s">
        <v>74</v>
      </c>
      <c r="W16" s="26">
        <v>43293</v>
      </c>
      <c r="X16" s="26"/>
      <c r="Y16" s="24" t="s">
        <v>104</v>
      </c>
      <c r="Z16" s="24" t="s">
        <v>50</v>
      </c>
      <c r="AA16" s="24"/>
      <c r="AB16" s="24" t="s">
        <v>117</v>
      </c>
      <c r="AC16" s="24" t="s">
        <v>75</v>
      </c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</row>
    <row r="17" spans="1:41" x14ac:dyDescent="0.4">
      <c r="A17" s="24" t="s">
        <v>84</v>
      </c>
      <c r="B17" s="24" t="s">
        <v>99</v>
      </c>
      <c r="C17" s="24" t="s">
        <v>35</v>
      </c>
      <c r="D17" s="24" t="s">
        <v>36</v>
      </c>
      <c r="E17" s="24" t="s">
        <v>37</v>
      </c>
      <c r="F17" s="24" t="s">
        <v>148</v>
      </c>
      <c r="G17" s="24" t="s">
        <v>100</v>
      </c>
      <c r="H17" s="24" t="s">
        <v>48</v>
      </c>
      <c r="I17" s="24">
        <v>48.454006999999997</v>
      </c>
      <c r="J17" s="24">
        <v>-122.962166</v>
      </c>
      <c r="K17" s="24"/>
      <c r="L17" s="24"/>
      <c r="M17" s="24" t="s">
        <v>101</v>
      </c>
      <c r="N17" s="24" t="s">
        <v>102</v>
      </c>
      <c r="O17" s="24" t="s">
        <v>103</v>
      </c>
      <c r="P17" s="24">
        <v>200</v>
      </c>
      <c r="Q17" s="24">
        <v>0</v>
      </c>
      <c r="R17" s="24">
        <v>1</v>
      </c>
      <c r="S17" s="24" t="s">
        <v>41</v>
      </c>
      <c r="T17" s="24" t="s">
        <v>52</v>
      </c>
      <c r="U17" s="24" t="s">
        <v>62</v>
      </c>
      <c r="V17" s="24" t="s">
        <v>40</v>
      </c>
      <c r="W17" s="26">
        <v>43294</v>
      </c>
      <c r="X17" s="26"/>
      <c r="Y17" s="24" t="s">
        <v>104</v>
      </c>
      <c r="Z17" s="24" t="s">
        <v>50</v>
      </c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</row>
    <row r="18" spans="1:41" x14ac:dyDescent="0.4">
      <c r="A18" s="24" t="s">
        <v>119</v>
      </c>
      <c r="B18" s="24" t="s">
        <v>99</v>
      </c>
      <c r="C18" s="24" t="s">
        <v>35</v>
      </c>
      <c r="D18" s="24" t="s">
        <v>36</v>
      </c>
      <c r="E18" s="24" t="s">
        <v>37</v>
      </c>
      <c r="F18" s="24" t="s">
        <v>149</v>
      </c>
      <c r="G18" s="24" t="s">
        <v>100</v>
      </c>
      <c r="H18" s="24" t="s">
        <v>51</v>
      </c>
      <c r="I18" s="24">
        <v>48.512886999999999</v>
      </c>
      <c r="J18" s="24">
        <v>-123.14594700000001</v>
      </c>
      <c r="K18" s="24"/>
      <c r="L18" s="24"/>
      <c r="M18" s="24" t="s">
        <v>101</v>
      </c>
      <c r="N18" s="24" t="s">
        <v>102</v>
      </c>
      <c r="O18" s="24" t="s">
        <v>103</v>
      </c>
      <c r="P18" s="24">
        <v>200</v>
      </c>
      <c r="Q18" s="24">
        <v>0</v>
      </c>
      <c r="R18" s="24">
        <v>1</v>
      </c>
      <c r="S18" s="24" t="s">
        <v>41</v>
      </c>
      <c r="T18" s="24" t="s">
        <v>52</v>
      </c>
      <c r="U18" s="24" t="s">
        <v>67</v>
      </c>
      <c r="V18" s="24" t="s">
        <v>40</v>
      </c>
      <c r="W18" s="26">
        <v>43295</v>
      </c>
      <c r="X18" s="24"/>
      <c r="Y18" s="24" t="s">
        <v>104</v>
      </c>
      <c r="Z18" s="24" t="s">
        <v>50</v>
      </c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</row>
    <row r="19" spans="1:41" x14ac:dyDescent="0.4">
      <c r="A19" s="24" t="s">
        <v>120</v>
      </c>
      <c r="B19" s="24" t="s">
        <v>99</v>
      </c>
      <c r="C19" s="24" t="s">
        <v>35</v>
      </c>
      <c r="D19" s="24" t="s">
        <v>36</v>
      </c>
      <c r="E19" s="24" t="s">
        <v>37</v>
      </c>
      <c r="F19" s="24" t="s">
        <v>150</v>
      </c>
      <c r="G19" s="24" t="s">
        <v>100</v>
      </c>
      <c r="H19" s="24" t="s">
        <v>49</v>
      </c>
      <c r="I19" s="24">
        <v>48.612729999999999</v>
      </c>
      <c r="J19" s="24">
        <v>-123.09850299999999</v>
      </c>
      <c r="K19" s="24"/>
      <c r="L19" s="24"/>
      <c r="M19" s="24" t="s">
        <v>101</v>
      </c>
      <c r="N19" s="24" t="s">
        <v>102</v>
      </c>
      <c r="O19" s="24" t="s">
        <v>103</v>
      </c>
      <c r="P19" s="24">
        <v>100</v>
      </c>
      <c r="Q19" s="24">
        <v>0</v>
      </c>
      <c r="R19" s="24">
        <v>1</v>
      </c>
      <c r="S19" s="24" t="s">
        <v>41</v>
      </c>
      <c r="T19" s="24" t="s">
        <v>52</v>
      </c>
      <c r="U19" s="24" t="s">
        <v>59</v>
      </c>
      <c r="V19" s="24" t="s">
        <v>40</v>
      </c>
      <c r="W19" s="26">
        <v>43296</v>
      </c>
      <c r="X19" s="24"/>
      <c r="Y19" s="24" t="s">
        <v>104</v>
      </c>
      <c r="Z19" s="24" t="s">
        <v>50</v>
      </c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</row>
    <row r="20" spans="1:41" x14ac:dyDescent="0.4">
      <c r="A20" s="24" t="s">
        <v>121</v>
      </c>
      <c r="B20" s="24" t="s">
        <v>99</v>
      </c>
      <c r="C20" s="24" t="s">
        <v>35</v>
      </c>
      <c r="D20" s="24" t="s">
        <v>36</v>
      </c>
      <c r="E20" s="24" t="s">
        <v>37</v>
      </c>
      <c r="F20" s="24" t="s">
        <v>151</v>
      </c>
      <c r="G20" s="24" t="s">
        <v>100</v>
      </c>
      <c r="H20" s="24" t="s">
        <v>55</v>
      </c>
      <c r="I20" s="24">
        <v>48.455640000000002</v>
      </c>
      <c r="J20" s="24">
        <v>-123.002027</v>
      </c>
      <c r="K20" s="24"/>
      <c r="L20" s="24"/>
      <c r="M20" s="24" t="s">
        <v>101</v>
      </c>
      <c r="N20" s="24" t="s">
        <v>102</v>
      </c>
      <c r="O20" s="24" t="s">
        <v>103</v>
      </c>
      <c r="P20" s="24">
        <v>300</v>
      </c>
      <c r="Q20" s="24">
        <v>0</v>
      </c>
      <c r="R20" s="24">
        <v>1</v>
      </c>
      <c r="S20" s="24" t="s">
        <v>41</v>
      </c>
      <c r="T20" s="24" t="s">
        <v>58</v>
      </c>
      <c r="U20" s="24" t="s">
        <v>60</v>
      </c>
      <c r="V20" s="24" t="s">
        <v>40</v>
      </c>
      <c r="W20" s="26">
        <v>43303</v>
      </c>
      <c r="X20" s="24"/>
      <c r="Y20" s="24" t="s">
        <v>104</v>
      </c>
      <c r="Z20" s="24" t="s">
        <v>50</v>
      </c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</row>
    <row r="21" spans="1:41" x14ac:dyDescent="0.4">
      <c r="A21" s="24" t="s">
        <v>122</v>
      </c>
      <c r="B21" s="24" t="s">
        <v>99</v>
      </c>
      <c r="C21" s="24" t="s">
        <v>35</v>
      </c>
      <c r="D21" s="24" t="s">
        <v>36</v>
      </c>
      <c r="E21" s="24" t="s">
        <v>37</v>
      </c>
      <c r="F21" s="24" t="s">
        <v>152</v>
      </c>
      <c r="G21" s="24" t="s">
        <v>100</v>
      </c>
      <c r="H21" s="24" t="s">
        <v>56</v>
      </c>
      <c r="I21" s="24">
        <v>48.564762999999999</v>
      </c>
      <c r="J21" s="24">
        <v>-123.175715</v>
      </c>
      <c r="K21" s="24"/>
      <c r="L21" s="24"/>
      <c r="M21" s="24" t="s">
        <v>101</v>
      </c>
      <c r="N21" s="24" t="s">
        <v>102</v>
      </c>
      <c r="O21" s="24" t="s">
        <v>103</v>
      </c>
      <c r="P21" s="24">
        <v>20</v>
      </c>
      <c r="Q21" s="24">
        <v>0</v>
      </c>
      <c r="R21" s="24">
        <v>1</v>
      </c>
      <c r="S21" s="24" t="s">
        <v>41</v>
      </c>
      <c r="T21" s="24" t="s">
        <v>52</v>
      </c>
      <c r="U21" s="24" t="s">
        <v>59</v>
      </c>
      <c r="V21" s="24" t="s">
        <v>40</v>
      </c>
      <c r="W21" s="26">
        <v>43306</v>
      </c>
      <c r="X21" s="24"/>
      <c r="Y21" s="24" t="s">
        <v>104</v>
      </c>
      <c r="Z21" s="24" t="s">
        <v>50</v>
      </c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</row>
    <row r="22" spans="1:41" x14ac:dyDescent="0.4">
      <c r="A22" s="24" t="s">
        <v>123</v>
      </c>
      <c r="B22" s="25" t="s">
        <v>99</v>
      </c>
      <c r="C22" s="24" t="s">
        <v>35</v>
      </c>
      <c r="D22" s="24" t="s">
        <v>36</v>
      </c>
      <c r="E22" s="24" t="s">
        <v>37</v>
      </c>
      <c r="F22" s="24" t="s">
        <v>153</v>
      </c>
      <c r="G22" s="24" t="s">
        <v>100</v>
      </c>
      <c r="H22" s="24" t="s">
        <v>57</v>
      </c>
      <c r="I22" s="24">
        <v>48.514538000000002</v>
      </c>
      <c r="J22" s="24">
        <v>-123.15159</v>
      </c>
      <c r="K22" s="24"/>
      <c r="L22" s="24"/>
      <c r="M22" s="5" t="s">
        <v>101</v>
      </c>
      <c r="N22" s="24" t="s">
        <v>102</v>
      </c>
      <c r="O22" s="24" t="s">
        <v>103</v>
      </c>
      <c r="P22" s="24">
        <v>100</v>
      </c>
      <c r="Q22" s="24">
        <v>0</v>
      </c>
      <c r="R22" s="24">
        <v>1</v>
      </c>
      <c r="S22" s="24" t="s">
        <v>41</v>
      </c>
      <c r="T22" s="24" t="s">
        <v>52</v>
      </c>
      <c r="U22" s="24" t="s">
        <v>61</v>
      </c>
      <c r="V22" s="24" t="s">
        <v>40</v>
      </c>
      <c r="W22" s="26">
        <v>43306</v>
      </c>
      <c r="X22" s="24"/>
      <c r="Y22" s="24" t="s">
        <v>104</v>
      </c>
      <c r="Z22" s="24" t="s">
        <v>50</v>
      </c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</row>
    <row r="23" spans="1:41" x14ac:dyDescent="0.4">
      <c r="A23" s="24" t="s">
        <v>88</v>
      </c>
      <c r="B23" s="25" t="s">
        <v>99</v>
      </c>
      <c r="C23" s="24" t="s">
        <v>35</v>
      </c>
      <c r="D23" s="24" t="s">
        <v>36</v>
      </c>
      <c r="E23" s="24" t="s">
        <v>37</v>
      </c>
      <c r="F23" s="24" t="s">
        <v>153</v>
      </c>
      <c r="G23" s="24" t="s">
        <v>100</v>
      </c>
      <c r="H23" s="28" t="s">
        <v>57</v>
      </c>
      <c r="I23" s="24">
        <v>48.515839</v>
      </c>
      <c r="J23" s="24">
        <v>-123.15301700000001</v>
      </c>
      <c r="K23" s="24"/>
      <c r="L23" s="24"/>
      <c r="M23" s="5" t="s">
        <v>101</v>
      </c>
      <c r="N23" s="24" t="s">
        <v>102</v>
      </c>
      <c r="O23" s="24" t="s">
        <v>103</v>
      </c>
      <c r="P23" s="24">
        <v>30</v>
      </c>
      <c r="Q23" s="24">
        <v>15</v>
      </c>
      <c r="R23" s="24">
        <v>25</v>
      </c>
      <c r="S23" s="24" t="s">
        <v>41</v>
      </c>
      <c r="T23" s="24" t="s">
        <v>184</v>
      </c>
      <c r="U23" s="24" t="s">
        <v>209</v>
      </c>
      <c r="V23" s="24" t="s">
        <v>73</v>
      </c>
      <c r="W23" s="26">
        <v>43655</v>
      </c>
      <c r="X23" s="24"/>
      <c r="Y23" s="24" t="s">
        <v>104</v>
      </c>
      <c r="Z23" s="24" t="s">
        <v>50</v>
      </c>
      <c r="AA23" s="24"/>
      <c r="AB23" s="24" t="s">
        <v>117</v>
      </c>
      <c r="AC23" s="24" t="s">
        <v>75</v>
      </c>
      <c r="AD23" s="24"/>
      <c r="AE23" s="24" t="s">
        <v>161</v>
      </c>
      <c r="AF23" s="24" t="s">
        <v>162</v>
      </c>
      <c r="AG23" s="24"/>
      <c r="AH23" s="24"/>
      <c r="AI23" s="24"/>
      <c r="AJ23" s="24"/>
      <c r="AK23" s="24"/>
      <c r="AL23" s="24"/>
      <c r="AM23" s="24"/>
      <c r="AN23" s="24"/>
      <c r="AO23" s="24"/>
    </row>
    <row r="24" spans="1:41" x14ac:dyDescent="0.4">
      <c r="A24" s="24" t="s">
        <v>86</v>
      </c>
      <c r="B24" s="25" t="s">
        <v>99</v>
      </c>
      <c r="C24" s="24" t="s">
        <v>35</v>
      </c>
      <c r="D24" s="24" t="s">
        <v>36</v>
      </c>
      <c r="E24" s="24" t="s">
        <v>37</v>
      </c>
      <c r="F24" s="24" t="s">
        <v>154</v>
      </c>
      <c r="G24" s="24" t="s">
        <v>100</v>
      </c>
      <c r="H24" s="24" t="s">
        <v>72</v>
      </c>
      <c r="I24" s="24"/>
      <c r="J24" s="24"/>
      <c r="K24" s="24"/>
      <c r="L24" s="24"/>
      <c r="M24" s="5"/>
      <c r="N24" s="24"/>
      <c r="O24" s="24"/>
      <c r="P24" s="24"/>
      <c r="Q24" s="24">
        <v>0</v>
      </c>
      <c r="R24" s="24">
        <v>1</v>
      </c>
      <c r="S24" s="24" t="s">
        <v>41</v>
      </c>
      <c r="T24" s="24" t="s">
        <v>124</v>
      </c>
      <c r="U24" s="24"/>
      <c r="V24" s="24" t="s">
        <v>40</v>
      </c>
      <c r="W24" s="26">
        <v>43636</v>
      </c>
      <c r="X24" s="24"/>
      <c r="Y24" s="24" t="s">
        <v>104</v>
      </c>
      <c r="Z24" s="24" t="s">
        <v>50</v>
      </c>
      <c r="AA24" s="24"/>
      <c r="AB24" s="24"/>
      <c r="AC24" s="24"/>
      <c r="AD24" s="24"/>
      <c r="AE24" s="24"/>
      <c r="AF24" s="24"/>
      <c r="AH24" s="24"/>
      <c r="AI24" s="24"/>
      <c r="AJ24" s="24"/>
      <c r="AK24" s="24"/>
      <c r="AL24" s="24" t="s">
        <v>69</v>
      </c>
      <c r="AM24" s="24"/>
      <c r="AN24" s="24"/>
      <c r="AO24" s="24"/>
    </row>
    <row r="25" spans="1:41" x14ac:dyDescent="0.4">
      <c r="A25" s="24" t="s">
        <v>87</v>
      </c>
      <c r="B25" s="25" t="s">
        <v>99</v>
      </c>
      <c r="C25" s="24" t="s">
        <v>35</v>
      </c>
      <c r="D25" s="24" t="s">
        <v>36</v>
      </c>
      <c r="E25" s="24" t="s">
        <v>37</v>
      </c>
      <c r="F25" s="24" t="s">
        <v>155</v>
      </c>
      <c r="G25" s="24" t="s">
        <v>70</v>
      </c>
      <c r="H25" s="24" t="s">
        <v>125</v>
      </c>
      <c r="I25" s="24">
        <v>48.442500000000003</v>
      </c>
      <c r="J25" s="24">
        <v>-122.9312</v>
      </c>
      <c r="K25" s="24"/>
      <c r="L25" s="24"/>
      <c r="M25" s="5" t="s">
        <v>101</v>
      </c>
      <c r="N25" s="24" t="s">
        <v>102</v>
      </c>
      <c r="O25" s="24" t="s">
        <v>103</v>
      </c>
      <c r="P25" s="24">
        <v>50</v>
      </c>
      <c r="Q25" s="24">
        <v>0</v>
      </c>
      <c r="R25" s="24">
        <v>17</v>
      </c>
      <c r="S25" s="24" t="s">
        <v>41</v>
      </c>
      <c r="T25" s="24" t="s">
        <v>126</v>
      </c>
      <c r="U25" s="24" t="s">
        <v>71</v>
      </c>
      <c r="V25" s="24" t="s">
        <v>73</v>
      </c>
      <c r="W25" s="26">
        <v>43633</v>
      </c>
      <c r="X25" s="24"/>
      <c r="Y25" s="24" t="s">
        <v>117</v>
      </c>
      <c r="Z25" s="24" t="s">
        <v>75</v>
      </c>
      <c r="AA25" s="24"/>
      <c r="AB25" s="24"/>
      <c r="AC25" s="24"/>
      <c r="AD25" s="24"/>
      <c r="AE25" s="24"/>
      <c r="AF25" s="24"/>
      <c r="AH25" s="24"/>
      <c r="AI25" s="24"/>
      <c r="AJ25" s="24"/>
      <c r="AK25" s="24"/>
      <c r="AL25" s="24" t="s">
        <v>76</v>
      </c>
      <c r="AM25" s="24"/>
      <c r="AN25" s="24"/>
      <c r="AO25" s="24"/>
    </row>
    <row r="26" spans="1:41" x14ac:dyDescent="0.4">
      <c r="A26" s="24" t="s">
        <v>89</v>
      </c>
      <c r="B26" s="25" t="s">
        <v>99</v>
      </c>
      <c r="C26" s="24" t="s">
        <v>35</v>
      </c>
      <c r="D26" s="24" t="s">
        <v>36</v>
      </c>
      <c r="E26" s="24" t="s">
        <v>37</v>
      </c>
      <c r="F26" s="24" t="s">
        <v>156</v>
      </c>
      <c r="G26" s="24" t="s">
        <v>100</v>
      </c>
      <c r="H26" s="28" t="s">
        <v>77</v>
      </c>
      <c r="I26" s="24">
        <v>48.546165999999999</v>
      </c>
      <c r="J26" s="24">
        <v>-123.00740500000001</v>
      </c>
      <c r="K26" s="24"/>
      <c r="L26" s="24"/>
      <c r="M26" s="5" t="s">
        <v>101</v>
      </c>
      <c r="N26" s="24" t="s">
        <v>102</v>
      </c>
      <c r="O26" s="24" t="s">
        <v>103</v>
      </c>
      <c r="P26" s="24">
        <v>30</v>
      </c>
      <c r="Q26" s="24">
        <v>10</v>
      </c>
      <c r="R26" s="24">
        <v>15</v>
      </c>
      <c r="S26" s="24" t="s">
        <v>41</v>
      </c>
      <c r="T26" s="24" t="s">
        <v>127</v>
      </c>
      <c r="U26" s="24" t="s">
        <v>210</v>
      </c>
      <c r="V26" s="24" t="s">
        <v>73</v>
      </c>
      <c r="W26" s="26">
        <v>43656</v>
      </c>
      <c r="X26" s="24"/>
      <c r="Y26" s="24" t="s">
        <v>104</v>
      </c>
      <c r="Z26" s="24" t="s">
        <v>50</v>
      </c>
      <c r="AA26" s="24"/>
      <c r="AB26" s="24"/>
      <c r="AC26" s="24"/>
      <c r="AD26" s="24"/>
      <c r="AE26" s="24"/>
      <c r="AF26" s="24"/>
      <c r="AH26" s="24"/>
      <c r="AI26" s="24"/>
      <c r="AJ26" s="24"/>
      <c r="AK26" s="24"/>
      <c r="AL26" s="24"/>
      <c r="AM26" s="24"/>
      <c r="AN26" s="24"/>
      <c r="AO26" s="24"/>
    </row>
    <row r="27" spans="1:41" x14ac:dyDescent="0.4">
      <c r="A27" s="24" t="s">
        <v>90</v>
      </c>
      <c r="B27" s="25" t="s">
        <v>99</v>
      </c>
      <c r="C27" s="24" t="s">
        <v>35</v>
      </c>
      <c r="D27" s="24" t="s">
        <v>36</v>
      </c>
      <c r="E27" s="24" t="s">
        <v>37</v>
      </c>
      <c r="F27" s="24" t="s">
        <v>157</v>
      </c>
      <c r="G27" s="24" t="s">
        <v>100</v>
      </c>
      <c r="H27" s="24" t="s">
        <v>78</v>
      </c>
      <c r="I27" s="24">
        <v>48.547086999999998</v>
      </c>
      <c r="J27" s="24">
        <v>-123.006818</v>
      </c>
      <c r="K27" s="24"/>
      <c r="L27" s="24"/>
      <c r="M27" s="5" t="s">
        <v>101</v>
      </c>
      <c r="N27" s="24" t="s">
        <v>102</v>
      </c>
      <c r="O27" s="24" t="s">
        <v>103</v>
      </c>
      <c r="P27" s="24">
        <v>100</v>
      </c>
      <c r="Q27" s="24">
        <v>9</v>
      </c>
      <c r="R27" s="24">
        <v>20</v>
      </c>
      <c r="S27" s="24" t="s">
        <v>41</v>
      </c>
      <c r="T27" s="24" t="s">
        <v>127</v>
      </c>
      <c r="U27" s="24" t="s">
        <v>71</v>
      </c>
      <c r="V27" s="24" t="s">
        <v>73</v>
      </c>
      <c r="W27" s="26">
        <v>43663</v>
      </c>
      <c r="X27" s="24"/>
      <c r="Y27" s="24" t="s">
        <v>104</v>
      </c>
      <c r="Z27" s="24" t="s">
        <v>50</v>
      </c>
      <c r="AA27" s="24"/>
      <c r="AB27" s="24"/>
      <c r="AC27" s="24"/>
      <c r="AD27" s="24"/>
      <c r="AE27" s="24"/>
      <c r="AF27" s="24"/>
      <c r="AH27" s="24"/>
      <c r="AI27" s="24"/>
      <c r="AJ27" s="24"/>
      <c r="AK27" s="24"/>
      <c r="AL27" s="24" t="s">
        <v>79</v>
      </c>
      <c r="AM27" s="24"/>
      <c r="AN27" s="24"/>
      <c r="AO27" s="24"/>
    </row>
    <row r="28" spans="1:41" x14ac:dyDescent="0.4">
      <c r="A28" s="24" t="s">
        <v>91</v>
      </c>
      <c r="B28" s="25" t="s">
        <v>99</v>
      </c>
      <c r="C28" s="24" t="s">
        <v>35</v>
      </c>
      <c r="D28" s="24" t="s">
        <v>36</v>
      </c>
      <c r="E28" s="24" t="s">
        <v>37</v>
      </c>
      <c r="F28" s="24" t="s">
        <v>158</v>
      </c>
      <c r="G28" s="24" t="s">
        <v>100</v>
      </c>
      <c r="H28" s="24" t="s">
        <v>80</v>
      </c>
      <c r="I28" s="24">
        <v>48.458626000000002</v>
      </c>
      <c r="J28" s="24">
        <v>-123.024035</v>
      </c>
      <c r="K28" s="24"/>
      <c r="L28" s="24"/>
      <c r="M28" s="5" t="s">
        <v>101</v>
      </c>
      <c r="N28" s="24" t="s">
        <v>102</v>
      </c>
      <c r="O28" s="24" t="s">
        <v>103</v>
      </c>
      <c r="P28" s="24">
        <v>200</v>
      </c>
      <c r="Q28" s="24">
        <v>0</v>
      </c>
      <c r="R28" s="24">
        <v>1</v>
      </c>
      <c r="S28" s="24" t="s">
        <v>41</v>
      </c>
      <c r="T28" s="24" t="s">
        <v>81</v>
      </c>
      <c r="U28" s="24"/>
      <c r="V28" s="24" t="s">
        <v>40</v>
      </c>
      <c r="W28" s="26">
        <v>43647</v>
      </c>
      <c r="X28" s="24"/>
      <c r="Y28" s="24" t="s">
        <v>105</v>
      </c>
      <c r="Z28" s="24" t="s">
        <v>82</v>
      </c>
      <c r="AA28" s="24"/>
      <c r="AB28" s="24"/>
      <c r="AC28" s="24"/>
      <c r="AD28" s="24"/>
      <c r="AE28" s="24"/>
      <c r="AF28" s="24"/>
      <c r="AH28" s="24"/>
      <c r="AI28" s="24"/>
      <c r="AJ28" s="24"/>
      <c r="AK28" s="24"/>
      <c r="AL28" s="24" t="s">
        <v>69</v>
      </c>
      <c r="AM28" s="24"/>
      <c r="AN28" s="24"/>
      <c r="AO28" s="24"/>
    </row>
    <row r="29" spans="1:41" x14ac:dyDescent="0.4">
      <c r="A29" s="24" t="s">
        <v>128</v>
      </c>
      <c r="B29" s="25" t="s">
        <v>99</v>
      </c>
      <c r="C29" s="24" t="s">
        <v>35</v>
      </c>
      <c r="D29" s="24" t="s">
        <v>36</v>
      </c>
      <c r="E29" s="24" t="s">
        <v>37</v>
      </c>
      <c r="F29" s="24" t="s">
        <v>159</v>
      </c>
      <c r="G29" s="24" t="s">
        <v>129</v>
      </c>
      <c r="H29" s="24" t="s">
        <v>130</v>
      </c>
      <c r="I29" s="24">
        <v>48.534519000000003</v>
      </c>
      <c r="J29" s="24">
        <v>-122.973119</v>
      </c>
      <c r="K29" s="24"/>
      <c r="L29" s="24"/>
      <c r="M29" s="5" t="s">
        <v>101</v>
      </c>
      <c r="N29" s="24" t="s">
        <v>102</v>
      </c>
      <c r="O29" s="24" t="s">
        <v>103</v>
      </c>
      <c r="P29" s="24">
        <v>150</v>
      </c>
      <c r="Q29" s="24">
        <v>12</v>
      </c>
      <c r="R29" s="24">
        <v>18</v>
      </c>
      <c r="S29" s="24" t="s">
        <v>41</v>
      </c>
      <c r="T29" s="24" t="s">
        <v>127</v>
      </c>
      <c r="U29" s="24" t="s">
        <v>71</v>
      </c>
      <c r="V29" s="24" t="s">
        <v>40</v>
      </c>
      <c r="W29" s="26">
        <v>43686</v>
      </c>
      <c r="X29" s="24"/>
      <c r="Y29" s="24" t="s">
        <v>104</v>
      </c>
      <c r="Z29" s="24" t="s">
        <v>50</v>
      </c>
      <c r="AA29" s="24"/>
      <c r="AB29" s="24" t="s">
        <v>117</v>
      </c>
      <c r="AC29" s="24" t="s">
        <v>75</v>
      </c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</row>
    <row r="30" spans="1:41" x14ac:dyDescent="0.4">
      <c r="A30" s="24" t="s">
        <v>163</v>
      </c>
      <c r="B30" s="25" t="s">
        <v>99</v>
      </c>
      <c r="C30" s="24" t="s">
        <v>35</v>
      </c>
      <c r="D30" s="24" t="s">
        <v>36</v>
      </c>
      <c r="E30" s="24" t="s">
        <v>37</v>
      </c>
      <c r="F30" s="24" t="s">
        <v>193</v>
      </c>
      <c r="G30" s="24" t="s">
        <v>100</v>
      </c>
      <c r="H30" s="24" t="s">
        <v>177</v>
      </c>
      <c r="I30" s="24">
        <v>48.462169000000003</v>
      </c>
      <c r="J30" s="24">
        <v>-122.97585100000001</v>
      </c>
      <c r="K30" s="24"/>
      <c r="L30" s="24"/>
      <c r="M30" s="5" t="s">
        <v>101</v>
      </c>
      <c r="N30" s="24" t="s">
        <v>102</v>
      </c>
      <c r="O30" s="24" t="s">
        <v>103</v>
      </c>
      <c r="P30" s="24">
        <v>100</v>
      </c>
      <c r="Q30" s="24">
        <v>0</v>
      </c>
      <c r="R30" s="24">
        <v>1</v>
      </c>
      <c r="S30" s="24" t="s">
        <v>41</v>
      </c>
      <c r="T30" s="24" t="s">
        <v>178</v>
      </c>
      <c r="U30" s="24" t="s">
        <v>179</v>
      </c>
      <c r="V30" s="24" t="s">
        <v>40</v>
      </c>
      <c r="W30" s="26">
        <v>44105</v>
      </c>
      <c r="X30" s="24"/>
      <c r="Y30" s="24" t="s">
        <v>104</v>
      </c>
      <c r="Z30" s="24" t="s">
        <v>50</v>
      </c>
      <c r="AA30" s="24"/>
      <c r="AB30" s="24" t="s">
        <v>105</v>
      </c>
      <c r="AC30" s="24" t="s">
        <v>82</v>
      </c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</row>
    <row r="31" spans="1:41" x14ac:dyDescent="0.4">
      <c r="A31" s="24" t="s">
        <v>171</v>
      </c>
      <c r="B31" s="25" t="s">
        <v>99</v>
      </c>
      <c r="C31" s="24" t="s">
        <v>35</v>
      </c>
      <c r="D31" s="24" t="s">
        <v>36</v>
      </c>
      <c r="E31" s="24" t="s">
        <v>37</v>
      </c>
      <c r="F31" s="24" t="s">
        <v>196</v>
      </c>
      <c r="G31" s="24" t="s">
        <v>183</v>
      </c>
      <c r="H31" s="24" t="s">
        <v>195</v>
      </c>
      <c r="I31" s="24">
        <v>48.541404200000002</v>
      </c>
      <c r="J31" s="24">
        <v>-123.1619699</v>
      </c>
      <c r="K31" s="24"/>
      <c r="L31" s="24"/>
      <c r="M31" s="5" t="s">
        <v>101</v>
      </c>
      <c r="N31" s="24" t="s">
        <v>102</v>
      </c>
      <c r="O31" s="24" t="s">
        <v>103</v>
      </c>
      <c r="P31" s="24">
        <v>50</v>
      </c>
      <c r="Q31" s="24">
        <v>5</v>
      </c>
      <c r="R31" s="24">
        <v>50</v>
      </c>
      <c r="S31" s="24" t="s">
        <v>41</v>
      </c>
      <c r="T31" s="24" t="s">
        <v>184</v>
      </c>
      <c r="U31" s="24"/>
      <c r="V31" s="24" t="s">
        <v>40</v>
      </c>
      <c r="W31" s="26">
        <v>44136</v>
      </c>
      <c r="X31" s="24"/>
      <c r="Y31" s="24" t="s">
        <v>104</v>
      </c>
      <c r="Z31" s="24" t="s">
        <v>50</v>
      </c>
      <c r="AA31" s="24"/>
      <c r="AB31" s="24" t="s">
        <v>161</v>
      </c>
      <c r="AC31" s="24" t="s">
        <v>162</v>
      </c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</row>
    <row r="32" spans="1:41" x14ac:dyDescent="0.4">
      <c r="A32" s="24" t="s">
        <v>182</v>
      </c>
      <c r="B32" s="25" t="s">
        <v>99</v>
      </c>
      <c r="C32" s="24" t="s">
        <v>35</v>
      </c>
      <c r="D32" s="24" t="s">
        <v>164</v>
      </c>
      <c r="E32" s="24" t="s">
        <v>166</v>
      </c>
      <c r="F32" s="24" t="s">
        <v>172</v>
      </c>
      <c r="G32" s="24" t="s">
        <v>165</v>
      </c>
      <c r="H32" s="24" t="s">
        <v>170</v>
      </c>
      <c r="I32" s="24">
        <v>33.938887999999999</v>
      </c>
      <c r="J32" s="24">
        <v>-118.504167</v>
      </c>
      <c r="M32" s="5" t="s">
        <v>101</v>
      </c>
      <c r="N32" s="24" t="s">
        <v>102</v>
      </c>
      <c r="O32" s="24" t="s">
        <v>103</v>
      </c>
      <c r="P32" s="24">
        <v>1000</v>
      </c>
      <c r="Q32" s="24">
        <v>25</v>
      </c>
      <c r="R32" s="24">
        <v>25</v>
      </c>
      <c r="S32" s="24" t="s">
        <v>41</v>
      </c>
      <c r="T32" s="24" t="s">
        <v>169</v>
      </c>
      <c r="U32" s="24"/>
      <c r="V32" s="24" t="s">
        <v>40</v>
      </c>
      <c r="W32" s="26">
        <v>44038</v>
      </c>
      <c r="X32" s="24"/>
      <c r="Y32" s="24" t="s">
        <v>167</v>
      </c>
      <c r="Z32" s="24" t="s">
        <v>168</v>
      </c>
    </row>
    <row r="33" spans="1:41" x14ac:dyDescent="0.4">
      <c r="A33" s="24" t="s">
        <v>190</v>
      </c>
      <c r="B33" s="25" t="s">
        <v>99</v>
      </c>
      <c r="C33" s="24" t="s">
        <v>35</v>
      </c>
      <c r="D33" s="24" t="s">
        <v>36</v>
      </c>
      <c r="E33" s="24" t="s">
        <v>37</v>
      </c>
      <c r="F33" s="24" t="s">
        <v>194</v>
      </c>
      <c r="G33" s="24" t="s">
        <v>194</v>
      </c>
      <c r="H33" s="28" t="s">
        <v>221</v>
      </c>
      <c r="I33">
        <v>48.563625000000002</v>
      </c>
      <c r="J33" s="24">
        <v>-123.018575</v>
      </c>
      <c r="M33" s="5" t="s">
        <v>101</v>
      </c>
      <c r="N33" s="24" t="s">
        <v>102</v>
      </c>
      <c r="O33" s="24" t="s">
        <v>103</v>
      </c>
      <c r="P33" s="24">
        <v>100</v>
      </c>
      <c r="Q33" s="24">
        <v>15</v>
      </c>
      <c r="R33" s="24">
        <v>21</v>
      </c>
      <c r="S33" s="24" t="s">
        <v>41</v>
      </c>
      <c r="T33" s="24" t="s">
        <v>184</v>
      </c>
      <c r="U33" s="24" t="s">
        <v>209</v>
      </c>
      <c r="V33" s="24" t="s">
        <v>40</v>
      </c>
      <c r="W33" s="27">
        <v>44379</v>
      </c>
      <c r="Y33" s="24" t="s">
        <v>104</v>
      </c>
      <c r="Z33" s="24" t="s">
        <v>50</v>
      </c>
      <c r="AB33" s="24" t="s">
        <v>191</v>
      </c>
      <c r="AC33" s="24" t="s">
        <v>192</v>
      </c>
    </row>
    <row r="34" spans="1:41" x14ac:dyDescent="0.4">
      <c r="A34" s="24" t="s">
        <v>197</v>
      </c>
      <c r="B34" s="25" t="s">
        <v>99</v>
      </c>
      <c r="C34" s="24" t="s">
        <v>35</v>
      </c>
      <c r="D34" s="24" t="s">
        <v>36</v>
      </c>
      <c r="E34" s="24" t="s">
        <v>37</v>
      </c>
      <c r="F34" s="24" t="s">
        <v>173</v>
      </c>
      <c r="G34" s="24" t="s">
        <v>100</v>
      </c>
      <c r="H34" s="24" t="s">
        <v>198</v>
      </c>
      <c r="I34" s="24">
        <v>48.521481000000001</v>
      </c>
      <c r="J34" s="24">
        <v>-123.014044</v>
      </c>
      <c r="K34" s="24"/>
      <c r="L34" s="24"/>
      <c r="M34" s="5" t="s">
        <v>101</v>
      </c>
      <c r="N34" s="24" t="s">
        <v>102</v>
      </c>
      <c r="O34" s="24" t="s">
        <v>103</v>
      </c>
      <c r="P34" s="24">
        <v>100</v>
      </c>
      <c r="Q34" s="24">
        <v>0</v>
      </c>
      <c r="R34" s="24">
        <v>1</v>
      </c>
      <c r="S34" s="24" t="s">
        <v>41</v>
      </c>
      <c r="T34" s="24" t="s">
        <v>199</v>
      </c>
      <c r="U34" s="24" t="s">
        <v>200</v>
      </c>
      <c r="V34" s="24" t="s">
        <v>40</v>
      </c>
      <c r="W34" s="26">
        <v>44389</v>
      </c>
      <c r="X34" s="24"/>
      <c r="Y34" s="24" t="s">
        <v>104</v>
      </c>
      <c r="Z34" s="24" t="s">
        <v>50</v>
      </c>
      <c r="AA34" s="24"/>
      <c r="AB34" s="24" t="s">
        <v>191</v>
      </c>
      <c r="AC34" s="24" t="s">
        <v>192</v>
      </c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</row>
    <row r="35" spans="1:41" x14ac:dyDescent="0.4">
      <c r="A35" s="24" t="s">
        <v>201</v>
      </c>
      <c r="B35" s="25" t="s">
        <v>99</v>
      </c>
      <c r="C35" s="24" t="s">
        <v>35</v>
      </c>
      <c r="D35" s="24" t="s">
        <v>36</v>
      </c>
      <c r="E35" s="24" t="s">
        <v>37</v>
      </c>
      <c r="F35" s="24" t="s">
        <v>202</v>
      </c>
      <c r="G35" s="24" t="s">
        <v>202</v>
      </c>
      <c r="H35" s="24" t="s">
        <v>203</v>
      </c>
      <c r="I35" s="24">
        <v>48.604469000000002</v>
      </c>
      <c r="J35" s="24">
        <v>-123.092989</v>
      </c>
      <c r="K35" s="24"/>
      <c r="L35" s="24"/>
      <c r="M35" s="5" t="s">
        <v>101</v>
      </c>
      <c r="N35" s="24" t="s">
        <v>102</v>
      </c>
      <c r="O35" s="24" t="s">
        <v>103</v>
      </c>
      <c r="P35" s="24">
        <v>100</v>
      </c>
      <c r="Q35" s="24">
        <v>15</v>
      </c>
      <c r="R35" s="24">
        <v>21</v>
      </c>
      <c r="S35" s="24" t="s">
        <v>41</v>
      </c>
      <c r="T35" s="24" t="s">
        <v>204</v>
      </c>
      <c r="U35" s="24" t="s">
        <v>208</v>
      </c>
      <c r="V35" s="24" t="s">
        <v>40</v>
      </c>
      <c r="W35" s="26">
        <v>44392</v>
      </c>
      <c r="X35" s="24"/>
      <c r="Y35" s="24" t="s">
        <v>104</v>
      </c>
      <c r="Z35" s="24" t="s">
        <v>50</v>
      </c>
      <c r="AA35" s="24"/>
      <c r="AB35" s="24" t="s">
        <v>191</v>
      </c>
      <c r="AC35" s="24" t="s">
        <v>192</v>
      </c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</row>
    <row r="36" spans="1:41" x14ac:dyDescent="0.4">
      <c r="A36" s="24" t="s">
        <v>211</v>
      </c>
      <c r="B36" s="25" t="s">
        <v>99</v>
      </c>
      <c r="C36" s="24" t="s">
        <v>35</v>
      </c>
      <c r="D36" s="24" t="s">
        <v>36</v>
      </c>
      <c r="E36" s="24" t="s">
        <v>37</v>
      </c>
      <c r="F36" s="24" t="s">
        <v>206</v>
      </c>
      <c r="G36" s="24" t="s">
        <v>207</v>
      </c>
      <c r="H36" s="28" t="s">
        <v>205</v>
      </c>
      <c r="I36" s="24">
        <v>48.558909</v>
      </c>
      <c r="J36" s="24">
        <v>-122.988514</v>
      </c>
      <c r="K36" s="24"/>
      <c r="L36" s="24"/>
      <c r="M36" s="5" t="s">
        <v>101</v>
      </c>
      <c r="N36" s="24" t="s">
        <v>102</v>
      </c>
      <c r="O36" s="24" t="s">
        <v>103</v>
      </c>
      <c r="P36" s="24">
        <v>100</v>
      </c>
      <c r="Q36" s="24">
        <v>15</v>
      </c>
      <c r="R36" s="24">
        <v>21</v>
      </c>
      <c r="S36" s="24" t="s">
        <v>41</v>
      </c>
      <c r="T36" s="24" t="s">
        <v>204</v>
      </c>
      <c r="U36" s="24" t="s">
        <v>209</v>
      </c>
      <c r="V36" s="24" t="s">
        <v>40</v>
      </c>
      <c r="W36" s="26">
        <v>44393</v>
      </c>
      <c r="X36" s="24"/>
      <c r="Y36" s="24" t="s">
        <v>104</v>
      </c>
      <c r="Z36" s="24" t="s">
        <v>50</v>
      </c>
      <c r="AA36" s="24"/>
      <c r="AB36" s="24" t="s">
        <v>191</v>
      </c>
      <c r="AC36" s="24" t="s">
        <v>192</v>
      </c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</row>
    <row r="37" spans="1:41" x14ac:dyDescent="0.4">
      <c r="A37" s="24" t="s">
        <v>212</v>
      </c>
      <c r="B37" s="25" t="s">
        <v>99</v>
      </c>
      <c r="C37" s="24" t="s">
        <v>35</v>
      </c>
      <c r="D37" s="24" t="s">
        <v>36</v>
      </c>
      <c r="E37" s="24" t="s">
        <v>37</v>
      </c>
      <c r="F37" s="24" t="s">
        <v>100</v>
      </c>
      <c r="G37" s="24" t="s">
        <v>218</v>
      </c>
      <c r="H37" s="28" t="s">
        <v>217</v>
      </c>
      <c r="I37" s="24">
        <v>48.551110999999999</v>
      </c>
      <c r="J37" s="24">
        <v>-123.005278</v>
      </c>
      <c r="K37" s="24"/>
      <c r="L37" s="24"/>
      <c r="M37" s="5" t="s">
        <v>101</v>
      </c>
      <c r="N37" s="24" t="s">
        <v>102</v>
      </c>
      <c r="O37" s="24" t="s">
        <v>103</v>
      </c>
      <c r="P37" s="24">
        <v>100</v>
      </c>
      <c r="Q37" s="24">
        <v>15</v>
      </c>
      <c r="R37" s="24">
        <v>21</v>
      </c>
      <c r="S37" s="24" t="s">
        <v>41</v>
      </c>
      <c r="T37" s="24" t="s">
        <v>127</v>
      </c>
      <c r="U37" s="24" t="s">
        <v>219</v>
      </c>
      <c r="V37" s="24" t="s">
        <v>40</v>
      </c>
      <c r="W37" s="26">
        <v>44395</v>
      </c>
      <c r="X37" s="24"/>
      <c r="Y37" s="24" t="s">
        <v>104</v>
      </c>
      <c r="Z37" s="24" t="s">
        <v>50</v>
      </c>
      <c r="AA37" s="24"/>
      <c r="AB37" s="24" t="s">
        <v>191</v>
      </c>
      <c r="AC37" s="24" t="s">
        <v>192</v>
      </c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</row>
    <row r="38" spans="1:41" x14ac:dyDescent="0.4">
      <c r="A38" s="24" t="s">
        <v>213</v>
      </c>
      <c r="B38" s="25" t="s">
        <v>99</v>
      </c>
      <c r="C38" s="24" t="s">
        <v>35</v>
      </c>
      <c r="D38" s="24" t="s">
        <v>36</v>
      </c>
      <c r="E38" s="24" t="s">
        <v>37</v>
      </c>
      <c r="F38" s="24" t="s">
        <v>214</v>
      </c>
      <c r="G38" s="24" t="s">
        <v>215</v>
      </c>
      <c r="H38" s="28" t="s">
        <v>216</v>
      </c>
      <c r="I38" s="24">
        <v>48.612020999999999</v>
      </c>
      <c r="J38" s="24">
        <v>-123.051061</v>
      </c>
      <c r="K38" s="24"/>
      <c r="L38" s="24"/>
      <c r="M38" s="5" t="s">
        <v>101</v>
      </c>
      <c r="N38" s="24" t="s">
        <v>102</v>
      </c>
      <c r="O38" s="24" t="s">
        <v>103</v>
      </c>
      <c r="P38" s="24">
        <v>100</v>
      </c>
      <c r="Q38" s="24">
        <v>15</v>
      </c>
      <c r="R38" s="24">
        <v>21</v>
      </c>
      <c r="S38" s="24" t="s">
        <v>41</v>
      </c>
      <c r="T38" s="24" t="s">
        <v>204</v>
      </c>
      <c r="U38" s="24" t="s">
        <v>220</v>
      </c>
      <c r="V38" s="24" t="s">
        <v>40</v>
      </c>
      <c r="W38" s="26">
        <v>44397</v>
      </c>
      <c r="X38" s="24"/>
      <c r="Y38" s="24" t="s">
        <v>104</v>
      </c>
      <c r="Z38" s="24" t="s">
        <v>50</v>
      </c>
      <c r="AA38" s="24"/>
      <c r="AB38" s="24" t="s">
        <v>191</v>
      </c>
      <c r="AC38" s="24" t="s">
        <v>192</v>
      </c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</row>
    <row r="39" spans="1:41" x14ac:dyDescent="0.4">
      <c r="F39" s="24"/>
      <c r="G39" s="24"/>
      <c r="H39" s="28"/>
    </row>
  </sheetData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197DF-9C08-469A-9EFF-8494E59121F3}">
  <dimension ref="A1:I11"/>
  <sheetViews>
    <sheetView workbookViewId="0">
      <selection activeCell="D19" sqref="D19"/>
    </sheetView>
  </sheetViews>
  <sheetFormatPr defaultRowHeight="12.9" x14ac:dyDescent="0.4"/>
  <cols>
    <col min="1" max="1" width="8.88671875" style="104"/>
    <col min="2" max="4" width="20" style="104" customWidth="1"/>
    <col min="5" max="5" width="13.1640625" style="104" customWidth="1"/>
    <col min="6" max="6" width="11.5" style="104" bestFit="1" customWidth="1"/>
    <col min="7" max="7" width="12.27734375" style="104" bestFit="1" customWidth="1"/>
  </cols>
  <sheetData>
    <row r="1" spans="1:9" x14ac:dyDescent="0.4">
      <c r="A1" s="105" t="s">
        <v>4</v>
      </c>
      <c r="B1" s="105" t="s">
        <v>1449</v>
      </c>
      <c r="C1" s="105" t="s">
        <v>18</v>
      </c>
      <c r="D1" s="105" t="s">
        <v>19</v>
      </c>
      <c r="E1" s="105" t="s">
        <v>1433</v>
      </c>
      <c r="F1" s="105" t="s">
        <v>1453</v>
      </c>
      <c r="G1" s="105" t="s">
        <v>1454</v>
      </c>
    </row>
    <row r="2" spans="1:9" x14ac:dyDescent="0.4">
      <c r="A2" s="106" t="s">
        <v>171</v>
      </c>
      <c r="B2" s="107" t="s">
        <v>183</v>
      </c>
      <c r="C2" s="107">
        <v>48.541404200000002</v>
      </c>
      <c r="D2" s="107">
        <v>-123.1619699</v>
      </c>
      <c r="E2" s="108">
        <v>44375</v>
      </c>
      <c r="F2" s="109">
        <v>35</v>
      </c>
      <c r="G2" s="107" t="s">
        <v>1451</v>
      </c>
      <c r="I2" t="str">
        <f>CONCATENATE(D2,", ",D3,", ",D4,", ",D5,", ",D6,", ",D7,", ",D8,", ",D9,", ",D10,", ",D11)</f>
        <v>-123.1619699, -123.098503, -123.153017, -123.018575, -123.007405, -123.092989, -122.988514, -123.005278, -123.051061, -123.145947</v>
      </c>
    </row>
    <row r="3" spans="1:9" x14ac:dyDescent="0.4">
      <c r="A3" s="107" t="s">
        <v>120</v>
      </c>
      <c r="B3" s="107" t="s">
        <v>1446</v>
      </c>
      <c r="C3" s="107">
        <v>48.612729999999999</v>
      </c>
      <c r="D3" s="107">
        <v>-123.09850299999999</v>
      </c>
      <c r="E3" s="108">
        <v>44376</v>
      </c>
      <c r="F3" s="109">
        <v>44</v>
      </c>
      <c r="G3" s="107" t="s">
        <v>1451</v>
      </c>
    </row>
    <row r="4" spans="1:9" x14ac:dyDescent="0.4">
      <c r="A4" s="110" t="s">
        <v>88</v>
      </c>
      <c r="B4" s="110" t="s">
        <v>1447</v>
      </c>
      <c r="C4" s="110">
        <v>48.515839</v>
      </c>
      <c r="D4" s="110">
        <v>-123.15301700000001</v>
      </c>
      <c r="E4" s="111">
        <v>44377</v>
      </c>
      <c r="F4" s="112">
        <v>51</v>
      </c>
      <c r="G4" s="110" t="s">
        <v>1452</v>
      </c>
    </row>
    <row r="5" spans="1:9" x14ac:dyDescent="0.4">
      <c r="A5" s="113" t="s">
        <v>190</v>
      </c>
      <c r="B5" s="110" t="s">
        <v>1448</v>
      </c>
      <c r="C5" s="110">
        <v>48.563625000000002</v>
      </c>
      <c r="D5" s="110">
        <v>-123.018575</v>
      </c>
      <c r="E5" s="111">
        <v>44378</v>
      </c>
      <c r="F5" s="112">
        <v>27</v>
      </c>
      <c r="G5" s="110" t="s">
        <v>1452</v>
      </c>
    </row>
    <row r="6" spans="1:9" x14ac:dyDescent="0.4">
      <c r="A6" s="113" t="s">
        <v>89</v>
      </c>
      <c r="B6" s="110" t="s">
        <v>77</v>
      </c>
      <c r="C6" s="110">
        <v>48.546165999999999</v>
      </c>
      <c r="D6" s="110">
        <v>-123.00740500000001</v>
      </c>
      <c r="E6" s="111">
        <v>44379</v>
      </c>
      <c r="F6" s="112">
        <v>41</v>
      </c>
      <c r="G6" s="110" t="s">
        <v>1452</v>
      </c>
    </row>
    <row r="7" spans="1:9" x14ac:dyDescent="0.4">
      <c r="A7" s="106" t="s">
        <v>201</v>
      </c>
      <c r="B7" s="107" t="s">
        <v>202</v>
      </c>
      <c r="C7" s="107">
        <v>48.604469000000002</v>
      </c>
      <c r="D7" s="107">
        <v>-123.092989</v>
      </c>
      <c r="E7" s="108">
        <v>44380</v>
      </c>
      <c r="F7" s="109">
        <v>41</v>
      </c>
      <c r="G7" s="107" t="s">
        <v>1451</v>
      </c>
    </row>
    <row r="8" spans="1:9" x14ac:dyDescent="0.4">
      <c r="A8" s="113" t="s">
        <v>211</v>
      </c>
      <c r="B8" s="110" t="s">
        <v>205</v>
      </c>
      <c r="C8" s="110">
        <v>48.558909</v>
      </c>
      <c r="D8" s="110">
        <v>-122.988514</v>
      </c>
      <c r="E8" s="111">
        <v>44392</v>
      </c>
      <c r="F8" s="112">
        <v>47</v>
      </c>
      <c r="G8" s="110" t="s">
        <v>1452</v>
      </c>
    </row>
    <row r="9" spans="1:9" x14ac:dyDescent="0.4">
      <c r="A9" s="110" t="s">
        <v>212</v>
      </c>
      <c r="B9" s="110" t="s">
        <v>217</v>
      </c>
      <c r="C9" s="110">
        <v>48.551110999999999</v>
      </c>
      <c r="D9" s="110">
        <v>-123.005278</v>
      </c>
      <c r="E9" s="111">
        <v>44393</v>
      </c>
      <c r="F9" s="112">
        <v>47</v>
      </c>
      <c r="G9" s="110" t="s">
        <v>1452</v>
      </c>
    </row>
    <row r="10" spans="1:9" x14ac:dyDescent="0.4">
      <c r="A10" s="113" t="s">
        <v>213</v>
      </c>
      <c r="B10" s="110" t="s">
        <v>214</v>
      </c>
      <c r="C10" s="110">
        <v>48.612020999999999</v>
      </c>
      <c r="D10" s="110">
        <v>-123.051061</v>
      </c>
      <c r="E10" s="111">
        <v>44395</v>
      </c>
      <c r="F10" s="112">
        <v>46</v>
      </c>
      <c r="G10" s="110" t="s">
        <v>1452</v>
      </c>
    </row>
    <row r="11" spans="1:9" x14ac:dyDescent="0.4">
      <c r="A11" s="106" t="s">
        <v>119</v>
      </c>
      <c r="B11" s="107" t="s">
        <v>1450</v>
      </c>
      <c r="C11" s="107">
        <v>48.512886999999999</v>
      </c>
      <c r="D11" s="107">
        <v>-123.14594700000001</v>
      </c>
      <c r="E11" s="108">
        <v>44397</v>
      </c>
      <c r="F11" s="109">
        <v>40</v>
      </c>
      <c r="G11" s="107" t="s">
        <v>1451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C28F-E07C-4204-A546-37000A80E4FC}">
  <dimension ref="A1:X359"/>
  <sheetViews>
    <sheetView zoomScale="80" zoomScaleNormal="80" workbookViewId="0">
      <pane ySplit="1" topLeftCell="A314" activePane="bottomLeft" state="frozen"/>
      <selection pane="bottomLeft" activeCell="O334" sqref="O334"/>
    </sheetView>
  </sheetViews>
  <sheetFormatPr defaultRowHeight="12.3" x14ac:dyDescent="0.4"/>
  <cols>
    <col min="1" max="1" width="9.609375" customWidth="1"/>
    <col min="2" max="3" width="10.109375" customWidth="1"/>
    <col min="4" max="4" width="13.6640625" customWidth="1"/>
    <col min="5" max="6" width="11.38671875" customWidth="1"/>
    <col min="7" max="23" width="6.1640625" style="54" customWidth="1"/>
    <col min="24" max="24" width="55.44140625" style="55" customWidth="1"/>
  </cols>
  <sheetData>
    <row r="1" spans="1:24" ht="93.6" x14ac:dyDescent="0.4">
      <c r="A1" s="66" t="s">
        <v>4</v>
      </c>
      <c r="B1" s="66" t="s">
        <v>222</v>
      </c>
      <c r="C1" s="66" t="s">
        <v>1433</v>
      </c>
      <c r="D1" s="66" t="s">
        <v>1434</v>
      </c>
      <c r="E1" s="71" t="s">
        <v>1051</v>
      </c>
      <c r="F1" s="71" t="s">
        <v>1052</v>
      </c>
      <c r="G1" s="63" t="s">
        <v>131</v>
      </c>
      <c r="H1" s="63" t="s">
        <v>984</v>
      </c>
      <c r="I1" s="64" t="s">
        <v>994</v>
      </c>
      <c r="J1" s="56" t="s">
        <v>1493</v>
      </c>
      <c r="K1" s="57" t="s">
        <v>1190</v>
      </c>
      <c r="L1" s="56" t="s">
        <v>975</v>
      </c>
      <c r="M1" s="56" t="s">
        <v>976</v>
      </c>
      <c r="N1" s="56" t="s">
        <v>980</v>
      </c>
      <c r="O1" s="56" t="s">
        <v>981</v>
      </c>
      <c r="P1" s="56" t="s">
        <v>982</v>
      </c>
      <c r="Q1" s="56" t="s">
        <v>983</v>
      </c>
      <c r="R1" s="56" t="s">
        <v>987</v>
      </c>
      <c r="S1" s="56" t="s">
        <v>988</v>
      </c>
      <c r="T1" s="56" t="s">
        <v>990</v>
      </c>
      <c r="U1" s="57" t="s">
        <v>1191</v>
      </c>
      <c r="V1" s="53" t="s">
        <v>979</v>
      </c>
      <c r="W1" s="60" t="s">
        <v>973</v>
      </c>
      <c r="X1" s="68" t="s">
        <v>0</v>
      </c>
    </row>
    <row r="2" spans="1:24" x14ac:dyDescent="0.4">
      <c r="A2" s="67" t="s">
        <v>213</v>
      </c>
      <c r="B2" s="67" t="s">
        <v>225</v>
      </c>
      <c r="C2" s="101">
        <v>44407</v>
      </c>
      <c r="D2" s="67">
        <v>45</v>
      </c>
      <c r="E2" s="67" t="s">
        <v>1019</v>
      </c>
      <c r="F2" s="67" t="s">
        <v>1012</v>
      </c>
      <c r="G2" s="65"/>
      <c r="H2" s="65"/>
      <c r="I2" s="65">
        <v>2</v>
      </c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>
        <v>1</v>
      </c>
      <c r="V2" s="59"/>
      <c r="W2" s="61"/>
      <c r="X2" s="69" t="s">
        <v>997</v>
      </c>
    </row>
    <row r="3" spans="1:24" x14ac:dyDescent="0.4">
      <c r="A3" s="67" t="s">
        <v>213</v>
      </c>
      <c r="B3" s="67" t="s">
        <v>226</v>
      </c>
      <c r="C3" s="101">
        <v>44407</v>
      </c>
      <c r="D3" s="67">
        <v>45</v>
      </c>
      <c r="E3" s="67" t="s">
        <v>1042</v>
      </c>
      <c r="F3" s="67" t="s">
        <v>1013</v>
      </c>
      <c r="G3" s="65">
        <v>1</v>
      </c>
      <c r="H3" s="65"/>
      <c r="I3" s="65"/>
      <c r="J3" s="58">
        <v>1</v>
      </c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9"/>
      <c r="W3" s="61"/>
      <c r="X3" s="69" t="s">
        <v>1495</v>
      </c>
    </row>
    <row r="4" spans="1:24" x14ac:dyDescent="0.4">
      <c r="A4" s="67" t="s">
        <v>213</v>
      </c>
      <c r="B4" s="67" t="s">
        <v>236</v>
      </c>
      <c r="C4" s="101">
        <v>44407</v>
      </c>
      <c r="D4" s="67">
        <v>45</v>
      </c>
      <c r="E4" s="67"/>
      <c r="F4" s="67" t="s">
        <v>1014</v>
      </c>
      <c r="G4" s="65"/>
      <c r="H4" s="65"/>
      <c r="I4" s="65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>
        <v>1</v>
      </c>
      <c r="V4" s="59"/>
      <c r="W4" s="61"/>
      <c r="X4" s="69" t="s">
        <v>1096</v>
      </c>
    </row>
    <row r="5" spans="1:24" s="90" customFormat="1" x14ac:dyDescent="0.4">
      <c r="A5" s="67" t="s">
        <v>213</v>
      </c>
      <c r="B5" s="67" t="s">
        <v>242</v>
      </c>
      <c r="C5" s="101">
        <v>44407</v>
      </c>
      <c r="D5" s="67">
        <v>45</v>
      </c>
      <c r="E5" s="67"/>
      <c r="F5" s="67"/>
      <c r="G5" s="65"/>
      <c r="H5" s="65"/>
      <c r="I5" s="65"/>
      <c r="J5" s="58"/>
      <c r="K5" s="58"/>
      <c r="L5" s="58"/>
      <c r="M5" s="58"/>
      <c r="N5" s="58"/>
      <c r="O5" s="58"/>
      <c r="P5" s="58"/>
      <c r="Q5" s="58"/>
      <c r="R5" s="58"/>
      <c r="S5" s="58"/>
      <c r="T5" s="58">
        <v>1</v>
      </c>
      <c r="U5" s="58"/>
      <c r="V5" s="59"/>
      <c r="W5" s="61"/>
      <c r="X5" s="70"/>
    </row>
    <row r="6" spans="1:24" x14ac:dyDescent="0.4">
      <c r="A6" s="67" t="s">
        <v>213</v>
      </c>
      <c r="B6" s="67" t="s">
        <v>248</v>
      </c>
      <c r="C6" s="101">
        <v>44407</v>
      </c>
      <c r="D6" s="67">
        <v>45</v>
      </c>
      <c r="E6" s="67" t="s">
        <v>1044</v>
      </c>
      <c r="F6" s="67"/>
      <c r="G6" s="65">
        <v>1</v>
      </c>
      <c r="H6" s="65"/>
      <c r="I6" s="65">
        <v>3</v>
      </c>
      <c r="J6" s="58"/>
      <c r="K6" s="58"/>
      <c r="L6" s="58"/>
      <c r="M6" s="58"/>
      <c r="N6" s="58"/>
      <c r="O6" s="58">
        <v>1</v>
      </c>
      <c r="P6" s="58"/>
      <c r="Q6" s="58"/>
      <c r="R6" s="58"/>
      <c r="S6" s="58"/>
      <c r="T6" s="58"/>
      <c r="U6" s="58"/>
      <c r="V6" s="59"/>
      <c r="W6" s="61"/>
      <c r="X6" s="70"/>
    </row>
    <row r="7" spans="1:24" x14ac:dyDescent="0.4">
      <c r="A7" s="67" t="s">
        <v>213</v>
      </c>
      <c r="B7" s="67" t="s">
        <v>254</v>
      </c>
      <c r="C7" s="101">
        <v>44407</v>
      </c>
      <c r="D7" s="67">
        <v>45</v>
      </c>
      <c r="E7" s="67"/>
      <c r="F7" s="67"/>
      <c r="G7" s="65"/>
      <c r="H7" s="65"/>
      <c r="I7" s="65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9">
        <v>1</v>
      </c>
      <c r="W7" s="61"/>
      <c r="X7" s="70"/>
    </row>
    <row r="8" spans="1:24" x14ac:dyDescent="0.4">
      <c r="A8" s="67" t="s">
        <v>213</v>
      </c>
      <c r="B8" s="67" t="s">
        <v>260</v>
      </c>
      <c r="C8" s="101">
        <v>44407</v>
      </c>
      <c r="D8" s="67">
        <v>45</v>
      </c>
      <c r="E8" s="67"/>
      <c r="F8" s="67"/>
      <c r="G8" s="65"/>
      <c r="H8" s="65"/>
      <c r="I8" s="65">
        <v>1</v>
      </c>
      <c r="J8" s="58"/>
      <c r="K8" s="58"/>
      <c r="L8" s="58"/>
      <c r="M8" s="58"/>
      <c r="N8" s="58"/>
      <c r="O8" s="58"/>
      <c r="P8" s="58"/>
      <c r="Q8" s="58"/>
      <c r="R8" s="58"/>
      <c r="S8" s="58"/>
      <c r="T8" s="58">
        <v>1</v>
      </c>
      <c r="U8" s="58"/>
      <c r="V8" s="59"/>
      <c r="W8" s="61"/>
      <c r="X8" s="69" t="s">
        <v>998</v>
      </c>
    </row>
    <row r="9" spans="1:24" x14ac:dyDescent="0.4">
      <c r="A9" s="67" t="s">
        <v>213</v>
      </c>
      <c r="B9" s="67" t="s">
        <v>266</v>
      </c>
      <c r="C9" s="101">
        <v>44407</v>
      </c>
      <c r="D9" s="67">
        <v>45</v>
      </c>
      <c r="E9" s="67"/>
      <c r="F9" s="67"/>
      <c r="G9" s="65"/>
      <c r="H9" s="65"/>
      <c r="I9" s="65"/>
      <c r="J9" s="58"/>
      <c r="K9" s="58"/>
      <c r="L9" s="58"/>
      <c r="M9" s="58"/>
      <c r="N9" s="58">
        <v>1</v>
      </c>
      <c r="O9" s="58"/>
      <c r="P9" s="58"/>
      <c r="Q9" s="58"/>
      <c r="R9" s="58"/>
      <c r="S9" s="58"/>
      <c r="T9" s="58"/>
      <c r="U9" s="58"/>
      <c r="V9" s="59"/>
      <c r="W9" s="61"/>
      <c r="X9" s="70"/>
    </row>
    <row r="10" spans="1:24" x14ac:dyDescent="0.4">
      <c r="A10" s="67" t="s">
        <v>213</v>
      </c>
      <c r="B10" s="67" t="s">
        <v>272</v>
      </c>
      <c r="C10" s="101">
        <v>44407</v>
      </c>
      <c r="D10" s="67">
        <v>45</v>
      </c>
      <c r="E10" s="67" t="s">
        <v>1020</v>
      </c>
      <c r="F10" s="67"/>
      <c r="G10" s="65"/>
      <c r="H10" s="65"/>
      <c r="I10" s="65">
        <v>2</v>
      </c>
      <c r="J10" s="58"/>
      <c r="K10" s="58"/>
      <c r="L10" s="58"/>
      <c r="M10" s="58">
        <v>1</v>
      </c>
      <c r="N10" s="58"/>
      <c r="O10" s="58"/>
      <c r="P10" s="58"/>
      <c r="Q10" s="58"/>
      <c r="R10" s="58"/>
      <c r="S10" s="58"/>
      <c r="T10" s="58"/>
      <c r="U10" s="58"/>
      <c r="V10" s="59"/>
      <c r="W10" s="61"/>
      <c r="X10" s="70"/>
    </row>
    <row r="11" spans="1:24" x14ac:dyDescent="0.4">
      <c r="A11" s="67" t="s">
        <v>213</v>
      </c>
      <c r="B11" s="67" t="s">
        <v>278</v>
      </c>
      <c r="C11" s="101">
        <v>44407</v>
      </c>
      <c r="D11" s="67">
        <v>45</v>
      </c>
      <c r="E11" s="67" t="s">
        <v>1021</v>
      </c>
      <c r="F11" s="67"/>
      <c r="G11" s="65"/>
      <c r="H11" s="65"/>
      <c r="I11" s="65">
        <v>1</v>
      </c>
      <c r="J11" s="58"/>
      <c r="K11" s="58"/>
      <c r="L11" s="58"/>
      <c r="M11" s="58"/>
      <c r="N11" s="58"/>
      <c r="O11" s="58">
        <v>1</v>
      </c>
      <c r="P11" s="58"/>
      <c r="Q11" s="58"/>
      <c r="R11" s="58"/>
      <c r="S11" s="58"/>
      <c r="T11" s="58"/>
      <c r="U11" s="58"/>
      <c r="V11" s="59"/>
      <c r="W11" s="61"/>
      <c r="X11" s="70"/>
    </row>
    <row r="12" spans="1:24" x14ac:dyDescent="0.4">
      <c r="A12" s="67" t="s">
        <v>213</v>
      </c>
      <c r="B12" s="67" t="s">
        <v>284</v>
      </c>
      <c r="C12" s="101">
        <v>44407</v>
      </c>
      <c r="D12" s="67">
        <v>45</v>
      </c>
      <c r="E12" s="67"/>
      <c r="F12" s="67" t="s">
        <v>1015</v>
      </c>
      <c r="G12" s="65"/>
      <c r="H12" s="65"/>
      <c r="I12" s="65"/>
      <c r="J12" s="58">
        <v>1</v>
      </c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9"/>
      <c r="W12" s="61"/>
      <c r="X12" s="69" t="s">
        <v>1496</v>
      </c>
    </row>
    <row r="13" spans="1:24" x14ac:dyDescent="0.4">
      <c r="A13" s="67" t="s">
        <v>213</v>
      </c>
      <c r="B13" s="67" t="s">
        <v>290</v>
      </c>
      <c r="C13" s="101">
        <v>44407</v>
      </c>
      <c r="D13" s="67">
        <v>45</v>
      </c>
      <c r="E13" s="67"/>
      <c r="F13" s="67"/>
      <c r="G13" s="65"/>
      <c r="H13" s="65"/>
      <c r="I13" s="65"/>
      <c r="J13" s="58"/>
      <c r="K13" s="58"/>
      <c r="L13" s="58"/>
      <c r="M13" s="58"/>
      <c r="N13" s="58"/>
      <c r="O13" s="58"/>
      <c r="P13" s="58">
        <v>1</v>
      </c>
      <c r="Q13" s="58"/>
      <c r="R13" s="58"/>
      <c r="S13" s="58"/>
      <c r="T13" s="58"/>
      <c r="U13" s="58"/>
      <c r="V13" s="59"/>
      <c r="W13" s="61"/>
      <c r="X13" s="70"/>
    </row>
    <row r="14" spans="1:24" x14ac:dyDescent="0.4">
      <c r="A14" s="67" t="s">
        <v>213</v>
      </c>
      <c r="B14" s="67" t="s">
        <v>296</v>
      </c>
      <c r="C14" s="101">
        <v>44407</v>
      </c>
      <c r="D14" s="67">
        <v>45</v>
      </c>
      <c r="E14" s="67"/>
      <c r="F14" s="67"/>
      <c r="G14" s="65"/>
      <c r="H14" s="65"/>
      <c r="I14" s="65"/>
      <c r="J14" s="58"/>
      <c r="K14" s="58"/>
      <c r="L14" s="58">
        <v>1</v>
      </c>
      <c r="M14" s="58"/>
      <c r="N14" s="58"/>
      <c r="O14" s="58"/>
      <c r="P14" s="58"/>
      <c r="Q14" s="58"/>
      <c r="R14" s="58"/>
      <c r="S14" s="58"/>
      <c r="T14" s="58"/>
      <c r="U14" s="58"/>
      <c r="V14" s="59"/>
      <c r="W14" s="61"/>
      <c r="X14" s="70"/>
    </row>
    <row r="15" spans="1:24" x14ac:dyDescent="0.4">
      <c r="A15" s="67" t="s">
        <v>213</v>
      </c>
      <c r="B15" s="67" t="s">
        <v>302</v>
      </c>
      <c r="C15" s="101">
        <v>44407</v>
      </c>
      <c r="D15" s="67">
        <v>45</v>
      </c>
      <c r="E15" s="67"/>
      <c r="F15" s="67"/>
      <c r="G15" s="65"/>
      <c r="H15" s="65"/>
      <c r="I15" s="65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9">
        <v>1</v>
      </c>
      <c r="W15" s="61"/>
      <c r="X15" s="70"/>
    </row>
    <row r="16" spans="1:24" x14ac:dyDescent="0.4">
      <c r="A16" s="67" t="s">
        <v>213</v>
      </c>
      <c r="B16" s="67" t="s">
        <v>308</v>
      </c>
      <c r="C16" s="101">
        <v>44407</v>
      </c>
      <c r="D16" s="67">
        <v>45</v>
      </c>
      <c r="E16" s="67" t="s">
        <v>1045</v>
      </c>
      <c r="F16" s="67"/>
      <c r="G16" s="65">
        <v>1</v>
      </c>
      <c r="H16" s="65"/>
      <c r="I16" s="65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9">
        <v>1</v>
      </c>
      <c r="W16" s="61"/>
      <c r="X16" s="70"/>
    </row>
    <row r="17" spans="1:24" x14ac:dyDescent="0.4">
      <c r="A17" s="67" t="s">
        <v>213</v>
      </c>
      <c r="B17" s="67" t="s">
        <v>314</v>
      </c>
      <c r="C17" s="101">
        <v>44407</v>
      </c>
      <c r="D17" s="67">
        <v>45</v>
      </c>
      <c r="E17" s="67" t="s">
        <v>1043</v>
      </c>
      <c r="F17" s="67"/>
      <c r="G17" s="65">
        <v>1</v>
      </c>
      <c r="H17" s="65"/>
      <c r="I17" s="65">
        <v>1</v>
      </c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>
        <v>1</v>
      </c>
      <c r="U17" s="58"/>
      <c r="V17" s="59"/>
      <c r="W17" s="61"/>
      <c r="X17" s="69" t="s">
        <v>999</v>
      </c>
    </row>
    <row r="18" spans="1:24" x14ac:dyDescent="0.4">
      <c r="A18" s="67" t="s">
        <v>213</v>
      </c>
      <c r="B18" s="67" t="s">
        <v>320</v>
      </c>
      <c r="C18" s="101">
        <v>44407</v>
      </c>
      <c r="D18" s="67">
        <v>45</v>
      </c>
      <c r="E18" s="67"/>
      <c r="F18" s="67"/>
      <c r="G18" s="65"/>
      <c r="H18" s="65"/>
      <c r="I18" s="65"/>
      <c r="J18" s="58"/>
      <c r="K18" s="58"/>
      <c r="L18" s="58"/>
      <c r="M18" s="58">
        <v>1</v>
      </c>
      <c r="N18" s="58"/>
      <c r="O18" s="58"/>
      <c r="P18" s="58"/>
      <c r="Q18" s="58"/>
      <c r="R18" s="58"/>
      <c r="S18" s="58"/>
      <c r="T18" s="58"/>
      <c r="U18" s="58"/>
      <c r="V18" s="59"/>
      <c r="W18" s="61"/>
      <c r="X18" s="70"/>
    </row>
    <row r="19" spans="1:24" x14ac:dyDescent="0.4">
      <c r="A19" s="67" t="s">
        <v>213</v>
      </c>
      <c r="B19" s="67" t="s">
        <v>326</v>
      </c>
      <c r="C19" s="101">
        <v>44407</v>
      </c>
      <c r="D19" s="67">
        <v>45</v>
      </c>
      <c r="E19" s="67"/>
      <c r="F19" s="67" t="s">
        <v>1018</v>
      </c>
      <c r="G19" s="65"/>
      <c r="H19" s="65"/>
      <c r="I19" s="65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>
        <v>1</v>
      </c>
      <c r="V19" s="59"/>
      <c r="W19" s="61"/>
      <c r="X19" s="69" t="s">
        <v>1000</v>
      </c>
    </row>
    <row r="20" spans="1:24" x14ac:dyDescent="0.4">
      <c r="A20" s="67" t="s">
        <v>213</v>
      </c>
      <c r="B20" s="67" t="s">
        <v>332</v>
      </c>
      <c r="C20" s="101">
        <v>44407</v>
      </c>
      <c r="D20" s="67">
        <v>45</v>
      </c>
      <c r="E20" s="67"/>
      <c r="F20" s="67" t="s">
        <v>1016</v>
      </c>
      <c r="G20" s="65"/>
      <c r="H20" s="65"/>
      <c r="I20" s="65">
        <v>1</v>
      </c>
      <c r="J20" s="58">
        <v>1</v>
      </c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9"/>
      <c r="W20" s="61"/>
      <c r="X20" s="70"/>
    </row>
    <row r="21" spans="1:24" x14ac:dyDescent="0.4">
      <c r="A21" s="67" t="s">
        <v>213</v>
      </c>
      <c r="B21" s="67" t="s">
        <v>338</v>
      </c>
      <c r="C21" s="101">
        <v>44407</v>
      </c>
      <c r="D21" s="67">
        <v>45</v>
      </c>
      <c r="E21" s="67"/>
      <c r="F21" s="67" t="s">
        <v>1017</v>
      </c>
      <c r="G21" s="65"/>
      <c r="H21" s="65"/>
      <c r="I21" s="65"/>
      <c r="J21" s="58">
        <v>1</v>
      </c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9"/>
      <c r="W21" s="61"/>
      <c r="X21" s="70"/>
    </row>
    <row r="22" spans="1:24" x14ac:dyDescent="0.4">
      <c r="A22" s="67" t="s">
        <v>213</v>
      </c>
      <c r="B22" s="67" t="s">
        <v>344</v>
      </c>
      <c r="C22" s="101">
        <v>44407</v>
      </c>
      <c r="D22" s="67">
        <v>45</v>
      </c>
      <c r="E22" s="67"/>
      <c r="F22" s="67"/>
      <c r="G22" s="65"/>
      <c r="H22" s="65"/>
      <c r="I22" s="65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9">
        <v>1</v>
      </c>
      <c r="W22" s="61"/>
      <c r="X22" s="70"/>
    </row>
    <row r="23" spans="1:24" x14ac:dyDescent="0.4">
      <c r="A23" s="67" t="s">
        <v>213</v>
      </c>
      <c r="B23" s="67" t="s">
        <v>350</v>
      </c>
      <c r="C23" s="101">
        <v>44421</v>
      </c>
      <c r="D23" s="67">
        <v>36</v>
      </c>
      <c r="E23" s="67" t="s">
        <v>1148</v>
      </c>
      <c r="F23" s="67"/>
      <c r="G23" s="65"/>
      <c r="H23" s="65"/>
      <c r="I23" s="65">
        <v>2</v>
      </c>
      <c r="J23" s="58"/>
      <c r="K23" s="58"/>
      <c r="L23" s="58"/>
      <c r="M23" s="58">
        <v>1</v>
      </c>
      <c r="N23" s="58"/>
      <c r="O23" s="58"/>
      <c r="P23" s="58"/>
      <c r="Q23" s="58"/>
      <c r="R23" s="58"/>
      <c r="S23" s="58"/>
      <c r="T23" s="58"/>
      <c r="U23" s="58"/>
      <c r="V23" s="59"/>
      <c r="W23" s="61"/>
      <c r="X23" s="69" t="s">
        <v>1064</v>
      </c>
    </row>
    <row r="24" spans="1:24" x14ac:dyDescent="0.4">
      <c r="A24" s="67" t="s">
        <v>213</v>
      </c>
      <c r="B24" s="67" t="s">
        <v>356</v>
      </c>
      <c r="C24" s="101">
        <v>44421</v>
      </c>
      <c r="D24" s="67">
        <v>36</v>
      </c>
      <c r="E24" s="67"/>
      <c r="F24" s="67"/>
      <c r="G24" s="65"/>
      <c r="H24" s="65"/>
      <c r="I24" s="65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9">
        <v>1</v>
      </c>
      <c r="W24" s="61"/>
      <c r="X24" s="69" t="s">
        <v>1065</v>
      </c>
    </row>
    <row r="25" spans="1:24" x14ac:dyDescent="0.4">
      <c r="A25" s="67" t="s">
        <v>213</v>
      </c>
      <c r="B25" s="67" t="s">
        <v>362</v>
      </c>
      <c r="C25" s="101">
        <v>44421</v>
      </c>
      <c r="D25" s="67">
        <v>36</v>
      </c>
      <c r="E25" s="67"/>
      <c r="F25" s="67"/>
      <c r="G25" s="65"/>
      <c r="H25" s="65"/>
      <c r="I25" s="65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9">
        <v>1</v>
      </c>
      <c r="W25" s="61"/>
      <c r="X25" s="69" t="s">
        <v>1065</v>
      </c>
    </row>
    <row r="26" spans="1:24" x14ac:dyDescent="0.4">
      <c r="A26" s="67" t="s">
        <v>213</v>
      </c>
      <c r="B26" s="67" t="s">
        <v>368</v>
      </c>
      <c r="C26" s="101">
        <v>44421</v>
      </c>
      <c r="D26" s="67">
        <v>36</v>
      </c>
      <c r="E26" s="67"/>
      <c r="F26" s="67"/>
      <c r="G26" s="65"/>
      <c r="H26" s="65"/>
      <c r="I26" s="65"/>
      <c r="J26" s="58"/>
      <c r="K26" s="58"/>
      <c r="L26" s="58"/>
      <c r="M26" s="58">
        <v>1</v>
      </c>
      <c r="N26" s="58"/>
      <c r="O26" s="58"/>
      <c r="P26" s="58"/>
      <c r="Q26" s="58"/>
      <c r="R26" s="58"/>
      <c r="S26" s="58"/>
      <c r="T26" s="58"/>
      <c r="U26" s="58"/>
      <c r="V26" s="59"/>
      <c r="W26" s="61"/>
      <c r="X26" s="69" t="s">
        <v>1064</v>
      </c>
    </row>
    <row r="27" spans="1:24" x14ac:dyDescent="0.4">
      <c r="A27" s="67" t="s">
        <v>213</v>
      </c>
      <c r="B27" s="67" t="s">
        <v>374</v>
      </c>
      <c r="C27" s="101">
        <v>44421</v>
      </c>
      <c r="D27" s="67">
        <v>36</v>
      </c>
      <c r="E27" s="67"/>
      <c r="F27" s="67"/>
      <c r="G27" s="65"/>
      <c r="H27" s="65"/>
      <c r="I27" s="65"/>
      <c r="J27" s="58"/>
      <c r="K27" s="58"/>
      <c r="L27" s="58"/>
      <c r="M27" s="58"/>
      <c r="N27" s="58"/>
      <c r="O27" s="58"/>
      <c r="P27" s="58">
        <v>1</v>
      </c>
      <c r="Q27" s="58"/>
      <c r="R27" s="58"/>
      <c r="S27" s="58"/>
      <c r="T27" s="58"/>
      <c r="U27" s="58"/>
      <c r="V27" s="59"/>
      <c r="W27" s="61"/>
      <c r="X27" s="69" t="s">
        <v>1064</v>
      </c>
    </row>
    <row r="28" spans="1:24" x14ac:dyDescent="0.4">
      <c r="A28" s="67" t="s">
        <v>213</v>
      </c>
      <c r="B28" s="67" t="s">
        <v>380</v>
      </c>
      <c r="C28" s="101">
        <v>44421</v>
      </c>
      <c r="D28" s="67">
        <v>36</v>
      </c>
      <c r="E28" s="67"/>
      <c r="F28" s="67" t="s">
        <v>1080</v>
      </c>
      <c r="G28" s="65"/>
      <c r="H28" s="65"/>
      <c r="I28" s="65"/>
      <c r="J28" s="58"/>
      <c r="K28" s="58">
        <v>1</v>
      </c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9"/>
      <c r="W28" s="61"/>
      <c r="X28" s="69" t="s">
        <v>1065</v>
      </c>
    </row>
    <row r="29" spans="1:24" x14ac:dyDescent="0.4">
      <c r="A29" s="67" t="s">
        <v>213</v>
      </c>
      <c r="B29" s="67" t="s">
        <v>386</v>
      </c>
      <c r="C29" s="101">
        <v>44421</v>
      </c>
      <c r="D29" s="67">
        <v>36</v>
      </c>
      <c r="E29" s="67" t="s">
        <v>1156</v>
      </c>
      <c r="F29" s="67"/>
      <c r="G29" s="65">
        <v>1</v>
      </c>
      <c r="H29" s="65">
        <v>2</v>
      </c>
      <c r="I29" s="65"/>
      <c r="J29" s="58"/>
      <c r="K29" s="58"/>
      <c r="L29" s="58">
        <v>1</v>
      </c>
      <c r="M29" s="58"/>
      <c r="N29" s="58"/>
      <c r="O29" s="58"/>
      <c r="P29" s="58"/>
      <c r="Q29" s="58"/>
      <c r="R29" s="58"/>
      <c r="S29" s="58"/>
      <c r="T29" s="58"/>
      <c r="U29" s="58"/>
      <c r="V29" s="59"/>
      <c r="W29" s="61"/>
      <c r="X29" s="69" t="s">
        <v>1065</v>
      </c>
    </row>
    <row r="30" spans="1:24" x14ac:dyDescent="0.4">
      <c r="A30" s="67" t="s">
        <v>213</v>
      </c>
      <c r="B30" s="67" t="s">
        <v>392</v>
      </c>
      <c r="C30" s="101">
        <v>44421</v>
      </c>
      <c r="D30" s="67">
        <v>36</v>
      </c>
      <c r="E30" s="67"/>
      <c r="F30" s="67"/>
      <c r="G30" s="65"/>
      <c r="H30" s="65"/>
      <c r="I30" s="65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9">
        <v>1</v>
      </c>
      <c r="W30" s="61"/>
      <c r="X30" s="69" t="s">
        <v>1066</v>
      </c>
    </row>
    <row r="31" spans="1:24" x14ac:dyDescent="0.4">
      <c r="A31" s="67" t="s">
        <v>213</v>
      </c>
      <c r="B31" s="67" t="s">
        <v>398</v>
      </c>
      <c r="C31" s="101">
        <v>44421</v>
      </c>
      <c r="D31" s="67">
        <v>36</v>
      </c>
      <c r="E31" s="67" t="s">
        <v>1146</v>
      </c>
      <c r="F31" s="67"/>
      <c r="G31" s="65">
        <v>2</v>
      </c>
      <c r="H31" s="65"/>
      <c r="I31" s="65"/>
      <c r="J31" s="58"/>
      <c r="K31" s="58"/>
      <c r="L31" s="58">
        <v>1</v>
      </c>
      <c r="M31" s="58"/>
      <c r="N31" s="58"/>
      <c r="O31" s="58"/>
      <c r="P31" s="58"/>
      <c r="Q31" s="58"/>
      <c r="R31" s="58"/>
      <c r="S31" s="58"/>
      <c r="T31" s="58"/>
      <c r="U31" s="58"/>
      <c r="V31" s="59"/>
      <c r="W31" s="61"/>
      <c r="X31" s="69" t="s">
        <v>1064</v>
      </c>
    </row>
    <row r="32" spans="1:24" x14ac:dyDescent="0.4">
      <c r="A32" s="67" t="s">
        <v>213</v>
      </c>
      <c r="B32" s="67" t="s">
        <v>404</v>
      </c>
      <c r="C32" s="101">
        <v>44421</v>
      </c>
      <c r="D32" s="67">
        <v>36</v>
      </c>
      <c r="E32" s="67"/>
      <c r="F32" s="67"/>
      <c r="G32" s="65"/>
      <c r="H32" s="65"/>
      <c r="I32" s="65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>
        <v>1</v>
      </c>
      <c r="U32" s="58"/>
      <c r="V32" s="59"/>
      <c r="W32" s="61"/>
      <c r="X32" s="69" t="s">
        <v>1069</v>
      </c>
    </row>
    <row r="33" spans="1:24" x14ac:dyDescent="0.4">
      <c r="A33" s="67" t="s">
        <v>213</v>
      </c>
      <c r="B33" s="67" t="s">
        <v>410</v>
      </c>
      <c r="C33" s="101">
        <v>44421</v>
      </c>
      <c r="D33" s="67">
        <v>36</v>
      </c>
      <c r="E33" s="67" t="s">
        <v>1075</v>
      </c>
      <c r="F33" s="67"/>
      <c r="G33" s="65"/>
      <c r="H33" s="65"/>
      <c r="I33" s="65">
        <v>1</v>
      </c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>
        <v>1</v>
      </c>
      <c r="U33" s="58"/>
      <c r="V33" s="59"/>
      <c r="W33" s="61"/>
      <c r="X33" s="69" t="s">
        <v>1067</v>
      </c>
    </row>
    <row r="34" spans="1:24" x14ac:dyDescent="0.4">
      <c r="A34" s="67" t="s">
        <v>213</v>
      </c>
      <c r="B34" s="67" t="s">
        <v>416</v>
      </c>
      <c r="C34" s="101">
        <v>44421</v>
      </c>
      <c r="D34" s="67">
        <v>36</v>
      </c>
      <c r="E34" s="67" t="s">
        <v>1145</v>
      </c>
      <c r="F34" s="67"/>
      <c r="G34" s="65">
        <v>1</v>
      </c>
      <c r="H34" s="65">
        <v>1</v>
      </c>
      <c r="I34" s="65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9">
        <v>1</v>
      </c>
      <c r="W34" s="61"/>
      <c r="X34" s="69" t="s">
        <v>1064</v>
      </c>
    </row>
    <row r="35" spans="1:24" x14ac:dyDescent="0.4">
      <c r="A35" s="67" t="s">
        <v>213</v>
      </c>
      <c r="B35" s="67" t="s">
        <v>422</v>
      </c>
      <c r="C35" s="101">
        <v>44421</v>
      </c>
      <c r="D35" s="67">
        <v>36</v>
      </c>
      <c r="E35" s="67"/>
      <c r="F35" s="67"/>
      <c r="G35" s="65"/>
      <c r="H35" s="65"/>
      <c r="I35" s="65"/>
      <c r="J35" s="58"/>
      <c r="K35" s="58"/>
      <c r="L35" s="58"/>
      <c r="M35" s="58">
        <v>1</v>
      </c>
      <c r="N35" s="58"/>
      <c r="O35" s="58"/>
      <c r="P35" s="58"/>
      <c r="Q35" s="58"/>
      <c r="R35" s="58"/>
      <c r="S35" s="58"/>
      <c r="T35" s="58"/>
      <c r="U35" s="58"/>
      <c r="V35" s="59"/>
      <c r="W35" s="61"/>
      <c r="X35" s="69" t="s">
        <v>1064</v>
      </c>
    </row>
    <row r="36" spans="1:24" x14ac:dyDescent="0.4">
      <c r="A36" s="67" t="s">
        <v>213</v>
      </c>
      <c r="B36" s="67" t="s">
        <v>428</v>
      </c>
      <c r="C36" s="101">
        <v>44421</v>
      </c>
      <c r="D36" s="67">
        <v>36</v>
      </c>
      <c r="E36" s="67" t="s">
        <v>1147</v>
      </c>
      <c r="F36" s="67" t="s">
        <v>1073</v>
      </c>
      <c r="G36" s="65">
        <v>3</v>
      </c>
      <c r="H36" s="65">
        <v>1</v>
      </c>
      <c r="I36" s="65">
        <v>1</v>
      </c>
      <c r="J36" s="58">
        <v>1</v>
      </c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9"/>
      <c r="W36" s="61"/>
      <c r="X36" s="69" t="s">
        <v>1068</v>
      </c>
    </row>
    <row r="37" spans="1:24" x14ac:dyDescent="0.4">
      <c r="A37" s="67" t="s">
        <v>213</v>
      </c>
      <c r="B37" s="67" t="s">
        <v>434</v>
      </c>
      <c r="C37" s="101">
        <v>44421</v>
      </c>
      <c r="D37" s="67">
        <v>36</v>
      </c>
      <c r="E37" s="67"/>
      <c r="F37" s="67"/>
      <c r="G37" s="65"/>
      <c r="H37" s="65"/>
      <c r="I37" s="65"/>
      <c r="J37" s="58"/>
      <c r="K37" s="58"/>
      <c r="L37" s="58"/>
      <c r="M37" s="58">
        <v>1</v>
      </c>
      <c r="N37" s="58"/>
      <c r="O37" s="58"/>
      <c r="P37" s="58"/>
      <c r="Q37" s="58"/>
      <c r="R37" s="58"/>
      <c r="S37" s="58"/>
      <c r="T37" s="58"/>
      <c r="U37" s="58"/>
      <c r="V37" s="59"/>
      <c r="W37" s="61"/>
      <c r="X37" s="69" t="s">
        <v>1065</v>
      </c>
    </row>
    <row r="38" spans="1:24" x14ac:dyDescent="0.4">
      <c r="A38" s="67" t="s">
        <v>213</v>
      </c>
      <c r="B38" s="67" t="s">
        <v>440</v>
      </c>
      <c r="C38" s="101">
        <v>44421</v>
      </c>
      <c r="D38" s="67">
        <v>36</v>
      </c>
      <c r="E38" s="67"/>
      <c r="F38" s="67"/>
      <c r="G38" s="65"/>
      <c r="H38" s="65"/>
      <c r="I38" s="65"/>
      <c r="J38" s="58"/>
      <c r="K38" s="58"/>
      <c r="L38" s="58"/>
      <c r="M38" s="58">
        <v>1</v>
      </c>
      <c r="N38" s="58"/>
      <c r="O38" s="58"/>
      <c r="P38" s="58"/>
      <c r="Q38" s="58"/>
      <c r="R38" s="58"/>
      <c r="S38" s="58"/>
      <c r="T38" s="58"/>
      <c r="U38" s="58"/>
      <c r="V38" s="59"/>
      <c r="W38" s="61"/>
      <c r="X38" s="69" t="s">
        <v>1065</v>
      </c>
    </row>
    <row r="39" spans="1:24" x14ac:dyDescent="0.4">
      <c r="A39" s="67" t="s">
        <v>213</v>
      </c>
      <c r="B39" s="67" t="s">
        <v>446</v>
      </c>
      <c r="C39" s="101">
        <v>44421</v>
      </c>
      <c r="D39" s="67">
        <v>36</v>
      </c>
      <c r="E39" s="67"/>
      <c r="F39" s="67" t="s">
        <v>1074</v>
      </c>
      <c r="G39" s="65"/>
      <c r="H39" s="65"/>
      <c r="I39" s="65"/>
      <c r="J39" s="58"/>
      <c r="K39" s="58">
        <v>1</v>
      </c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9"/>
      <c r="W39" s="61"/>
      <c r="X39" s="69" t="s">
        <v>1064</v>
      </c>
    </row>
    <row r="40" spans="1:24" x14ac:dyDescent="0.4">
      <c r="A40" s="67" t="s">
        <v>213</v>
      </c>
      <c r="B40" s="67" t="s">
        <v>452</v>
      </c>
      <c r="C40" s="101">
        <v>44421</v>
      </c>
      <c r="D40" s="67">
        <v>36</v>
      </c>
      <c r="E40" s="67"/>
      <c r="F40" s="67"/>
      <c r="G40" s="65"/>
      <c r="H40" s="65"/>
      <c r="I40" s="65"/>
      <c r="J40" s="58"/>
      <c r="K40" s="58"/>
      <c r="L40" s="58"/>
      <c r="M40" s="58">
        <v>1</v>
      </c>
      <c r="N40" s="58"/>
      <c r="O40" s="58"/>
      <c r="P40" s="58"/>
      <c r="Q40" s="58"/>
      <c r="R40" s="58"/>
      <c r="S40" s="58"/>
      <c r="T40" s="58"/>
      <c r="U40" s="58"/>
      <c r="V40" s="59"/>
      <c r="W40" s="61"/>
      <c r="X40" s="69" t="s">
        <v>1064</v>
      </c>
    </row>
    <row r="41" spans="1:24" x14ac:dyDescent="0.4">
      <c r="A41" s="67" t="s">
        <v>213</v>
      </c>
      <c r="B41" s="67" t="s">
        <v>458</v>
      </c>
      <c r="C41" s="101">
        <v>44421</v>
      </c>
      <c r="D41" s="67">
        <v>36</v>
      </c>
      <c r="E41" s="67"/>
      <c r="F41" s="67"/>
      <c r="G41" s="65"/>
      <c r="H41" s="65"/>
      <c r="I41" s="65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>
        <v>1</v>
      </c>
      <c r="U41" s="58"/>
      <c r="V41" s="59"/>
      <c r="W41" s="61"/>
      <c r="X41" s="69" t="s">
        <v>1065</v>
      </c>
    </row>
    <row r="42" spans="1:24" x14ac:dyDescent="0.4">
      <c r="A42" s="67" t="s">
        <v>213</v>
      </c>
      <c r="B42" s="67" t="s">
        <v>464</v>
      </c>
      <c r="C42" s="101">
        <v>44421</v>
      </c>
      <c r="D42" s="67">
        <v>36</v>
      </c>
      <c r="E42" s="67" t="s">
        <v>1157</v>
      </c>
      <c r="F42" s="67"/>
      <c r="G42" s="65">
        <v>1</v>
      </c>
      <c r="H42" s="65"/>
      <c r="I42" s="65"/>
      <c r="J42" s="58"/>
      <c r="K42" s="58"/>
      <c r="L42" s="58"/>
      <c r="M42" s="58">
        <v>1</v>
      </c>
      <c r="N42" s="58"/>
      <c r="O42" s="58"/>
      <c r="P42" s="58"/>
      <c r="Q42" s="58"/>
      <c r="R42" s="58"/>
      <c r="S42" s="58"/>
      <c r="T42" s="58"/>
      <c r="U42" s="58"/>
      <c r="V42" s="59"/>
      <c r="W42" s="61"/>
      <c r="X42" s="69" t="s">
        <v>1064</v>
      </c>
    </row>
    <row r="43" spans="1:24" x14ac:dyDescent="0.4">
      <c r="A43" s="67" t="s">
        <v>213</v>
      </c>
      <c r="B43" s="67" t="s">
        <v>470</v>
      </c>
      <c r="C43" s="101">
        <v>44421</v>
      </c>
      <c r="D43" s="67">
        <v>36</v>
      </c>
      <c r="E43" s="67"/>
      <c r="F43" s="67"/>
      <c r="G43" s="65"/>
      <c r="H43" s="65"/>
      <c r="I43" s="65"/>
      <c r="J43" s="58"/>
      <c r="K43" s="58"/>
      <c r="L43" s="58"/>
      <c r="M43" s="58"/>
      <c r="N43" s="58">
        <v>1</v>
      </c>
      <c r="O43" s="58"/>
      <c r="P43" s="58"/>
      <c r="Q43" s="58"/>
      <c r="R43" s="58"/>
      <c r="S43" s="58"/>
      <c r="T43" s="58"/>
      <c r="U43" s="58"/>
      <c r="V43" s="59"/>
      <c r="W43" s="61"/>
      <c r="X43" s="69" t="s">
        <v>1064</v>
      </c>
    </row>
    <row r="44" spans="1:24" x14ac:dyDescent="0.4">
      <c r="A44" s="67" t="s">
        <v>213</v>
      </c>
      <c r="B44" s="67" t="s">
        <v>476</v>
      </c>
      <c r="C44" s="101">
        <v>44421</v>
      </c>
      <c r="D44" s="67">
        <v>36</v>
      </c>
      <c r="E44" s="67"/>
      <c r="F44" s="67"/>
      <c r="G44" s="65"/>
      <c r="H44" s="65"/>
      <c r="I44" s="65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9">
        <v>1</v>
      </c>
      <c r="W44" s="61"/>
      <c r="X44" s="69" t="s">
        <v>1064</v>
      </c>
    </row>
    <row r="45" spans="1:24" x14ac:dyDescent="0.4">
      <c r="A45" s="67" t="s">
        <v>213</v>
      </c>
      <c r="B45" s="67" t="s">
        <v>482</v>
      </c>
      <c r="C45" s="101">
        <v>44421</v>
      </c>
      <c r="D45" s="67">
        <v>36</v>
      </c>
      <c r="E45" s="67" t="s">
        <v>1158</v>
      </c>
      <c r="F45" s="67"/>
      <c r="G45" s="65"/>
      <c r="H45" s="65">
        <v>2</v>
      </c>
      <c r="I45" s="65"/>
      <c r="J45" s="58"/>
      <c r="K45" s="58"/>
      <c r="L45" s="58"/>
      <c r="M45" s="58">
        <v>1</v>
      </c>
      <c r="N45" s="58"/>
      <c r="O45" s="58"/>
      <c r="P45" s="58"/>
      <c r="Q45" s="58"/>
      <c r="R45" s="58"/>
      <c r="S45" s="58"/>
      <c r="T45" s="58"/>
      <c r="U45" s="58"/>
      <c r="V45" s="59"/>
      <c r="W45" s="61"/>
      <c r="X45" s="69" t="s">
        <v>1064</v>
      </c>
    </row>
    <row r="46" spans="1:24" x14ac:dyDescent="0.4">
      <c r="A46" s="67" t="s">
        <v>213</v>
      </c>
      <c r="B46" s="67" t="s">
        <v>488</v>
      </c>
      <c r="C46" s="101">
        <v>44421</v>
      </c>
      <c r="D46" s="67">
        <v>36</v>
      </c>
      <c r="E46" s="67"/>
      <c r="F46" s="67"/>
      <c r="G46" s="65"/>
      <c r="H46" s="65"/>
      <c r="I46" s="65"/>
      <c r="J46" s="58"/>
      <c r="K46" s="58"/>
      <c r="L46" s="58"/>
      <c r="M46" s="58"/>
      <c r="N46" s="58">
        <v>1</v>
      </c>
      <c r="O46" s="58"/>
      <c r="P46" s="58"/>
      <c r="Q46" s="58"/>
      <c r="R46" s="58"/>
      <c r="S46" s="58"/>
      <c r="T46" s="58"/>
      <c r="U46" s="58"/>
      <c r="V46" s="59"/>
      <c r="W46" s="61"/>
      <c r="X46" s="69" t="s">
        <v>1064</v>
      </c>
    </row>
    <row r="47" spans="1:24" x14ac:dyDescent="0.4">
      <c r="A47" s="67" t="s">
        <v>213</v>
      </c>
      <c r="B47" s="67" t="s">
        <v>494</v>
      </c>
      <c r="C47" s="101">
        <v>44421</v>
      </c>
      <c r="D47" s="67">
        <v>36</v>
      </c>
      <c r="E47" s="67"/>
      <c r="F47" s="67"/>
      <c r="G47" s="65"/>
      <c r="H47" s="65"/>
      <c r="I47" s="65"/>
      <c r="J47" s="58"/>
      <c r="K47" s="58"/>
      <c r="L47" s="58"/>
      <c r="M47" s="58"/>
      <c r="N47" s="58">
        <v>1</v>
      </c>
      <c r="O47" s="58"/>
      <c r="P47" s="58"/>
      <c r="Q47" s="58"/>
      <c r="R47" s="58"/>
      <c r="S47" s="58"/>
      <c r="T47" s="58"/>
      <c r="U47" s="58"/>
      <c r="V47" s="59"/>
      <c r="W47" s="61"/>
      <c r="X47" s="69" t="s">
        <v>1064</v>
      </c>
    </row>
    <row r="48" spans="1:24" x14ac:dyDescent="0.4">
      <c r="A48" s="67" t="s">
        <v>213</v>
      </c>
      <c r="B48" s="67" t="s">
        <v>500</v>
      </c>
      <c r="C48" s="101">
        <v>44421</v>
      </c>
      <c r="D48" s="67">
        <v>36</v>
      </c>
      <c r="E48" s="67" t="s">
        <v>1076</v>
      </c>
      <c r="F48" s="67"/>
      <c r="G48" s="65"/>
      <c r="H48" s="65"/>
      <c r="I48" s="65"/>
      <c r="J48" s="58"/>
      <c r="K48" s="58"/>
      <c r="L48" s="58"/>
      <c r="M48" s="58">
        <v>1</v>
      </c>
      <c r="N48" s="58"/>
      <c r="O48" s="58"/>
      <c r="P48" s="58"/>
      <c r="Q48" s="58"/>
      <c r="R48" s="58"/>
      <c r="S48" s="58"/>
      <c r="T48" s="58"/>
      <c r="U48" s="58"/>
      <c r="V48" s="59"/>
      <c r="W48" s="61"/>
      <c r="X48" s="69" t="s">
        <v>1064</v>
      </c>
    </row>
    <row r="49" spans="1:24" x14ac:dyDescent="0.4">
      <c r="A49" s="67" t="s">
        <v>213</v>
      </c>
      <c r="B49" s="67" t="s">
        <v>506</v>
      </c>
      <c r="C49" s="101">
        <v>44421</v>
      </c>
      <c r="D49" s="67">
        <v>36</v>
      </c>
      <c r="E49" s="67"/>
      <c r="F49" s="67"/>
      <c r="G49" s="65"/>
      <c r="H49" s="65"/>
      <c r="I49" s="65"/>
      <c r="J49" s="58"/>
      <c r="K49" s="58"/>
      <c r="L49" s="58"/>
      <c r="M49" s="58">
        <v>1</v>
      </c>
      <c r="N49" s="58"/>
      <c r="O49" s="58"/>
      <c r="P49" s="58"/>
      <c r="Q49" s="58"/>
      <c r="R49" s="58"/>
      <c r="S49" s="58"/>
      <c r="T49" s="58"/>
      <c r="U49" s="58"/>
      <c r="V49" s="59"/>
      <c r="W49" s="61"/>
      <c r="X49" s="69" t="s">
        <v>1064</v>
      </c>
    </row>
    <row r="50" spans="1:24" x14ac:dyDescent="0.4">
      <c r="A50" s="67" t="s">
        <v>213</v>
      </c>
      <c r="B50" s="67" t="s">
        <v>512</v>
      </c>
      <c r="C50" s="101">
        <v>44421</v>
      </c>
      <c r="D50" s="67">
        <v>36</v>
      </c>
      <c r="E50" s="67" t="s">
        <v>1159</v>
      </c>
      <c r="F50" s="67"/>
      <c r="G50" s="65"/>
      <c r="H50" s="65"/>
      <c r="I50" s="65">
        <v>2</v>
      </c>
      <c r="J50" s="58"/>
      <c r="K50" s="58"/>
      <c r="L50" s="58"/>
      <c r="M50" s="58">
        <v>1</v>
      </c>
      <c r="N50" s="58"/>
      <c r="O50" s="58"/>
      <c r="P50" s="58"/>
      <c r="Q50" s="58"/>
      <c r="R50" s="58"/>
      <c r="S50" s="58"/>
      <c r="T50" s="58"/>
      <c r="U50" s="58"/>
      <c r="V50" s="59"/>
      <c r="W50" s="61"/>
      <c r="X50" s="69" t="s">
        <v>1064</v>
      </c>
    </row>
    <row r="51" spans="1:24" x14ac:dyDescent="0.4">
      <c r="A51" s="67" t="s">
        <v>213</v>
      </c>
      <c r="B51" s="67" t="s">
        <v>518</v>
      </c>
      <c r="C51" s="101">
        <v>44421</v>
      </c>
      <c r="D51" s="67">
        <v>36</v>
      </c>
      <c r="E51" s="67" t="s">
        <v>1077</v>
      </c>
      <c r="F51" s="67"/>
      <c r="G51" s="65"/>
      <c r="H51" s="65">
        <v>1</v>
      </c>
      <c r="I51" s="65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>
        <v>1</v>
      </c>
      <c r="U51" s="58"/>
      <c r="V51" s="59"/>
      <c r="W51" s="61"/>
      <c r="X51" s="69" t="s">
        <v>1064</v>
      </c>
    </row>
    <row r="52" spans="1:24" x14ac:dyDescent="0.4">
      <c r="A52" s="67" t="s">
        <v>213</v>
      </c>
      <c r="B52" s="67" t="s">
        <v>524</v>
      </c>
      <c r="C52" s="101">
        <v>44421</v>
      </c>
      <c r="D52" s="67">
        <v>36</v>
      </c>
      <c r="E52" s="67"/>
      <c r="F52" s="67"/>
      <c r="G52" s="65"/>
      <c r="H52" s="65"/>
      <c r="I52" s="65"/>
      <c r="J52" s="58"/>
      <c r="K52" s="58"/>
      <c r="L52" s="58"/>
      <c r="M52" s="58">
        <v>1</v>
      </c>
      <c r="N52" s="58"/>
      <c r="O52" s="58"/>
      <c r="P52" s="58"/>
      <c r="Q52" s="58"/>
      <c r="R52" s="58"/>
      <c r="S52" s="58"/>
      <c r="T52" s="58"/>
      <c r="U52" s="58"/>
      <c r="V52" s="59"/>
      <c r="W52" s="61"/>
      <c r="X52" s="69" t="s">
        <v>1064</v>
      </c>
    </row>
    <row r="53" spans="1:24" x14ac:dyDescent="0.4">
      <c r="A53" s="67" t="s">
        <v>213</v>
      </c>
      <c r="B53" s="67" t="s">
        <v>530</v>
      </c>
      <c r="C53" s="101">
        <v>44421</v>
      </c>
      <c r="D53" s="67">
        <v>36</v>
      </c>
      <c r="E53" s="67"/>
      <c r="F53" s="67"/>
      <c r="G53" s="65"/>
      <c r="H53" s="65"/>
      <c r="I53" s="65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9">
        <v>1</v>
      </c>
      <c r="W53" s="61"/>
      <c r="X53" s="69" t="s">
        <v>1064</v>
      </c>
    </row>
    <row r="54" spans="1:24" x14ac:dyDescent="0.4">
      <c r="A54" s="67" t="s">
        <v>213</v>
      </c>
      <c r="B54" s="67" t="s">
        <v>536</v>
      </c>
      <c r="C54" s="101">
        <v>44421</v>
      </c>
      <c r="D54" s="67">
        <v>36</v>
      </c>
      <c r="E54" s="67"/>
      <c r="F54" s="67"/>
      <c r="G54" s="65"/>
      <c r="H54" s="65"/>
      <c r="I54" s="65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9">
        <v>1</v>
      </c>
      <c r="W54" s="61"/>
      <c r="X54" s="69" t="s">
        <v>1064</v>
      </c>
    </row>
    <row r="55" spans="1:24" x14ac:dyDescent="0.4">
      <c r="A55" s="67" t="s">
        <v>213</v>
      </c>
      <c r="B55" s="67" t="s">
        <v>542</v>
      </c>
      <c r="C55" s="101">
        <v>44421</v>
      </c>
      <c r="D55" s="67">
        <v>36</v>
      </c>
      <c r="E55" s="67"/>
      <c r="F55" s="67"/>
      <c r="G55" s="65"/>
      <c r="H55" s="65"/>
      <c r="I55" s="65"/>
      <c r="J55" s="58"/>
      <c r="K55" s="58"/>
      <c r="L55" s="58"/>
      <c r="M55" s="58">
        <v>1</v>
      </c>
      <c r="N55" s="58"/>
      <c r="O55" s="58"/>
      <c r="P55" s="58"/>
      <c r="Q55" s="58"/>
      <c r="R55" s="58"/>
      <c r="S55" s="58"/>
      <c r="T55" s="58"/>
      <c r="U55" s="58"/>
      <c r="V55" s="59"/>
      <c r="W55" s="61"/>
      <c r="X55" s="69" t="s">
        <v>1065</v>
      </c>
    </row>
    <row r="56" spans="1:24" x14ac:dyDescent="0.4">
      <c r="A56" s="67" t="s">
        <v>213</v>
      </c>
      <c r="B56" s="67" t="s">
        <v>548</v>
      </c>
      <c r="C56" s="101">
        <v>44421</v>
      </c>
      <c r="D56" s="67">
        <v>36</v>
      </c>
      <c r="E56" s="67"/>
      <c r="F56" s="67"/>
      <c r="G56" s="65"/>
      <c r="H56" s="65"/>
      <c r="I56" s="65"/>
      <c r="J56" s="58"/>
      <c r="K56" s="58"/>
      <c r="L56" s="58"/>
      <c r="M56" s="58">
        <v>1</v>
      </c>
      <c r="N56" s="58"/>
      <c r="O56" s="58"/>
      <c r="P56" s="58"/>
      <c r="Q56" s="58"/>
      <c r="R56" s="58"/>
      <c r="S56" s="58"/>
      <c r="T56" s="58"/>
      <c r="U56" s="58"/>
      <c r="V56" s="59"/>
      <c r="W56" s="61"/>
      <c r="X56" s="69" t="s">
        <v>1064</v>
      </c>
    </row>
    <row r="57" spans="1:24" x14ac:dyDescent="0.4">
      <c r="A57" s="67" t="s">
        <v>213</v>
      </c>
      <c r="B57" s="67" t="s">
        <v>554</v>
      </c>
      <c r="C57" s="101">
        <v>44439</v>
      </c>
      <c r="D57" s="67">
        <v>41</v>
      </c>
      <c r="E57" s="67"/>
      <c r="F57" s="67"/>
      <c r="G57" s="65"/>
      <c r="H57" s="65">
        <v>1</v>
      </c>
      <c r="I57" s="65"/>
      <c r="J57" s="58"/>
      <c r="K57" s="58"/>
      <c r="L57" s="58"/>
      <c r="M57" s="58"/>
      <c r="N57" s="58"/>
      <c r="O57" s="58">
        <v>1</v>
      </c>
      <c r="P57" s="58"/>
      <c r="Q57" s="58"/>
      <c r="R57" s="58"/>
      <c r="S57" s="58"/>
      <c r="T57" s="58"/>
      <c r="U57" s="58"/>
      <c r="V57" s="59"/>
      <c r="W57" s="61"/>
      <c r="X57" s="70"/>
    </row>
    <row r="58" spans="1:24" x14ac:dyDescent="0.4">
      <c r="A58" s="67" t="s">
        <v>213</v>
      </c>
      <c r="B58" s="67" t="s">
        <v>560</v>
      </c>
      <c r="C58" s="101">
        <v>44439</v>
      </c>
      <c r="D58" s="67">
        <v>41</v>
      </c>
      <c r="E58" s="67"/>
      <c r="F58" s="67"/>
      <c r="G58" s="65"/>
      <c r="H58" s="65"/>
      <c r="I58" s="65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>
        <v>1</v>
      </c>
      <c r="V58" s="59"/>
      <c r="W58" s="61"/>
      <c r="X58" s="70"/>
    </row>
    <row r="59" spans="1:24" x14ac:dyDescent="0.4">
      <c r="A59" s="67" t="s">
        <v>213</v>
      </c>
      <c r="B59" s="67" t="s">
        <v>566</v>
      </c>
      <c r="C59" s="101">
        <v>44439</v>
      </c>
      <c r="D59" s="67">
        <v>41</v>
      </c>
      <c r="E59" s="67" t="s">
        <v>1127</v>
      </c>
      <c r="F59" s="67"/>
      <c r="G59" s="65">
        <v>3</v>
      </c>
      <c r="H59" s="65"/>
      <c r="I59" s="65"/>
      <c r="J59" s="58">
        <v>1</v>
      </c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9"/>
      <c r="W59" s="61"/>
      <c r="X59" s="70"/>
    </row>
    <row r="60" spans="1:24" x14ac:dyDescent="0.4">
      <c r="A60" s="67" t="s">
        <v>213</v>
      </c>
      <c r="B60" s="67" t="s">
        <v>572</v>
      </c>
      <c r="C60" s="101">
        <v>44439</v>
      </c>
      <c r="D60" s="67">
        <v>41</v>
      </c>
      <c r="E60" s="67"/>
      <c r="F60" s="67"/>
      <c r="G60" s="65"/>
      <c r="H60" s="65"/>
      <c r="I60" s="65"/>
      <c r="J60" s="58"/>
      <c r="K60" s="58"/>
      <c r="L60" s="58"/>
      <c r="M60" s="58"/>
      <c r="N60" s="58"/>
      <c r="O60" s="58">
        <v>1</v>
      </c>
      <c r="P60" s="58"/>
      <c r="Q60" s="58"/>
      <c r="R60" s="58"/>
      <c r="S60" s="58"/>
      <c r="T60" s="58"/>
      <c r="U60" s="58"/>
      <c r="V60" s="59"/>
      <c r="W60" s="61"/>
      <c r="X60" s="70"/>
    </row>
    <row r="61" spans="1:24" x14ac:dyDescent="0.4">
      <c r="A61" s="67" t="s">
        <v>213</v>
      </c>
      <c r="B61" s="67" t="s">
        <v>578</v>
      </c>
      <c r="C61" s="101">
        <v>44439</v>
      </c>
      <c r="D61" s="67">
        <v>41</v>
      </c>
      <c r="E61" s="67" t="s">
        <v>1175</v>
      </c>
      <c r="F61" s="67"/>
      <c r="G61" s="65"/>
      <c r="H61" s="65"/>
      <c r="I61" s="65">
        <v>1</v>
      </c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>
        <v>1</v>
      </c>
      <c r="U61" s="58"/>
      <c r="V61" s="59"/>
      <c r="W61" s="61"/>
      <c r="X61" s="70"/>
    </row>
    <row r="62" spans="1:24" x14ac:dyDescent="0.4">
      <c r="A62" s="67" t="s">
        <v>213</v>
      </c>
      <c r="B62" s="67" t="s">
        <v>584</v>
      </c>
      <c r="C62" s="101">
        <v>44439</v>
      </c>
      <c r="D62" s="67">
        <v>41</v>
      </c>
      <c r="E62" s="67"/>
      <c r="F62" s="67"/>
      <c r="G62" s="65"/>
      <c r="H62" s="65"/>
      <c r="I62" s="65"/>
      <c r="J62" s="58"/>
      <c r="K62" s="58"/>
      <c r="L62" s="58"/>
      <c r="M62" s="58"/>
      <c r="N62" s="58"/>
      <c r="O62" s="58">
        <v>1</v>
      </c>
      <c r="P62" s="58"/>
      <c r="Q62" s="58"/>
      <c r="R62" s="58"/>
      <c r="S62" s="58"/>
      <c r="T62" s="58"/>
      <c r="U62" s="58"/>
      <c r="V62" s="59"/>
      <c r="W62" s="61"/>
      <c r="X62" s="70"/>
    </row>
    <row r="63" spans="1:24" x14ac:dyDescent="0.4">
      <c r="A63" s="67" t="s">
        <v>213</v>
      </c>
      <c r="B63" s="67" t="s">
        <v>590</v>
      </c>
      <c r="C63" s="101">
        <v>44439</v>
      </c>
      <c r="D63" s="67">
        <v>41</v>
      </c>
      <c r="E63" s="67"/>
      <c r="F63" s="67"/>
      <c r="G63" s="65"/>
      <c r="H63" s="65"/>
      <c r="I63" s="65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>
        <v>1</v>
      </c>
      <c r="U63" s="58"/>
      <c r="V63" s="59"/>
      <c r="W63" s="61"/>
      <c r="X63" s="70"/>
    </row>
    <row r="64" spans="1:24" x14ac:dyDescent="0.4">
      <c r="A64" s="67" t="s">
        <v>213</v>
      </c>
      <c r="B64" s="67" t="s">
        <v>596</v>
      </c>
      <c r="C64" s="101">
        <v>44439</v>
      </c>
      <c r="D64" s="67">
        <v>41</v>
      </c>
      <c r="E64" s="67"/>
      <c r="F64" s="67"/>
      <c r="G64" s="65"/>
      <c r="H64" s="65"/>
      <c r="I64" s="65"/>
      <c r="J64" s="58"/>
      <c r="K64" s="58"/>
      <c r="L64" s="58"/>
      <c r="M64" s="58">
        <v>1</v>
      </c>
      <c r="N64" s="58"/>
      <c r="O64" s="58"/>
      <c r="P64" s="58"/>
      <c r="Q64" s="58"/>
      <c r="R64" s="58"/>
      <c r="S64" s="58"/>
      <c r="T64" s="58"/>
      <c r="U64" s="58"/>
      <c r="V64" s="59"/>
      <c r="W64" s="61"/>
      <c r="X64" s="70"/>
    </row>
    <row r="65" spans="1:24" x14ac:dyDescent="0.4">
      <c r="A65" s="67" t="s">
        <v>213</v>
      </c>
      <c r="B65" s="67" t="s">
        <v>602</v>
      </c>
      <c r="C65" s="101">
        <v>44439</v>
      </c>
      <c r="D65" s="67">
        <v>41</v>
      </c>
      <c r="E65" s="67" t="s">
        <v>1179</v>
      </c>
      <c r="F65" s="67"/>
      <c r="G65" s="65"/>
      <c r="H65" s="65"/>
      <c r="I65" s="65">
        <v>2</v>
      </c>
      <c r="J65" s="58">
        <v>1</v>
      </c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9"/>
      <c r="W65" s="61"/>
      <c r="X65" s="70"/>
    </row>
    <row r="66" spans="1:24" x14ac:dyDescent="0.4">
      <c r="A66" s="67" t="s">
        <v>213</v>
      </c>
      <c r="B66" s="67" t="s">
        <v>608</v>
      </c>
      <c r="C66" s="101">
        <v>44439</v>
      </c>
      <c r="D66" s="67">
        <v>41</v>
      </c>
      <c r="E66" s="67"/>
      <c r="F66" s="67"/>
      <c r="G66" s="65"/>
      <c r="H66" s="65"/>
      <c r="I66" s="65"/>
      <c r="J66" s="58"/>
      <c r="K66" s="58"/>
      <c r="L66" s="58">
        <v>1</v>
      </c>
      <c r="M66" s="58"/>
      <c r="N66" s="58"/>
      <c r="O66" s="58"/>
      <c r="P66" s="58"/>
      <c r="Q66" s="58"/>
      <c r="R66" s="58"/>
      <c r="S66" s="58"/>
      <c r="T66" s="58"/>
      <c r="U66" s="58"/>
      <c r="V66" s="59"/>
      <c r="W66" s="61"/>
      <c r="X66" s="70"/>
    </row>
    <row r="67" spans="1:24" x14ac:dyDescent="0.4">
      <c r="A67" s="67" t="s">
        <v>213</v>
      </c>
      <c r="B67" s="67" t="s">
        <v>614</v>
      </c>
      <c r="C67" s="101">
        <v>44439</v>
      </c>
      <c r="D67" s="67">
        <v>41</v>
      </c>
      <c r="E67" s="67" t="s">
        <v>1128</v>
      </c>
      <c r="F67" s="67"/>
      <c r="G67" s="65">
        <v>6</v>
      </c>
      <c r="H67" s="65"/>
      <c r="I67" s="65"/>
      <c r="J67" s="58">
        <v>1</v>
      </c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9"/>
      <c r="W67" s="61"/>
      <c r="X67" s="70"/>
    </row>
    <row r="68" spans="1:24" x14ac:dyDescent="0.4">
      <c r="A68" s="67" t="s">
        <v>213</v>
      </c>
      <c r="B68" s="67" t="s">
        <v>620</v>
      </c>
      <c r="C68" s="101">
        <v>44439</v>
      </c>
      <c r="D68" s="67">
        <v>41</v>
      </c>
      <c r="E68" s="67" t="s">
        <v>1178</v>
      </c>
      <c r="F68" s="67"/>
      <c r="G68" s="65"/>
      <c r="H68" s="65"/>
      <c r="I68" s="65">
        <v>1</v>
      </c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>
        <v>1</v>
      </c>
      <c r="V68" s="59"/>
      <c r="W68" s="61"/>
      <c r="X68" s="70"/>
    </row>
    <row r="69" spans="1:24" x14ac:dyDescent="0.4">
      <c r="A69" s="67" t="s">
        <v>213</v>
      </c>
      <c r="B69" s="67" t="s">
        <v>626</v>
      </c>
      <c r="C69" s="101">
        <v>44439</v>
      </c>
      <c r="D69" s="67">
        <v>41</v>
      </c>
      <c r="E69" s="67" t="s">
        <v>1129</v>
      </c>
      <c r="F69" s="67"/>
      <c r="G69" s="65">
        <v>9</v>
      </c>
      <c r="H69" s="65"/>
      <c r="I69" s="65"/>
      <c r="J69" s="58">
        <v>1</v>
      </c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9"/>
      <c r="W69" s="61"/>
      <c r="X69" s="70"/>
    </row>
    <row r="70" spans="1:24" x14ac:dyDescent="0.4">
      <c r="A70" s="67" t="s">
        <v>213</v>
      </c>
      <c r="B70" s="67" t="s">
        <v>632</v>
      </c>
      <c r="C70" s="101">
        <v>44439</v>
      </c>
      <c r="D70" s="67">
        <v>41</v>
      </c>
      <c r="E70" s="67" t="s">
        <v>1130</v>
      </c>
      <c r="F70" s="67"/>
      <c r="G70" s="65">
        <v>2</v>
      </c>
      <c r="H70" s="65"/>
      <c r="I70" s="65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9">
        <v>1</v>
      </c>
      <c r="W70" s="61"/>
      <c r="X70" s="70"/>
    </row>
    <row r="71" spans="1:24" x14ac:dyDescent="0.4">
      <c r="A71" s="67" t="s">
        <v>213</v>
      </c>
      <c r="B71" s="67" t="s">
        <v>638</v>
      </c>
      <c r="C71" s="101">
        <v>44439</v>
      </c>
      <c r="D71" s="67">
        <v>41</v>
      </c>
      <c r="E71" s="67" t="s">
        <v>1177</v>
      </c>
      <c r="F71" s="67"/>
      <c r="G71" s="65"/>
      <c r="H71" s="65">
        <v>1</v>
      </c>
      <c r="I71" s="65">
        <v>1</v>
      </c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>
        <v>1</v>
      </c>
      <c r="V71" s="59"/>
      <c r="W71" s="61"/>
      <c r="X71" s="69" t="s">
        <v>1095</v>
      </c>
    </row>
    <row r="72" spans="1:24" x14ac:dyDescent="0.4">
      <c r="A72" s="67" t="s">
        <v>213</v>
      </c>
      <c r="B72" s="67" t="s">
        <v>644</v>
      </c>
      <c r="C72" s="101">
        <v>44439</v>
      </c>
      <c r="D72" s="67">
        <v>41</v>
      </c>
      <c r="E72" s="67" t="s">
        <v>1131</v>
      </c>
      <c r="F72" s="67"/>
      <c r="G72" s="65">
        <v>1</v>
      </c>
      <c r="H72" s="65"/>
      <c r="I72" s="65"/>
      <c r="J72" s="58">
        <v>1</v>
      </c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9"/>
      <c r="W72" s="61"/>
      <c r="X72" s="70"/>
    </row>
    <row r="73" spans="1:24" x14ac:dyDescent="0.4">
      <c r="A73" s="67" t="s">
        <v>213</v>
      </c>
      <c r="B73" s="67" t="s">
        <v>650</v>
      </c>
      <c r="C73" s="101">
        <v>44439</v>
      </c>
      <c r="D73" s="67">
        <v>41</v>
      </c>
      <c r="E73" s="67"/>
      <c r="F73" s="67"/>
      <c r="G73" s="65"/>
      <c r="H73" s="65"/>
      <c r="I73" s="65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>
        <v>1</v>
      </c>
      <c r="U73" s="58"/>
      <c r="V73" s="59"/>
      <c r="W73" s="61"/>
      <c r="X73" s="70"/>
    </row>
    <row r="74" spans="1:24" x14ac:dyDescent="0.4">
      <c r="A74" s="67" t="s">
        <v>213</v>
      </c>
      <c r="B74" s="67" t="s">
        <v>656</v>
      </c>
      <c r="C74" s="101">
        <v>44439</v>
      </c>
      <c r="D74" s="67">
        <v>41</v>
      </c>
      <c r="E74" s="67"/>
      <c r="F74" s="67"/>
      <c r="G74" s="65"/>
      <c r="H74" s="65"/>
      <c r="I74" s="65"/>
      <c r="J74" s="58"/>
      <c r="K74" s="58"/>
      <c r="L74" s="58"/>
      <c r="M74" s="58"/>
      <c r="N74" s="58"/>
      <c r="O74" s="58">
        <v>1</v>
      </c>
      <c r="P74" s="58"/>
      <c r="Q74" s="58"/>
      <c r="R74" s="58"/>
      <c r="S74" s="58"/>
      <c r="T74" s="58"/>
      <c r="U74" s="58"/>
      <c r="V74" s="59"/>
      <c r="W74" s="61"/>
      <c r="X74" s="70"/>
    </row>
    <row r="75" spans="1:24" x14ac:dyDescent="0.4">
      <c r="A75" s="67" t="s">
        <v>213</v>
      </c>
      <c r="B75" s="67" t="s">
        <v>662</v>
      </c>
      <c r="C75" s="101">
        <v>44439</v>
      </c>
      <c r="D75" s="67">
        <v>41</v>
      </c>
      <c r="E75" s="67" t="s">
        <v>1176</v>
      </c>
      <c r="F75" s="67"/>
      <c r="G75" s="65">
        <v>3</v>
      </c>
      <c r="H75" s="65"/>
      <c r="I75" s="65">
        <v>1</v>
      </c>
      <c r="J75" s="58">
        <v>1</v>
      </c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9"/>
      <c r="W75" s="61"/>
      <c r="X75" s="70"/>
    </row>
    <row r="76" spans="1:24" x14ac:dyDescent="0.4">
      <c r="A76" s="67" t="s">
        <v>213</v>
      </c>
      <c r="B76" s="67" t="s">
        <v>668</v>
      </c>
      <c r="C76" s="101">
        <v>44439</v>
      </c>
      <c r="D76" s="67">
        <v>41</v>
      </c>
      <c r="E76" s="67"/>
      <c r="F76" s="67"/>
      <c r="G76" s="65"/>
      <c r="H76" s="65"/>
      <c r="I76" s="65"/>
      <c r="J76" s="58">
        <v>1</v>
      </c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9"/>
      <c r="W76" s="61"/>
      <c r="X76" s="70"/>
    </row>
    <row r="77" spans="1:24" x14ac:dyDescent="0.4">
      <c r="A77" s="67" t="s">
        <v>213</v>
      </c>
      <c r="B77" s="67" t="s">
        <v>674</v>
      </c>
      <c r="C77" s="101">
        <v>44439</v>
      </c>
      <c r="D77" s="67">
        <v>41</v>
      </c>
      <c r="E77" s="67"/>
      <c r="F77" s="67"/>
      <c r="G77" s="65"/>
      <c r="H77" s="65"/>
      <c r="I77" s="65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9">
        <v>1</v>
      </c>
      <c r="W77" s="61"/>
      <c r="X77" s="70"/>
    </row>
    <row r="78" spans="1:24" x14ac:dyDescent="0.4">
      <c r="A78" s="67" t="s">
        <v>213</v>
      </c>
      <c r="B78" s="67" t="s">
        <v>680</v>
      </c>
      <c r="C78" s="101">
        <v>44439</v>
      </c>
      <c r="D78" s="67">
        <v>41</v>
      </c>
      <c r="E78" s="67"/>
      <c r="F78" s="67"/>
      <c r="G78" s="65"/>
      <c r="H78" s="65"/>
      <c r="I78" s="65"/>
      <c r="J78" s="58"/>
      <c r="K78" s="58"/>
      <c r="L78" s="58"/>
      <c r="M78" s="58"/>
      <c r="N78" s="58"/>
      <c r="O78" s="58">
        <v>1</v>
      </c>
      <c r="P78" s="58"/>
      <c r="Q78" s="58"/>
      <c r="R78" s="58"/>
      <c r="S78" s="58"/>
      <c r="T78" s="58"/>
      <c r="U78" s="58"/>
      <c r="V78" s="59"/>
      <c r="W78" s="61"/>
      <c r="X78" s="70"/>
    </row>
    <row r="79" spans="1:24" x14ac:dyDescent="0.4">
      <c r="A79" s="67" t="s">
        <v>213</v>
      </c>
      <c r="B79" s="67" t="s">
        <v>686</v>
      </c>
      <c r="C79" s="101">
        <v>44439</v>
      </c>
      <c r="D79" s="67">
        <v>41</v>
      </c>
      <c r="E79" s="67"/>
      <c r="F79" s="67"/>
      <c r="G79" s="65"/>
      <c r="H79" s="65"/>
      <c r="I79" s="65"/>
      <c r="J79" s="58"/>
      <c r="K79" s="58"/>
      <c r="L79" s="58"/>
      <c r="M79" s="58"/>
      <c r="N79" s="58"/>
      <c r="O79" s="58">
        <v>1</v>
      </c>
      <c r="P79" s="58"/>
      <c r="Q79" s="58"/>
      <c r="R79" s="58"/>
      <c r="S79" s="58"/>
      <c r="T79" s="58"/>
      <c r="U79" s="58"/>
      <c r="V79" s="59"/>
      <c r="W79" s="61"/>
      <c r="X79" s="70"/>
    </row>
    <row r="80" spans="1:24" x14ac:dyDescent="0.4">
      <c r="A80" s="67" t="s">
        <v>213</v>
      </c>
      <c r="B80" s="67" t="s">
        <v>692</v>
      </c>
      <c r="C80" s="101">
        <v>44439</v>
      </c>
      <c r="D80" s="67">
        <v>41</v>
      </c>
      <c r="E80" s="67"/>
      <c r="F80" s="67"/>
      <c r="G80" s="65"/>
      <c r="H80" s="65"/>
      <c r="I80" s="65"/>
      <c r="J80" s="58"/>
      <c r="K80" s="58"/>
      <c r="L80" s="58"/>
      <c r="M80" s="58"/>
      <c r="N80" s="58">
        <v>1</v>
      </c>
      <c r="O80" s="58"/>
      <c r="P80" s="58"/>
      <c r="Q80" s="58"/>
      <c r="R80" s="58"/>
      <c r="S80" s="58"/>
      <c r="T80" s="58"/>
      <c r="U80" s="58"/>
      <c r="V80" s="59"/>
      <c r="W80" s="61"/>
      <c r="X80" s="70"/>
    </row>
    <row r="81" spans="1:24" x14ac:dyDescent="0.4">
      <c r="A81" s="67" t="s">
        <v>213</v>
      </c>
      <c r="B81" s="67" t="s">
        <v>698</v>
      </c>
      <c r="C81" s="101">
        <v>44439</v>
      </c>
      <c r="D81" s="67">
        <v>41</v>
      </c>
      <c r="E81" s="67"/>
      <c r="F81" s="67"/>
      <c r="G81" s="65"/>
      <c r="H81" s="65"/>
      <c r="I81" s="65"/>
      <c r="J81" s="58"/>
      <c r="K81" s="58"/>
      <c r="L81" s="58"/>
      <c r="M81" s="58"/>
      <c r="N81" s="58"/>
      <c r="O81" s="58">
        <v>1</v>
      </c>
      <c r="P81" s="58"/>
      <c r="Q81" s="58"/>
      <c r="R81" s="58"/>
      <c r="S81" s="58"/>
      <c r="T81" s="58"/>
      <c r="U81" s="58"/>
      <c r="V81" s="59"/>
      <c r="W81" s="61"/>
      <c r="X81" s="70"/>
    </row>
    <row r="82" spans="1:24" x14ac:dyDescent="0.4">
      <c r="A82" s="67" t="s">
        <v>213</v>
      </c>
      <c r="B82" s="67" t="s">
        <v>704</v>
      </c>
      <c r="C82" s="101">
        <v>44439</v>
      </c>
      <c r="D82" s="67">
        <v>41</v>
      </c>
      <c r="E82" s="67" t="s">
        <v>1132</v>
      </c>
      <c r="F82" s="67"/>
      <c r="G82" s="65">
        <v>2</v>
      </c>
      <c r="H82" s="65"/>
      <c r="I82" s="65"/>
      <c r="J82" s="58">
        <v>1</v>
      </c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9"/>
      <c r="W82" s="61"/>
      <c r="X82" s="70"/>
    </row>
    <row r="83" spans="1:24" x14ac:dyDescent="0.4">
      <c r="A83" s="67" t="s">
        <v>213</v>
      </c>
      <c r="B83" s="67" t="s">
        <v>710</v>
      </c>
      <c r="C83" s="101">
        <v>44439</v>
      </c>
      <c r="D83" s="67">
        <v>41</v>
      </c>
      <c r="E83" s="67"/>
      <c r="F83" s="67"/>
      <c r="G83" s="65"/>
      <c r="H83" s="65"/>
      <c r="I83" s="65"/>
      <c r="J83" s="58"/>
      <c r="K83" s="58"/>
      <c r="L83" s="58"/>
      <c r="M83" s="58"/>
      <c r="N83" s="58"/>
      <c r="O83" s="58">
        <v>1</v>
      </c>
      <c r="P83" s="58"/>
      <c r="Q83" s="58"/>
      <c r="R83" s="58"/>
      <c r="S83" s="58"/>
      <c r="T83" s="58"/>
      <c r="U83" s="58"/>
      <c r="V83" s="59"/>
      <c r="W83" s="61"/>
      <c r="X83" s="70"/>
    </row>
    <row r="84" spans="1:24" x14ac:dyDescent="0.4">
      <c r="A84" s="67" t="s">
        <v>213</v>
      </c>
      <c r="B84" s="67" t="s">
        <v>716</v>
      </c>
      <c r="C84" s="101">
        <v>44439</v>
      </c>
      <c r="D84" s="67">
        <v>41</v>
      </c>
      <c r="E84" s="67" t="s">
        <v>1287</v>
      </c>
      <c r="F84" s="67"/>
      <c r="G84" s="65">
        <v>2</v>
      </c>
      <c r="H84" s="65">
        <v>1</v>
      </c>
      <c r="I84" s="65"/>
      <c r="J84" s="58"/>
      <c r="K84" s="58"/>
      <c r="L84" s="58"/>
      <c r="M84" s="58"/>
      <c r="N84" s="58"/>
      <c r="O84" s="58">
        <v>1</v>
      </c>
      <c r="P84" s="58"/>
      <c r="Q84" s="58"/>
      <c r="R84" s="58"/>
      <c r="S84" s="58"/>
      <c r="T84" s="58"/>
      <c r="U84" s="58"/>
      <c r="V84" s="59"/>
      <c r="W84" s="61"/>
      <c r="X84" s="70"/>
    </row>
    <row r="85" spans="1:24" x14ac:dyDescent="0.4">
      <c r="A85" s="67" t="s">
        <v>213</v>
      </c>
      <c r="B85" s="67" t="s">
        <v>718</v>
      </c>
      <c r="C85" s="101">
        <v>44439</v>
      </c>
      <c r="D85" s="67">
        <v>41</v>
      </c>
      <c r="E85" s="67"/>
      <c r="F85" s="67"/>
      <c r="G85" s="65"/>
      <c r="H85" s="65"/>
      <c r="I85" s="65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9">
        <v>1</v>
      </c>
      <c r="W85" s="61"/>
      <c r="X85" s="70"/>
    </row>
    <row r="86" spans="1:24" x14ac:dyDescent="0.4">
      <c r="A86" s="67" t="s">
        <v>1405</v>
      </c>
      <c r="B86" s="67" t="s">
        <v>720</v>
      </c>
      <c r="C86" s="101">
        <v>44439</v>
      </c>
      <c r="D86" s="67">
        <v>41</v>
      </c>
      <c r="E86" s="67"/>
      <c r="F86" s="67"/>
      <c r="G86" s="65"/>
      <c r="H86" s="65"/>
      <c r="I86" s="65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>
        <v>1</v>
      </c>
      <c r="U86" s="58"/>
      <c r="V86" s="59"/>
      <c r="W86" s="61"/>
      <c r="X86" s="70"/>
    </row>
    <row r="87" spans="1:24" x14ac:dyDescent="0.4">
      <c r="A87" s="67" t="s">
        <v>88</v>
      </c>
      <c r="B87" s="67" t="s">
        <v>231</v>
      </c>
      <c r="C87" s="101">
        <v>44411</v>
      </c>
      <c r="D87" s="67">
        <v>40</v>
      </c>
      <c r="E87" s="67"/>
      <c r="F87" s="67"/>
      <c r="G87" s="65"/>
      <c r="H87" s="65"/>
      <c r="I87" s="65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9">
        <v>1</v>
      </c>
      <c r="W87" s="61"/>
      <c r="X87" s="70"/>
    </row>
    <row r="88" spans="1:24" x14ac:dyDescent="0.4">
      <c r="A88" s="67" t="s">
        <v>88</v>
      </c>
      <c r="B88" s="67" t="s">
        <v>232</v>
      </c>
      <c r="C88" s="101">
        <v>44411</v>
      </c>
      <c r="D88" s="67">
        <v>40</v>
      </c>
      <c r="E88" s="67" t="s">
        <v>1154</v>
      </c>
      <c r="F88" s="67"/>
      <c r="G88" s="65">
        <v>3</v>
      </c>
      <c r="H88" s="65"/>
      <c r="I88" s="65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9">
        <v>1</v>
      </c>
      <c r="W88" s="61"/>
      <c r="X88" s="70"/>
    </row>
    <row r="89" spans="1:24" x14ac:dyDescent="0.4">
      <c r="A89" s="67" t="s">
        <v>88</v>
      </c>
      <c r="B89" s="67" t="s">
        <v>239</v>
      </c>
      <c r="C89" s="101">
        <v>44411</v>
      </c>
      <c r="D89" s="67">
        <v>40</v>
      </c>
      <c r="E89" s="67" t="s">
        <v>1046</v>
      </c>
      <c r="F89" s="67"/>
      <c r="G89" s="65">
        <v>1</v>
      </c>
      <c r="H89" s="65"/>
      <c r="I89" s="65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9">
        <v>1</v>
      </c>
      <c r="W89" s="61"/>
      <c r="X89" s="70"/>
    </row>
    <row r="90" spans="1:24" x14ac:dyDescent="0.4">
      <c r="A90" s="67" t="s">
        <v>88</v>
      </c>
      <c r="B90" s="67" t="s">
        <v>245</v>
      </c>
      <c r="C90" s="101">
        <v>44411</v>
      </c>
      <c r="D90" s="67">
        <v>40</v>
      </c>
      <c r="E90" s="67"/>
      <c r="F90" s="67" t="s">
        <v>1031</v>
      </c>
      <c r="G90" s="65"/>
      <c r="H90" s="65"/>
      <c r="I90" s="65"/>
      <c r="J90" s="58">
        <v>1</v>
      </c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9"/>
      <c r="W90" s="61"/>
      <c r="X90" s="70"/>
    </row>
    <row r="91" spans="1:24" x14ac:dyDescent="0.4">
      <c r="A91" s="67" t="s">
        <v>88</v>
      </c>
      <c r="B91" s="67" t="s">
        <v>251</v>
      </c>
      <c r="C91" s="101">
        <v>44411</v>
      </c>
      <c r="D91" s="67">
        <v>40</v>
      </c>
      <c r="E91" s="67"/>
      <c r="F91" s="67" t="s">
        <v>1032</v>
      </c>
      <c r="G91" s="65"/>
      <c r="H91" s="65"/>
      <c r="I91" s="65"/>
      <c r="J91" s="58">
        <v>1</v>
      </c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9"/>
      <c r="W91" s="61"/>
      <c r="X91" s="70"/>
    </row>
    <row r="92" spans="1:24" x14ac:dyDescent="0.4">
      <c r="A92" s="67" t="s">
        <v>88</v>
      </c>
      <c r="B92" s="67" t="s">
        <v>257</v>
      </c>
      <c r="C92" s="101">
        <v>44411</v>
      </c>
      <c r="D92" s="67">
        <v>40</v>
      </c>
      <c r="E92" s="67" t="s">
        <v>1047</v>
      </c>
      <c r="F92" s="67" t="s">
        <v>1026</v>
      </c>
      <c r="G92" s="65">
        <v>1</v>
      </c>
      <c r="H92" s="65"/>
      <c r="I92" s="65">
        <v>1</v>
      </c>
      <c r="J92" s="58">
        <v>1</v>
      </c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9"/>
      <c r="W92" s="61"/>
      <c r="X92" s="70"/>
    </row>
    <row r="93" spans="1:24" x14ac:dyDescent="0.4">
      <c r="A93" s="67" t="s">
        <v>88</v>
      </c>
      <c r="B93" s="67" t="s">
        <v>263</v>
      </c>
      <c r="C93" s="101">
        <v>44411</v>
      </c>
      <c r="D93" s="67">
        <v>40</v>
      </c>
      <c r="E93" s="67"/>
      <c r="F93" s="67" t="s">
        <v>1033</v>
      </c>
      <c r="G93" s="65"/>
      <c r="H93" s="65"/>
      <c r="I93" s="65"/>
      <c r="J93" s="58">
        <v>1</v>
      </c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9"/>
      <c r="W93" s="61"/>
      <c r="X93" s="70"/>
    </row>
    <row r="94" spans="1:24" x14ac:dyDescent="0.4">
      <c r="A94" s="67" t="s">
        <v>88</v>
      </c>
      <c r="B94" s="67" t="s">
        <v>269</v>
      </c>
      <c r="C94" s="101">
        <v>44411</v>
      </c>
      <c r="D94" s="67">
        <v>40</v>
      </c>
      <c r="E94" s="67"/>
      <c r="F94" s="67"/>
      <c r="G94" s="65"/>
      <c r="H94" s="65"/>
      <c r="I94" s="65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9">
        <v>1</v>
      </c>
      <c r="W94" s="61"/>
      <c r="X94" s="70"/>
    </row>
    <row r="95" spans="1:24" x14ac:dyDescent="0.4">
      <c r="A95" s="67" t="s">
        <v>88</v>
      </c>
      <c r="B95" s="67" t="s">
        <v>275</v>
      </c>
      <c r="C95" s="101">
        <v>44411</v>
      </c>
      <c r="D95" s="67">
        <v>40</v>
      </c>
      <c r="E95" s="67" t="s">
        <v>1048</v>
      </c>
      <c r="F95" s="67" t="s">
        <v>1027</v>
      </c>
      <c r="G95" s="65">
        <v>1</v>
      </c>
      <c r="H95" s="65"/>
      <c r="I95" s="65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9">
        <v>1</v>
      </c>
      <c r="W95" s="61"/>
      <c r="X95" s="70"/>
    </row>
    <row r="96" spans="1:24" x14ac:dyDescent="0.4">
      <c r="A96" s="82" t="s">
        <v>88</v>
      </c>
      <c r="B96" s="82" t="s">
        <v>281</v>
      </c>
      <c r="C96" s="101">
        <v>44411</v>
      </c>
      <c r="D96" s="67">
        <v>40</v>
      </c>
      <c r="E96" s="67"/>
      <c r="F96" s="67"/>
      <c r="G96" s="65"/>
      <c r="H96" s="65"/>
      <c r="I96" s="65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9">
        <v>1</v>
      </c>
      <c r="W96" s="61"/>
      <c r="X96" s="70"/>
    </row>
    <row r="97" spans="1:24" x14ac:dyDescent="0.4">
      <c r="A97" s="82" t="s">
        <v>88</v>
      </c>
      <c r="B97" s="82" t="s">
        <v>287</v>
      </c>
      <c r="C97" s="101">
        <v>44411</v>
      </c>
      <c r="D97" s="67">
        <v>40</v>
      </c>
      <c r="E97" s="67" t="s">
        <v>1153</v>
      </c>
      <c r="F97" s="67"/>
      <c r="G97" s="65">
        <v>2</v>
      </c>
      <c r="H97" s="65"/>
      <c r="I97" s="65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9">
        <v>1</v>
      </c>
      <c r="W97" s="61"/>
      <c r="X97" s="70"/>
    </row>
    <row r="98" spans="1:24" x14ac:dyDescent="0.4">
      <c r="A98" s="82" t="s">
        <v>88</v>
      </c>
      <c r="B98" s="82" t="s">
        <v>293</v>
      </c>
      <c r="C98" s="101">
        <v>44411</v>
      </c>
      <c r="D98" s="67">
        <v>40</v>
      </c>
      <c r="E98" s="67" t="s">
        <v>1049</v>
      </c>
      <c r="F98" s="67" t="s">
        <v>1028</v>
      </c>
      <c r="G98" s="65">
        <v>1</v>
      </c>
      <c r="H98" s="65"/>
      <c r="I98" s="65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>
        <v>1</v>
      </c>
      <c r="U98" s="58"/>
      <c r="V98" s="59"/>
      <c r="W98" s="61"/>
      <c r="X98" s="70"/>
    </row>
    <row r="99" spans="1:24" x14ac:dyDescent="0.4">
      <c r="A99" s="82" t="s">
        <v>88</v>
      </c>
      <c r="B99" s="82" t="s">
        <v>299</v>
      </c>
      <c r="C99" s="101">
        <v>44411</v>
      </c>
      <c r="D99" s="67">
        <v>40</v>
      </c>
      <c r="E99" s="67" t="s">
        <v>1152</v>
      </c>
      <c r="F99" s="67" t="s">
        <v>1029</v>
      </c>
      <c r="G99" s="65">
        <v>2</v>
      </c>
      <c r="H99" s="65"/>
      <c r="I99" s="65"/>
      <c r="J99" s="58">
        <v>1</v>
      </c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9"/>
      <c r="W99" s="61"/>
      <c r="X99" s="70"/>
    </row>
    <row r="100" spans="1:24" x14ac:dyDescent="0.4">
      <c r="A100" s="82" t="s">
        <v>88</v>
      </c>
      <c r="B100" s="82" t="s">
        <v>305</v>
      </c>
      <c r="C100" s="101">
        <v>44411</v>
      </c>
      <c r="D100" s="67">
        <v>40</v>
      </c>
      <c r="E100" s="67" t="s">
        <v>1151</v>
      </c>
      <c r="F100" s="67"/>
      <c r="G100" s="65">
        <v>2</v>
      </c>
      <c r="H100" s="65"/>
      <c r="I100" s="65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9">
        <v>1</v>
      </c>
      <c r="W100" s="61"/>
      <c r="X100" s="70"/>
    </row>
    <row r="101" spans="1:24" x14ac:dyDescent="0.4">
      <c r="A101" s="82" t="s">
        <v>88</v>
      </c>
      <c r="B101" s="82" t="s">
        <v>311</v>
      </c>
      <c r="C101" s="101">
        <v>44411</v>
      </c>
      <c r="D101" s="67">
        <v>40</v>
      </c>
      <c r="E101" s="67" t="s">
        <v>1050</v>
      </c>
      <c r="F101" s="67" t="s">
        <v>1034</v>
      </c>
      <c r="G101" s="65">
        <v>1</v>
      </c>
      <c r="H101" s="65"/>
      <c r="I101" s="65"/>
      <c r="J101" s="58">
        <v>1</v>
      </c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9"/>
      <c r="W101" s="61"/>
      <c r="X101" s="70"/>
    </row>
    <row r="102" spans="1:24" x14ac:dyDescent="0.4">
      <c r="A102" s="82" t="s">
        <v>88</v>
      </c>
      <c r="B102" s="82" t="s">
        <v>317</v>
      </c>
      <c r="C102" s="101">
        <v>44411</v>
      </c>
      <c r="D102" s="67">
        <v>40</v>
      </c>
      <c r="E102" s="67"/>
      <c r="F102" s="67" t="s">
        <v>1036</v>
      </c>
      <c r="G102" s="65"/>
      <c r="H102" s="65"/>
      <c r="I102" s="65"/>
      <c r="J102" s="58">
        <v>1</v>
      </c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9"/>
      <c r="W102" s="61"/>
      <c r="X102" s="70"/>
    </row>
    <row r="103" spans="1:24" x14ac:dyDescent="0.4">
      <c r="A103" s="82" t="s">
        <v>88</v>
      </c>
      <c r="B103" s="82" t="s">
        <v>323</v>
      </c>
      <c r="C103" s="101">
        <v>44411</v>
      </c>
      <c r="D103" s="67">
        <v>40</v>
      </c>
      <c r="E103" s="67"/>
      <c r="F103" s="67" t="s">
        <v>1035</v>
      </c>
      <c r="G103" s="65"/>
      <c r="H103" s="65"/>
      <c r="I103" s="65"/>
      <c r="J103" s="58">
        <v>1</v>
      </c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9"/>
      <c r="W103" s="61"/>
      <c r="X103" s="70"/>
    </row>
    <row r="104" spans="1:24" x14ac:dyDescent="0.4">
      <c r="A104" s="82" t="s">
        <v>88</v>
      </c>
      <c r="B104" s="82" t="s">
        <v>329</v>
      </c>
      <c r="C104" s="101">
        <v>44411</v>
      </c>
      <c r="D104" s="67">
        <v>40</v>
      </c>
      <c r="E104" s="67"/>
      <c r="F104" s="67"/>
      <c r="G104" s="65"/>
      <c r="H104" s="65"/>
      <c r="I104" s="65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9">
        <v>1</v>
      </c>
      <c r="W104" s="61"/>
      <c r="X104" s="70"/>
    </row>
    <row r="105" spans="1:24" x14ac:dyDescent="0.4">
      <c r="A105" s="82" t="s">
        <v>88</v>
      </c>
      <c r="B105" s="82" t="s">
        <v>335</v>
      </c>
      <c r="C105" s="101">
        <v>44411</v>
      </c>
      <c r="D105" s="67">
        <v>40</v>
      </c>
      <c r="E105" s="67" t="s">
        <v>1150</v>
      </c>
      <c r="F105" s="67" t="s">
        <v>1030</v>
      </c>
      <c r="G105" s="65">
        <v>3</v>
      </c>
      <c r="H105" s="65"/>
      <c r="I105" s="65"/>
      <c r="J105" s="58">
        <v>1</v>
      </c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9"/>
      <c r="W105" s="61"/>
      <c r="X105" s="70"/>
    </row>
    <row r="106" spans="1:24" x14ac:dyDescent="0.4">
      <c r="A106" s="82" t="s">
        <v>88</v>
      </c>
      <c r="B106" s="82" t="s">
        <v>341</v>
      </c>
      <c r="C106" s="101">
        <v>44411</v>
      </c>
      <c r="D106" s="67">
        <v>40</v>
      </c>
      <c r="E106" s="67"/>
      <c r="F106" s="67"/>
      <c r="G106" s="65"/>
      <c r="H106" s="65"/>
      <c r="I106" s="65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9">
        <v>1</v>
      </c>
      <c r="W106" s="61"/>
      <c r="X106" s="70"/>
    </row>
    <row r="107" spans="1:24" x14ac:dyDescent="0.4">
      <c r="A107" s="82" t="s">
        <v>88</v>
      </c>
      <c r="B107" s="82" t="s">
        <v>347</v>
      </c>
      <c r="C107" s="101">
        <v>44411</v>
      </c>
      <c r="D107" s="67">
        <v>40</v>
      </c>
      <c r="E107" s="67"/>
      <c r="F107" s="67" t="s">
        <v>1037</v>
      </c>
      <c r="G107" s="65"/>
      <c r="H107" s="65"/>
      <c r="I107" s="65"/>
      <c r="J107" s="58">
        <v>1</v>
      </c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9"/>
      <c r="W107" s="61"/>
      <c r="X107" s="70"/>
    </row>
    <row r="108" spans="1:24" x14ac:dyDescent="0.4">
      <c r="A108" s="82" t="s">
        <v>88</v>
      </c>
      <c r="B108" s="82" t="s">
        <v>353</v>
      </c>
      <c r="C108" s="101">
        <v>44411</v>
      </c>
      <c r="D108" s="67">
        <v>40</v>
      </c>
      <c r="E108" s="67"/>
      <c r="F108" s="67" t="s">
        <v>1038</v>
      </c>
      <c r="G108" s="65"/>
      <c r="H108" s="65"/>
      <c r="I108" s="65"/>
      <c r="J108" s="58">
        <v>1</v>
      </c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9"/>
      <c r="W108" s="61"/>
      <c r="X108" s="70"/>
    </row>
    <row r="109" spans="1:24" x14ac:dyDescent="0.4">
      <c r="A109" s="82" t="s">
        <v>88</v>
      </c>
      <c r="B109" s="82" t="s">
        <v>359</v>
      </c>
      <c r="C109" s="101">
        <v>44411</v>
      </c>
      <c r="D109" s="67">
        <v>40</v>
      </c>
      <c r="E109" s="67" t="s">
        <v>1149</v>
      </c>
      <c r="F109" s="67"/>
      <c r="G109" s="65">
        <v>2</v>
      </c>
      <c r="H109" s="65"/>
      <c r="I109" s="65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9">
        <v>1</v>
      </c>
      <c r="W109" s="61"/>
      <c r="X109" s="70"/>
    </row>
    <row r="110" spans="1:24" x14ac:dyDescent="0.4">
      <c r="A110" s="82" t="s">
        <v>88</v>
      </c>
      <c r="B110" s="82" t="s">
        <v>365</v>
      </c>
      <c r="C110" s="101">
        <v>44411</v>
      </c>
      <c r="D110" s="67">
        <v>40</v>
      </c>
      <c r="E110" s="67"/>
      <c r="F110" s="67" t="s">
        <v>1039</v>
      </c>
      <c r="G110" s="65"/>
      <c r="H110" s="65"/>
      <c r="I110" s="65"/>
      <c r="J110" s="58">
        <v>1</v>
      </c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9"/>
      <c r="W110" s="61"/>
      <c r="X110" s="70"/>
    </row>
    <row r="111" spans="1:24" x14ac:dyDescent="0.4">
      <c r="A111" s="82" t="s">
        <v>88</v>
      </c>
      <c r="B111" s="82" t="s">
        <v>371</v>
      </c>
      <c r="C111" s="101">
        <v>44411</v>
      </c>
      <c r="D111" s="67">
        <v>40</v>
      </c>
      <c r="E111" s="67"/>
      <c r="F111" s="67" t="s">
        <v>1041</v>
      </c>
      <c r="G111" s="65"/>
      <c r="H111" s="65"/>
      <c r="I111" s="65"/>
      <c r="J111" s="58">
        <v>1</v>
      </c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9"/>
      <c r="W111" s="61"/>
      <c r="X111" s="70"/>
    </row>
    <row r="112" spans="1:24" x14ac:dyDescent="0.4">
      <c r="A112" s="82" t="s">
        <v>88</v>
      </c>
      <c r="B112" s="82" t="s">
        <v>377</v>
      </c>
      <c r="C112" s="101">
        <v>44411</v>
      </c>
      <c r="D112" s="67">
        <v>40</v>
      </c>
      <c r="E112" s="67"/>
      <c r="F112" s="67"/>
      <c r="G112" s="65"/>
      <c r="H112" s="65"/>
      <c r="I112" s="65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9">
        <v>1</v>
      </c>
      <c r="W112" s="61"/>
      <c r="X112" s="70"/>
    </row>
    <row r="113" spans="1:24" x14ac:dyDescent="0.4">
      <c r="A113" s="82" t="s">
        <v>88</v>
      </c>
      <c r="B113" s="82" t="s">
        <v>383</v>
      </c>
      <c r="C113" s="101">
        <v>44411</v>
      </c>
      <c r="D113" s="67">
        <v>40</v>
      </c>
      <c r="E113" s="67"/>
      <c r="F113" s="67" t="s">
        <v>1040</v>
      </c>
      <c r="G113" s="65"/>
      <c r="H113" s="65"/>
      <c r="I113" s="65"/>
      <c r="J113" s="58">
        <v>1</v>
      </c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9"/>
      <c r="W113" s="61"/>
      <c r="X113" s="70"/>
    </row>
    <row r="114" spans="1:24" x14ac:dyDescent="0.4">
      <c r="A114" s="82" t="s">
        <v>88</v>
      </c>
      <c r="B114" s="82" t="s">
        <v>389</v>
      </c>
      <c r="C114" s="101">
        <v>44411</v>
      </c>
      <c r="D114" s="67">
        <v>40</v>
      </c>
      <c r="E114" s="67"/>
      <c r="F114" s="67"/>
      <c r="G114" s="65"/>
      <c r="H114" s="65"/>
      <c r="I114" s="65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9">
        <v>1</v>
      </c>
      <c r="W114" s="61"/>
      <c r="X114" s="70"/>
    </row>
    <row r="115" spans="1:24" x14ac:dyDescent="0.4">
      <c r="A115" s="82" t="s">
        <v>88</v>
      </c>
      <c r="B115" s="82" t="s">
        <v>395</v>
      </c>
      <c r="C115" s="101">
        <v>44411</v>
      </c>
      <c r="D115" s="67">
        <v>40</v>
      </c>
      <c r="E115" s="67"/>
      <c r="F115" s="67"/>
      <c r="G115" s="65"/>
      <c r="H115" s="65"/>
      <c r="I115" s="65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9">
        <v>1</v>
      </c>
      <c r="W115" s="61"/>
      <c r="X115" s="70"/>
    </row>
    <row r="116" spans="1:24" x14ac:dyDescent="0.4">
      <c r="A116" s="82" t="s">
        <v>190</v>
      </c>
      <c r="B116" s="82" t="s">
        <v>223</v>
      </c>
      <c r="C116" s="100">
        <v>44406</v>
      </c>
      <c r="D116" s="82">
        <v>45</v>
      </c>
      <c r="E116" s="67" t="s">
        <v>996</v>
      </c>
      <c r="F116" s="67"/>
      <c r="G116" s="65">
        <v>1</v>
      </c>
      <c r="H116" s="65"/>
      <c r="I116" s="65"/>
      <c r="J116" s="58"/>
      <c r="K116" s="58"/>
      <c r="L116" s="58">
        <v>1</v>
      </c>
      <c r="M116" s="58"/>
      <c r="N116" s="58"/>
      <c r="O116" s="58"/>
      <c r="P116" s="58"/>
      <c r="Q116" s="58"/>
      <c r="R116" s="58"/>
      <c r="S116" s="58"/>
      <c r="T116" s="58"/>
      <c r="U116" s="58"/>
      <c r="V116" s="59"/>
      <c r="W116" s="61"/>
      <c r="X116" s="69"/>
    </row>
    <row r="117" spans="1:24" x14ac:dyDescent="0.4">
      <c r="A117" s="82" t="s">
        <v>190</v>
      </c>
      <c r="B117" s="82" t="s">
        <v>224</v>
      </c>
      <c r="C117" s="100">
        <v>44406</v>
      </c>
      <c r="D117" s="82">
        <v>45</v>
      </c>
      <c r="E117" s="67"/>
      <c r="F117" s="67"/>
      <c r="G117" s="65"/>
      <c r="H117" s="65"/>
      <c r="I117" s="65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9">
        <v>1</v>
      </c>
      <c r="W117" s="61"/>
      <c r="X117" s="70"/>
    </row>
    <row r="118" spans="1:24" x14ac:dyDescent="0.4">
      <c r="A118" s="82" t="s">
        <v>190</v>
      </c>
      <c r="B118" s="82" t="s">
        <v>235</v>
      </c>
      <c r="C118" s="100">
        <v>44406</v>
      </c>
      <c r="D118" s="82">
        <v>45</v>
      </c>
      <c r="E118" s="67"/>
      <c r="F118" s="67"/>
      <c r="G118" s="65"/>
      <c r="H118" s="65"/>
      <c r="I118" s="65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9">
        <v>1</v>
      </c>
      <c r="W118" s="61"/>
      <c r="X118" s="70"/>
    </row>
    <row r="119" spans="1:24" x14ac:dyDescent="0.4">
      <c r="A119" s="83" t="s">
        <v>190</v>
      </c>
      <c r="B119" s="83" t="s">
        <v>241</v>
      </c>
      <c r="C119" s="100">
        <v>44406</v>
      </c>
      <c r="D119" s="82">
        <v>45</v>
      </c>
      <c r="E119" s="84" t="s">
        <v>991</v>
      </c>
      <c r="F119" s="84" t="s">
        <v>1006</v>
      </c>
      <c r="G119" s="85"/>
      <c r="H119" s="85"/>
      <c r="I119" s="85">
        <v>1</v>
      </c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7"/>
      <c r="W119" s="88"/>
      <c r="X119" s="89" t="s">
        <v>1193</v>
      </c>
    </row>
    <row r="120" spans="1:24" x14ac:dyDescent="0.4">
      <c r="A120" s="82" t="s">
        <v>190</v>
      </c>
      <c r="B120" s="82" t="s">
        <v>247</v>
      </c>
      <c r="C120" s="100">
        <v>44406</v>
      </c>
      <c r="D120" s="82">
        <v>45</v>
      </c>
      <c r="E120" s="67"/>
      <c r="F120" s="67"/>
      <c r="G120" s="65"/>
      <c r="H120" s="65"/>
      <c r="I120" s="65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>
        <v>1</v>
      </c>
      <c r="V120" s="59"/>
      <c r="W120" s="61"/>
      <c r="X120" s="70"/>
    </row>
    <row r="121" spans="1:24" x14ac:dyDescent="0.4">
      <c r="A121" s="82" t="s">
        <v>190</v>
      </c>
      <c r="B121" s="82" t="s">
        <v>253</v>
      </c>
      <c r="C121" s="100">
        <v>44406</v>
      </c>
      <c r="D121" s="82">
        <v>45</v>
      </c>
      <c r="E121" s="67" t="s">
        <v>992</v>
      </c>
      <c r="F121" s="67" t="s">
        <v>1007</v>
      </c>
      <c r="G121" s="65"/>
      <c r="H121" s="65">
        <v>1</v>
      </c>
      <c r="I121" s="65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>
        <v>1</v>
      </c>
      <c r="V121" s="59"/>
      <c r="W121" s="61"/>
      <c r="X121" s="69"/>
    </row>
    <row r="122" spans="1:24" x14ac:dyDescent="0.4">
      <c r="A122" s="82" t="s">
        <v>190</v>
      </c>
      <c r="B122" s="82" t="s">
        <v>259</v>
      </c>
      <c r="C122" s="100">
        <v>44406</v>
      </c>
      <c r="D122" s="82">
        <v>45</v>
      </c>
      <c r="E122" s="67"/>
      <c r="F122" s="67" t="s">
        <v>1008</v>
      </c>
      <c r="G122" s="65"/>
      <c r="H122" s="65"/>
      <c r="I122" s="65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>
        <v>1</v>
      </c>
      <c r="V122" s="59"/>
      <c r="W122" s="61"/>
      <c r="X122" s="69" t="s">
        <v>1096</v>
      </c>
    </row>
    <row r="123" spans="1:24" x14ac:dyDescent="0.4">
      <c r="A123" s="82" t="s">
        <v>190</v>
      </c>
      <c r="B123" s="82" t="s">
        <v>265</v>
      </c>
      <c r="C123" s="100">
        <v>44406</v>
      </c>
      <c r="D123" s="82">
        <v>45</v>
      </c>
      <c r="E123" s="67" t="s">
        <v>1155</v>
      </c>
      <c r="F123" s="67"/>
      <c r="G123" s="65"/>
      <c r="H123" s="65"/>
      <c r="I123" s="65">
        <v>4</v>
      </c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>
        <v>1</v>
      </c>
      <c r="U123" s="58"/>
      <c r="V123" s="59"/>
      <c r="W123" s="62"/>
      <c r="X123" s="69"/>
    </row>
    <row r="124" spans="1:24" x14ac:dyDescent="0.4">
      <c r="A124" s="82" t="s">
        <v>190</v>
      </c>
      <c r="B124" s="82" t="s">
        <v>271</v>
      </c>
      <c r="C124" s="100">
        <v>44406</v>
      </c>
      <c r="D124" s="82">
        <v>45</v>
      </c>
      <c r="E124" s="67"/>
      <c r="F124" s="67"/>
      <c r="G124" s="65"/>
      <c r="H124" s="65"/>
      <c r="I124" s="65"/>
      <c r="J124" s="58"/>
      <c r="K124" s="58"/>
      <c r="L124" s="58"/>
      <c r="M124" s="58"/>
      <c r="N124" s="58">
        <v>1</v>
      </c>
      <c r="O124" s="58"/>
      <c r="P124" s="58"/>
      <c r="Q124" s="58"/>
      <c r="R124" s="58"/>
      <c r="S124" s="58"/>
      <c r="T124" s="58"/>
      <c r="U124" s="58"/>
      <c r="V124" s="59"/>
      <c r="W124" s="61"/>
      <c r="X124" s="70"/>
    </row>
    <row r="125" spans="1:24" x14ac:dyDescent="0.4">
      <c r="A125" s="82" t="s">
        <v>190</v>
      </c>
      <c r="B125" s="82" t="s">
        <v>277</v>
      </c>
      <c r="C125" s="100">
        <v>44406</v>
      </c>
      <c r="D125" s="82">
        <v>45</v>
      </c>
      <c r="E125" s="67" t="s">
        <v>995</v>
      </c>
      <c r="F125" s="67"/>
      <c r="G125" s="65">
        <v>1</v>
      </c>
      <c r="H125" s="65"/>
      <c r="I125" s="65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9">
        <v>1</v>
      </c>
      <c r="W125" s="61"/>
      <c r="X125" s="69"/>
    </row>
    <row r="126" spans="1:24" x14ac:dyDescent="0.4">
      <c r="A126" s="82" t="s">
        <v>190</v>
      </c>
      <c r="B126" s="82" t="s">
        <v>283</v>
      </c>
      <c r="C126" s="100">
        <v>44406</v>
      </c>
      <c r="D126" s="82">
        <v>45</v>
      </c>
      <c r="E126" s="67"/>
      <c r="F126" s="67"/>
      <c r="G126" s="65"/>
      <c r="H126" s="65"/>
      <c r="I126" s="65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9">
        <v>1</v>
      </c>
      <c r="W126" s="61"/>
      <c r="X126" s="70"/>
    </row>
    <row r="127" spans="1:24" x14ac:dyDescent="0.4">
      <c r="A127" s="82" t="s">
        <v>190</v>
      </c>
      <c r="B127" s="82" t="s">
        <v>289</v>
      </c>
      <c r="C127" s="100">
        <v>44406</v>
      </c>
      <c r="D127" s="82">
        <v>45</v>
      </c>
      <c r="E127" s="67"/>
      <c r="F127" s="67" t="s">
        <v>1009</v>
      </c>
      <c r="G127" s="65"/>
      <c r="H127" s="65"/>
      <c r="I127" s="65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>
        <v>1</v>
      </c>
      <c r="V127" s="59"/>
      <c r="W127" s="61"/>
      <c r="X127" s="69" t="s">
        <v>1096</v>
      </c>
    </row>
    <row r="128" spans="1:24" x14ac:dyDescent="0.4">
      <c r="A128" s="82" t="s">
        <v>190</v>
      </c>
      <c r="B128" s="82" t="s">
        <v>295</v>
      </c>
      <c r="C128" s="100">
        <v>44406</v>
      </c>
      <c r="D128" s="82">
        <v>45</v>
      </c>
      <c r="E128" s="67"/>
      <c r="F128" s="67" t="s">
        <v>1010</v>
      </c>
      <c r="G128" s="65"/>
      <c r="H128" s="65"/>
      <c r="I128" s="65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>
        <v>1</v>
      </c>
      <c r="V128" s="59"/>
      <c r="W128" s="61"/>
      <c r="X128" s="70"/>
    </row>
    <row r="129" spans="1:24" x14ac:dyDescent="0.4">
      <c r="A129" s="82" t="s">
        <v>190</v>
      </c>
      <c r="B129" s="82" t="s">
        <v>301</v>
      </c>
      <c r="C129" s="100">
        <v>44406</v>
      </c>
      <c r="D129" s="82">
        <v>45</v>
      </c>
      <c r="E129" s="67"/>
      <c r="F129" s="67"/>
      <c r="G129" s="65"/>
      <c r="H129" s="65"/>
      <c r="I129" s="65"/>
      <c r="J129" s="58"/>
      <c r="K129" s="58"/>
      <c r="L129" s="58"/>
      <c r="M129" s="58"/>
      <c r="N129" s="58"/>
      <c r="O129" s="58"/>
      <c r="P129" s="58">
        <v>1</v>
      </c>
      <c r="Q129" s="58"/>
      <c r="R129" s="58"/>
      <c r="S129" s="58"/>
      <c r="T129" s="58"/>
      <c r="U129" s="58"/>
      <c r="V129" s="59"/>
      <c r="W129" s="61"/>
      <c r="X129" s="70"/>
    </row>
    <row r="130" spans="1:24" x14ac:dyDescent="0.4">
      <c r="A130" s="82" t="s">
        <v>190</v>
      </c>
      <c r="B130" s="82" t="s">
        <v>307</v>
      </c>
      <c r="C130" s="100">
        <v>44406</v>
      </c>
      <c r="D130" s="82">
        <v>45</v>
      </c>
      <c r="E130" s="67" t="s">
        <v>1004</v>
      </c>
      <c r="F130" s="67" t="s">
        <v>1011</v>
      </c>
      <c r="G130" s="65">
        <v>1</v>
      </c>
      <c r="H130" s="65"/>
      <c r="I130" s="65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>
        <v>1</v>
      </c>
      <c r="V130" s="59"/>
      <c r="W130" s="61"/>
      <c r="X130" s="69" t="s">
        <v>1497</v>
      </c>
    </row>
    <row r="131" spans="1:24" x14ac:dyDescent="0.4">
      <c r="A131" s="82" t="s">
        <v>190</v>
      </c>
      <c r="B131" s="82" t="s">
        <v>313</v>
      </c>
      <c r="C131" s="100">
        <v>44406</v>
      </c>
      <c r="D131" s="82">
        <v>45</v>
      </c>
      <c r="E131" s="67"/>
      <c r="F131" s="67"/>
      <c r="G131" s="65"/>
      <c r="H131" s="65"/>
      <c r="I131" s="65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>
        <v>1</v>
      </c>
      <c r="U131" s="58"/>
      <c r="V131" s="59"/>
      <c r="W131" s="61"/>
      <c r="X131" s="69" t="s">
        <v>1200</v>
      </c>
    </row>
    <row r="132" spans="1:24" x14ac:dyDescent="0.4">
      <c r="A132" s="82" t="s">
        <v>190</v>
      </c>
      <c r="B132" s="82" t="s">
        <v>319</v>
      </c>
      <c r="C132" s="100">
        <v>44422</v>
      </c>
      <c r="D132" s="82">
        <v>41</v>
      </c>
      <c r="E132" s="67"/>
      <c r="F132" s="67"/>
      <c r="G132" s="65"/>
      <c r="H132" s="65"/>
      <c r="I132" s="65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9">
        <v>1</v>
      </c>
      <c r="W132" s="61"/>
      <c r="X132" s="70"/>
    </row>
    <row r="133" spans="1:24" x14ac:dyDescent="0.4">
      <c r="A133" s="82" t="s">
        <v>190</v>
      </c>
      <c r="B133" s="82" t="s">
        <v>325</v>
      </c>
      <c r="C133" s="100">
        <v>44422</v>
      </c>
      <c r="D133" s="82">
        <v>41</v>
      </c>
      <c r="E133" s="67"/>
      <c r="F133" s="67"/>
      <c r="G133" s="65"/>
      <c r="H133" s="65"/>
      <c r="I133" s="65"/>
      <c r="J133" s="58"/>
      <c r="K133" s="58"/>
      <c r="L133" s="58"/>
      <c r="M133" s="58"/>
      <c r="N133" s="58">
        <v>1</v>
      </c>
      <c r="O133" s="58"/>
      <c r="P133" s="58"/>
      <c r="Q133" s="58"/>
      <c r="R133" s="58"/>
      <c r="S133" s="58"/>
      <c r="T133" s="58"/>
      <c r="U133" s="58"/>
      <c r="V133" s="59"/>
      <c r="W133" s="61"/>
      <c r="X133" s="70"/>
    </row>
    <row r="134" spans="1:24" x14ac:dyDescent="0.4">
      <c r="A134" s="82" t="s">
        <v>190</v>
      </c>
      <c r="B134" s="82" t="s">
        <v>331</v>
      </c>
      <c r="C134" s="100">
        <v>44422</v>
      </c>
      <c r="D134" s="82">
        <v>41</v>
      </c>
      <c r="E134" s="67"/>
      <c r="F134" s="67"/>
      <c r="G134" s="65"/>
      <c r="H134" s="65"/>
      <c r="I134" s="65"/>
      <c r="J134" s="58"/>
      <c r="K134" s="58"/>
      <c r="L134" s="58"/>
      <c r="M134" s="58"/>
      <c r="N134" s="58">
        <v>1</v>
      </c>
      <c r="O134" s="58"/>
      <c r="P134" s="58"/>
      <c r="Q134" s="58"/>
      <c r="R134" s="58"/>
      <c r="S134" s="58"/>
      <c r="T134" s="58"/>
      <c r="U134" s="58"/>
      <c r="V134" s="59"/>
      <c r="W134" s="61"/>
      <c r="X134" s="70"/>
    </row>
    <row r="135" spans="1:24" x14ac:dyDescent="0.4">
      <c r="A135" s="82" t="s">
        <v>190</v>
      </c>
      <c r="B135" s="82" t="s">
        <v>337</v>
      </c>
      <c r="C135" s="100">
        <v>44422</v>
      </c>
      <c r="D135" s="82">
        <v>41</v>
      </c>
      <c r="E135" s="67"/>
      <c r="F135" s="67"/>
      <c r="G135" s="65"/>
      <c r="H135" s="65"/>
      <c r="I135" s="65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>
        <v>1</v>
      </c>
      <c r="U135" s="58"/>
      <c r="V135" s="59"/>
      <c r="W135" s="61"/>
      <c r="X135" s="69"/>
    </row>
    <row r="136" spans="1:24" x14ac:dyDescent="0.4">
      <c r="A136" s="82" t="s">
        <v>190</v>
      </c>
      <c r="B136" s="82" t="s">
        <v>343</v>
      </c>
      <c r="C136" s="100">
        <v>44422</v>
      </c>
      <c r="D136" s="82">
        <v>41</v>
      </c>
      <c r="E136" s="67"/>
      <c r="F136" s="67"/>
      <c r="G136" s="65"/>
      <c r="H136" s="65">
        <v>2</v>
      </c>
      <c r="I136" s="65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>
        <v>1</v>
      </c>
      <c r="U136" s="58"/>
      <c r="V136" s="59"/>
      <c r="W136" s="61"/>
      <c r="X136" s="69"/>
    </row>
    <row r="137" spans="1:24" x14ac:dyDescent="0.4">
      <c r="A137" s="82" t="s">
        <v>190</v>
      </c>
      <c r="B137" s="82" t="s">
        <v>349</v>
      </c>
      <c r="C137" s="100">
        <v>44422</v>
      </c>
      <c r="D137" s="82">
        <v>41</v>
      </c>
      <c r="E137" s="67" t="s">
        <v>1160</v>
      </c>
      <c r="F137" s="67"/>
      <c r="G137" s="65"/>
      <c r="H137" s="65"/>
      <c r="I137" s="65">
        <v>2</v>
      </c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>
        <v>1</v>
      </c>
      <c r="V137" s="59"/>
      <c r="W137" s="61"/>
      <c r="X137" s="70"/>
    </row>
    <row r="138" spans="1:24" x14ac:dyDescent="0.4">
      <c r="A138" s="82" t="s">
        <v>190</v>
      </c>
      <c r="B138" s="82" t="s">
        <v>355</v>
      </c>
      <c r="C138" s="100">
        <v>44422</v>
      </c>
      <c r="D138" s="82">
        <v>41</v>
      </c>
      <c r="E138" s="67"/>
      <c r="F138" s="67"/>
      <c r="G138" s="65"/>
      <c r="H138" s="65"/>
      <c r="I138" s="65"/>
      <c r="J138" s="58"/>
      <c r="K138" s="58"/>
      <c r="L138" s="58"/>
      <c r="M138" s="58"/>
      <c r="N138" s="58">
        <v>1</v>
      </c>
      <c r="O138" s="58"/>
      <c r="P138" s="58"/>
      <c r="Q138" s="58"/>
      <c r="R138" s="58"/>
      <c r="S138" s="58"/>
      <c r="T138" s="58"/>
      <c r="U138" s="58"/>
      <c r="V138" s="59"/>
      <c r="W138" s="61"/>
      <c r="X138" s="70"/>
    </row>
    <row r="139" spans="1:24" x14ac:dyDescent="0.4">
      <c r="A139" s="82" t="s">
        <v>190</v>
      </c>
      <c r="B139" s="82" t="s">
        <v>361</v>
      </c>
      <c r="C139" s="100">
        <v>44422</v>
      </c>
      <c r="D139" s="82">
        <v>41</v>
      </c>
      <c r="E139" s="67"/>
      <c r="F139" s="67"/>
      <c r="G139" s="65"/>
      <c r="H139" s="65"/>
      <c r="I139" s="65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9">
        <v>1</v>
      </c>
      <c r="W139" s="61"/>
      <c r="X139" s="70"/>
    </row>
    <row r="140" spans="1:24" x14ac:dyDescent="0.4">
      <c r="A140" s="82" t="s">
        <v>190</v>
      </c>
      <c r="B140" s="82" t="s">
        <v>367</v>
      </c>
      <c r="C140" s="100">
        <v>44422</v>
      </c>
      <c r="D140" s="82">
        <v>41</v>
      </c>
      <c r="E140" s="67"/>
      <c r="F140" s="67"/>
      <c r="G140" s="65"/>
      <c r="H140" s="65">
        <v>3</v>
      </c>
      <c r="I140" s="65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>
        <v>1</v>
      </c>
      <c r="U140" s="58"/>
      <c r="V140" s="59"/>
      <c r="W140" s="61"/>
      <c r="X140" s="69"/>
    </row>
    <row r="141" spans="1:24" x14ac:dyDescent="0.4">
      <c r="A141" s="82" t="s">
        <v>190</v>
      </c>
      <c r="B141" s="82" t="s">
        <v>373</v>
      </c>
      <c r="C141" s="100">
        <v>44422</v>
      </c>
      <c r="D141" s="82">
        <v>41</v>
      </c>
      <c r="E141" s="67" t="s">
        <v>1161</v>
      </c>
      <c r="F141" s="67"/>
      <c r="G141" s="65"/>
      <c r="H141" s="65"/>
      <c r="I141" s="65">
        <v>5</v>
      </c>
      <c r="J141" s="58"/>
      <c r="K141" s="58"/>
      <c r="L141" s="58"/>
      <c r="M141" s="58">
        <v>1</v>
      </c>
      <c r="N141" s="58"/>
      <c r="O141" s="58"/>
      <c r="P141" s="58"/>
      <c r="Q141" s="58"/>
      <c r="R141" s="58"/>
      <c r="S141" s="58"/>
      <c r="T141" s="58"/>
      <c r="U141" s="58"/>
      <c r="V141" s="59"/>
      <c r="W141" s="61"/>
      <c r="X141" s="70"/>
    </row>
    <row r="142" spans="1:24" x14ac:dyDescent="0.4">
      <c r="A142" s="82" t="s">
        <v>190</v>
      </c>
      <c r="B142" s="82" t="s">
        <v>379</v>
      </c>
      <c r="C142" s="100">
        <v>44422</v>
      </c>
      <c r="D142" s="82">
        <v>41</v>
      </c>
      <c r="E142" s="67"/>
      <c r="F142" s="67"/>
      <c r="G142" s="65"/>
      <c r="H142" s="65"/>
      <c r="I142" s="65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9">
        <v>1</v>
      </c>
      <c r="W142" s="61"/>
      <c r="X142" s="70"/>
    </row>
    <row r="143" spans="1:24" x14ac:dyDescent="0.4">
      <c r="A143" s="82" t="s">
        <v>190</v>
      </c>
      <c r="B143" s="82" t="s">
        <v>385</v>
      </c>
      <c r="C143" s="100">
        <v>44422</v>
      </c>
      <c r="D143" s="82">
        <v>41</v>
      </c>
      <c r="E143" s="67"/>
      <c r="F143" s="67"/>
      <c r="G143" s="65"/>
      <c r="H143" s="65"/>
      <c r="I143" s="65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>
        <v>1</v>
      </c>
      <c r="U143" s="58"/>
      <c r="V143" s="59"/>
      <c r="W143" s="61"/>
      <c r="X143" s="69"/>
    </row>
    <row r="144" spans="1:24" x14ac:dyDescent="0.4">
      <c r="A144" s="82" t="s">
        <v>190</v>
      </c>
      <c r="B144" s="82" t="s">
        <v>391</v>
      </c>
      <c r="C144" s="100">
        <v>44422</v>
      </c>
      <c r="D144" s="82">
        <v>41</v>
      </c>
      <c r="E144" s="67"/>
      <c r="F144" s="67"/>
      <c r="G144" s="65"/>
      <c r="H144" s="65"/>
      <c r="I144" s="65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>
        <v>1</v>
      </c>
      <c r="U144" s="58"/>
      <c r="V144" s="59"/>
      <c r="W144" s="61"/>
      <c r="X144" s="69"/>
    </row>
    <row r="145" spans="1:24" x14ac:dyDescent="0.4">
      <c r="A145" s="82" t="s">
        <v>190</v>
      </c>
      <c r="B145" s="82" t="s">
        <v>397</v>
      </c>
      <c r="C145" s="100">
        <v>44422</v>
      </c>
      <c r="D145" s="82">
        <v>41</v>
      </c>
      <c r="E145" s="67"/>
      <c r="F145" s="67"/>
      <c r="G145" s="65"/>
      <c r="H145" s="65"/>
      <c r="I145" s="65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9">
        <v>1</v>
      </c>
      <c r="W145" s="61"/>
      <c r="X145" s="70"/>
    </row>
    <row r="146" spans="1:24" x14ac:dyDescent="0.4">
      <c r="A146" s="82" t="s">
        <v>190</v>
      </c>
      <c r="B146" s="82" t="s">
        <v>403</v>
      </c>
      <c r="C146" s="100">
        <v>44422</v>
      </c>
      <c r="D146" s="82">
        <v>41</v>
      </c>
      <c r="E146" s="67"/>
      <c r="F146" s="67"/>
      <c r="G146" s="65"/>
      <c r="H146" s="65">
        <v>1</v>
      </c>
      <c r="I146" s="65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>
        <v>1</v>
      </c>
      <c r="V146" s="59"/>
      <c r="W146" s="61"/>
      <c r="X146" s="70"/>
    </row>
    <row r="147" spans="1:24" x14ac:dyDescent="0.4">
      <c r="A147" s="82" t="s">
        <v>190</v>
      </c>
      <c r="B147" s="82" t="s">
        <v>409</v>
      </c>
      <c r="C147" s="100">
        <v>44422</v>
      </c>
      <c r="D147" s="82">
        <v>41</v>
      </c>
      <c r="E147" s="67"/>
      <c r="F147" s="67"/>
      <c r="G147" s="65"/>
      <c r="H147" s="65">
        <v>1</v>
      </c>
      <c r="I147" s="65"/>
      <c r="J147" s="58"/>
      <c r="K147" s="58"/>
      <c r="L147" s="58"/>
      <c r="M147" s="58"/>
      <c r="N147" s="58"/>
      <c r="O147" s="58"/>
      <c r="P147" s="58">
        <v>1</v>
      </c>
      <c r="Q147" s="58"/>
      <c r="R147" s="58"/>
      <c r="S147" s="58"/>
      <c r="T147" s="58"/>
      <c r="U147" s="58"/>
      <c r="V147" s="59"/>
      <c r="W147" s="61"/>
      <c r="X147" s="70"/>
    </row>
    <row r="148" spans="1:24" x14ac:dyDescent="0.4">
      <c r="A148" s="82" t="s">
        <v>190</v>
      </c>
      <c r="B148" s="82" t="s">
        <v>415</v>
      </c>
      <c r="C148" s="100">
        <v>44422</v>
      </c>
      <c r="D148" s="82">
        <v>41</v>
      </c>
      <c r="E148" s="67"/>
      <c r="F148" s="67"/>
      <c r="G148" s="65"/>
      <c r="H148" s="65"/>
      <c r="I148" s="65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>
        <v>1</v>
      </c>
      <c r="U148" s="58"/>
      <c r="V148" s="59"/>
      <c r="W148" s="61"/>
      <c r="X148" s="69"/>
    </row>
    <row r="149" spans="1:24" x14ac:dyDescent="0.4">
      <c r="A149" s="82" t="s">
        <v>190</v>
      </c>
      <c r="B149" s="82" t="s">
        <v>421</v>
      </c>
      <c r="C149" s="100">
        <v>44422</v>
      </c>
      <c r="D149" s="82">
        <v>41</v>
      </c>
      <c r="E149" s="67"/>
      <c r="F149" s="67"/>
      <c r="G149" s="65"/>
      <c r="H149" s="65"/>
      <c r="I149" s="65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>
        <v>1</v>
      </c>
      <c r="U149" s="58"/>
      <c r="V149" s="59"/>
      <c r="W149" s="61"/>
      <c r="X149" s="69"/>
    </row>
    <row r="150" spans="1:24" x14ac:dyDescent="0.4">
      <c r="A150" s="82" t="s">
        <v>190</v>
      </c>
      <c r="B150" s="82" t="s">
        <v>427</v>
      </c>
      <c r="C150" s="100">
        <v>44422</v>
      </c>
      <c r="D150" s="82">
        <v>41</v>
      </c>
      <c r="E150" s="67"/>
      <c r="F150" s="67"/>
      <c r="G150" s="65"/>
      <c r="H150" s="65"/>
      <c r="I150" s="65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9">
        <v>1</v>
      </c>
      <c r="W150" s="61"/>
      <c r="X150" s="70"/>
    </row>
    <row r="151" spans="1:24" x14ac:dyDescent="0.4">
      <c r="A151" s="82" t="s">
        <v>190</v>
      </c>
      <c r="B151" s="82" t="s">
        <v>433</v>
      </c>
      <c r="C151" s="100">
        <v>44422</v>
      </c>
      <c r="D151" s="82">
        <v>41</v>
      </c>
      <c r="E151" s="67"/>
      <c r="F151" s="67"/>
      <c r="G151" s="65"/>
      <c r="H151" s="65"/>
      <c r="I151" s="65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9">
        <v>1</v>
      </c>
      <c r="W151" s="61"/>
      <c r="X151" s="70"/>
    </row>
    <row r="152" spans="1:24" x14ac:dyDescent="0.4">
      <c r="A152" s="82" t="s">
        <v>190</v>
      </c>
      <c r="B152" s="82" t="s">
        <v>439</v>
      </c>
      <c r="C152" s="100">
        <v>44422</v>
      </c>
      <c r="D152" s="82">
        <v>41</v>
      </c>
      <c r="E152" s="67" t="s">
        <v>1162</v>
      </c>
      <c r="F152" s="67"/>
      <c r="G152" s="65"/>
      <c r="H152" s="65"/>
      <c r="I152" s="65">
        <v>2</v>
      </c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>
        <v>1</v>
      </c>
      <c r="U152" s="58"/>
      <c r="V152" s="59"/>
      <c r="W152" s="61"/>
      <c r="X152" s="69"/>
    </row>
    <row r="153" spans="1:24" x14ac:dyDescent="0.4">
      <c r="A153" s="82" t="s">
        <v>190</v>
      </c>
      <c r="B153" s="82" t="s">
        <v>445</v>
      </c>
      <c r="C153" s="100">
        <v>44422</v>
      </c>
      <c r="D153" s="82">
        <v>41</v>
      </c>
      <c r="E153" s="67"/>
      <c r="F153" s="67"/>
      <c r="G153" s="65"/>
      <c r="H153" s="65"/>
      <c r="I153" s="65"/>
      <c r="J153" s="58"/>
      <c r="K153" s="58"/>
      <c r="L153" s="58"/>
      <c r="M153" s="58"/>
      <c r="N153" s="58">
        <v>1</v>
      </c>
      <c r="O153" s="58"/>
      <c r="P153" s="58"/>
      <c r="Q153" s="58"/>
      <c r="R153" s="58"/>
      <c r="S153" s="58"/>
      <c r="T153" s="58"/>
      <c r="U153" s="58"/>
      <c r="V153" s="59"/>
      <c r="W153" s="61"/>
      <c r="X153" s="69"/>
    </row>
    <row r="154" spans="1:24" x14ac:dyDescent="0.4">
      <c r="A154" s="82" t="s">
        <v>190</v>
      </c>
      <c r="B154" s="82" t="s">
        <v>451</v>
      </c>
      <c r="C154" s="100">
        <v>44422</v>
      </c>
      <c r="D154" s="82">
        <v>41</v>
      </c>
      <c r="E154" s="67"/>
      <c r="F154" s="67"/>
      <c r="G154" s="65"/>
      <c r="H154" s="65"/>
      <c r="I154" s="65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>
        <v>1</v>
      </c>
      <c r="U154" s="58"/>
      <c r="V154" s="59"/>
      <c r="W154" s="61"/>
      <c r="X154" s="69"/>
    </row>
    <row r="155" spans="1:24" x14ac:dyDescent="0.4">
      <c r="A155" s="82" t="s">
        <v>190</v>
      </c>
      <c r="B155" s="82" t="s">
        <v>457</v>
      </c>
      <c r="C155" s="100">
        <v>44422</v>
      </c>
      <c r="D155" s="82">
        <v>41</v>
      </c>
      <c r="E155" s="67"/>
      <c r="F155" s="67"/>
      <c r="G155" s="65"/>
      <c r="H155" s="65"/>
      <c r="I155" s="65"/>
      <c r="J155" s="58"/>
      <c r="K155" s="58"/>
      <c r="L155" s="58">
        <v>1</v>
      </c>
      <c r="M155" s="58"/>
      <c r="N155" s="58"/>
      <c r="O155" s="58"/>
      <c r="P155" s="58"/>
      <c r="Q155" s="58"/>
      <c r="R155" s="58"/>
      <c r="S155" s="58"/>
      <c r="T155" s="58"/>
      <c r="U155" s="58"/>
      <c r="V155" s="59"/>
      <c r="W155" s="61"/>
      <c r="X155" s="70"/>
    </row>
    <row r="156" spans="1:24" x14ac:dyDescent="0.4">
      <c r="A156" s="82" t="s">
        <v>190</v>
      </c>
      <c r="B156" s="82" t="s">
        <v>463</v>
      </c>
      <c r="C156" s="100">
        <v>44422</v>
      </c>
      <c r="D156" s="82">
        <v>41</v>
      </c>
      <c r="E156" s="67"/>
      <c r="F156" s="67"/>
      <c r="G156" s="65"/>
      <c r="H156" s="65"/>
      <c r="I156" s="65"/>
      <c r="J156" s="58"/>
      <c r="K156" s="58"/>
      <c r="L156" s="58"/>
      <c r="M156" s="58"/>
      <c r="N156" s="58"/>
      <c r="O156" s="58"/>
      <c r="P156" s="58">
        <v>1</v>
      </c>
      <c r="Q156" s="58"/>
      <c r="R156" s="58"/>
      <c r="S156" s="58"/>
      <c r="T156" s="58"/>
      <c r="U156" s="58"/>
      <c r="V156" s="59"/>
      <c r="W156" s="61"/>
      <c r="X156" s="70"/>
    </row>
    <row r="157" spans="1:24" x14ac:dyDescent="0.4">
      <c r="A157" s="82" t="s">
        <v>190</v>
      </c>
      <c r="B157" s="82" t="s">
        <v>469</v>
      </c>
      <c r="C157" s="100">
        <v>44422</v>
      </c>
      <c r="D157" s="82">
        <v>41</v>
      </c>
      <c r="E157" s="67" t="s">
        <v>1078</v>
      </c>
      <c r="F157" s="67"/>
      <c r="G157" s="65"/>
      <c r="H157" s="65"/>
      <c r="I157" s="65">
        <v>1</v>
      </c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>
        <v>1</v>
      </c>
      <c r="U157" s="58"/>
      <c r="V157" s="59"/>
      <c r="W157" s="61"/>
      <c r="X157" s="69"/>
    </row>
    <row r="158" spans="1:24" x14ac:dyDescent="0.4">
      <c r="A158" s="82" t="s">
        <v>190</v>
      </c>
      <c r="B158" s="82" t="s">
        <v>475</v>
      </c>
      <c r="C158" s="100">
        <v>44422</v>
      </c>
      <c r="D158" s="82">
        <v>41</v>
      </c>
      <c r="E158" s="67" t="s">
        <v>1079</v>
      </c>
      <c r="F158" s="67"/>
      <c r="G158" s="65"/>
      <c r="H158" s="65"/>
      <c r="I158" s="65">
        <v>1</v>
      </c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>
        <v>1</v>
      </c>
      <c r="U158" s="58"/>
      <c r="V158" s="59"/>
      <c r="W158" s="61"/>
      <c r="X158" s="70"/>
    </row>
    <row r="159" spans="1:24" x14ac:dyDescent="0.4">
      <c r="A159" s="82" t="s">
        <v>190</v>
      </c>
      <c r="B159" s="82" t="s">
        <v>481</v>
      </c>
      <c r="C159" s="100">
        <v>44422</v>
      </c>
      <c r="D159" s="82">
        <v>41</v>
      </c>
      <c r="E159" s="67"/>
      <c r="F159" s="67"/>
      <c r="G159" s="65"/>
      <c r="H159" s="65"/>
      <c r="I159" s="65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9">
        <v>1</v>
      </c>
      <c r="W159" s="61"/>
      <c r="X159" s="70"/>
    </row>
    <row r="160" spans="1:24" x14ac:dyDescent="0.4">
      <c r="A160" s="82" t="s">
        <v>190</v>
      </c>
      <c r="B160" s="82" t="s">
        <v>487</v>
      </c>
      <c r="C160" s="100">
        <v>44422</v>
      </c>
      <c r="D160" s="82">
        <v>41</v>
      </c>
      <c r="E160" s="67"/>
      <c r="F160" s="67"/>
      <c r="G160" s="65"/>
      <c r="H160" s="65"/>
      <c r="I160" s="65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9">
        <v>1</v>
      </c>
      <c r="W160" s="61"/>
      <c r="X160" s="70"/>
    </row>
    <row r="161" spans="1:24" x14ac:dyDescent="0.4">
      <c r="A161" s="82" t="s">
        <v>190</v>
      </c>
      <c r="B161" s="82" t="s">
        <v>493</v>
      </c>
      <c r="C161" s="100">
        <v>44435</v>
      </c>
      <c r="D161" s="82">
        <v>43</v>
      </c>
      <c r="E161" s="67"/>
      <c r="F161" s="67"/>
      <c r="G161" s="65"/>
      <c r="H161" s="65"/>
      <c r="I161" s="65"/>
      <c r="J161" s="58">
        <v>1</v>
      </c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9"/>
      <c r="W161" s="61"/>
      <c r="X161" s="70"/>
    </row>
    <row r="162" spans="1:24" x14ac:dyDescent="0.4">
      <c r="A162" s="82" t="s">
        <v>190</v>
      </c>
      <c r="B162" s="82" t="s">
        <v>499</v>
      </c>
      <c r="C162" s="100">
        <v>44435</v>
      </c>
      <c r="D162" s="82">
        <v>43</v>
      </c>
      <c r="E162" s="67" t="s">
        <v>1110</v>
      </c>
      <c r="F162" s="67"/>
      <c r="G162" s="65">
        <v>5</v>
      </c>
      <c r="H162" s="65">
        <v>2</v>
      </c>
      <c r="I162" s="65"/>
      <c r="J162" s="58"/>
      <c r="K162" s="58"/>
      <c r="L162" s="58">
        <v>1</v>
      </c>
      <c r="M162" s="58"/>
      <c r="N162" s="58"/>
      <c r="O162" s="58"/>
      <c r="P162" s="58"/>
      <c r="Q162" s="58"/>
      <c r="R162" s="58"/>
      <c r="S162" s="58"/>
      <c r="T162" s="58"/>
      <c r="U162" s="58"/>
      <c r="V162" s="59"/>
      <c r="W162" s="61"/>
      <c r="X162" s="70"/>
    </row>
    <row r="163" spans="1:24" x14ac:dyDescent="0.4">
      <c r="A163" s="82" t="s">
        <v>190</v>
      </c>
      <c r="B163" s="82" t="s">
        <v>505</v>
      </c>
      <c r="C163" s="100">
        <v>44435</v>
      </c>
      <c r="D163" s="82">
        <v>43</v>
      </c>
      <c r="E163" s="67"/>
      <c r="F163" s="67"/>
      <c r="G163" s="65"/>
      <c r="H163" s="65"/>
      <c r="I163" s="65"/>
      <c r="J163" s="58"/>
      <c r="K163" s="58"/>
      <c r="L163" s="58">
        <v>1</v>
      </c>
      <c r="M163" s="58"/>
      <c r="N163" s="58"/>
      <c r="O163" s="58"/>
      <c r="P163" s="58"/>
      <c r="Q163" s="58"/>
      <c r="R163" s="58"/>
      <c r="S163" s="58"/>
      <c r="T163" s="58"/>
      <c r="U163" s="58"/>
      <c r="V163" s="59"/>
      <c r="W163" s="61"/>
      <c r="X163" s="70"/>
    </row>
    <row r="164" spans="1:24" x14ac:dyDescent="0.4">
      <c r="A164" s="82" t="s">
        <v>190</v>
      </c>
      <c r="B164" s="82" t="s">
        <v>511</v>
      </c>
      <c r="C164" s="100">
        <v>44435</v>
      </c>
      <c r="D164" s="82">
        <v>43</v>
      </c>
      <c r="E164" s="67" t="s">
        <v>1111</v>
      </c>
      <c r="F164" s="67"/>
      <c r="G164" s="65">
        <v>2</v>
      </c>
      <c r="H164" s="65">
        <v>4</v>
      </c>
      <c r="I164" s="65"/>
      <c r="J164" s="58"/>
      <c r="K164" s="58"/>
      <c r="L164" s="58"/>
      <c r="M164" s="58"/>
      <c r="N164" s="58">
        <v>1</v>
      </c>
      <c r="O164" s="58"/>
      <c r="P164" s="58"/>
      <c r="Q164" s="58"/>
      <c r="R164" s="58"/>
      <c r="S164" s="58"/>
      <c r="T164" s="58"/>
      <c r="U164" s="58"/>
      <c r="V164" s="59"/>
      <c r="W164" s="61"/>
      <c r="X164" s="70"/>
    </row>
    <row r="165" spans="1:24" x14ac:dyDescent="0.4">
      <c r="A165" s="82" t="s">
        <v>190</v>
      </c>
      <c r="B165" s="82" t="s">
        <v>517</v>
      </c>
      <c r="C165" s="100">
        <v>44435</v>
      </c>
      <c r="D165" s="82">
        <v>43</v>
      </c>
      <c r="E165" s="67"/>
      <c r="F165" s="67"/>
      <c r="G165" s="65"/>
      <c r="H165" s="65"/>
      <c r="I165" s="65"/>
      <c r="J165" s="58"/>
      <c r="K165" s="58"/>
      <c r="L165" s="58"/>
      <c r="M165" s="58">
        <v>1</v>
      </c>
      <c r="N165" s="58"/>
      <c r="O165" s="58"/>
      <c r="P165" s="58"/>
      <c r="Q165" s="58"/>
      <c r="R165" s="58"/>
      <c r="S165" s="58"/>
      <c r="T165" s="58"/>
      <c r="U165" s="58"/>
      <c r="V165" s="59"/>
      <c r="W165" s="61"/>
      <c r="X165" s="70"/>
    </row>
    <row r="166" spans="1:24" x14ac:dyDescent="0.4">
      <c r="A166" s="82" t="s">
        <v>190</v>
      </c>
      <c r="B166" s="82" t="s">
        <v>523</v>
      </c>
      <c r="C166" s="100">
        <v>44435</v>
      </c>
      <c r="D166" s="82">
        <v>43</v>
      </c>
      <c r="E166" s="67" t="s">
        <v>1112</v>
      </c>
      <c r="F166" s="67"/>
      <c r="G166" s="65">
        <v>1</v>
      </c>
      <c r="H166" s="65">
        <v>1</v>
      </c>
      <c r="I166" s="65"/>
      <c r="J166" s="58"/>
      <c r="K166" s="58"/>
      <c r="L166" s="58">
        <v>1</v>
      </c>
      <c r="M166" s="58"/>
      <c r="N166" s="58"/>
      <c r="O166" s="58"/>
      <c r="P166" s="58"/>
      <c r="Q166" s="58"/>
      <c r="R166" s="58"/>
      <c r="S166" s="58"/>
      <c r="T166" s="58"/>
      <c r="U166" s="58"/>
      <c r="V166" s="59"/>
      <c r="W166" s="61"/>
      <c r="X166" s="70"/>
    </row>
    <row r="167" spans="1:24" x14ac:dyDescent="0.4">
      <c r="A167" s="82" t="s">
        <v>190</v>
      </c>
      <c r="B167" s="82" t="s">
        <v>529</v>
      </c>
      <c r="C167" s="100">
        <v>44435</v>
      </c>
      <c r="D167" s="82">
        <v>43</v>
      </c>
      <c r="E167" s="67" t="s">
        <v>1113</v>
      </c>
      <c r="F167" s="67"/>
      <c r="G167" s="65">
        <v>1</v>
      </c>
      <c r="H167" s="65">
        <v>7</v>
      </c>
      <c r="I167" s="65"/>
      <c r="J167" s="58"/>
      <c r="K167" s="58"/>
      <c r="L167" s="58">
        <v>1</v>
      </c>
      <c r="M167" s="58"/>
      <c r="N167" s="58"/>
      <c r="O167" s="58"/>
      <c r="P167" s="58"/>
      <c r="Q167" s="58"/>
      <c r="R167" s="58"/>
      <c r="S167" s="58"/>
      <c r="T167" s="58"/>
      <c r="U167" s="58"/>
      <c r="V167" s="59"/>
      <c r="W167" s="61"/>
      <c r="X167" s="70"/>
    </row>
    <row r="168" spans="1:24" x14ac:dyDescent="0.4">
      <c r="A168" s="82" t="s">
        <v>190</v>
      </c>
      <c r="B168" s="82" t="s">
        <v>535</v>
      </c>
      <c r="C168" s="100">
        <v>44435</v>
      </c>
      <c r="D168" s="82">
        <v>43</v>
      </c>
      <c r="E168" s="67"/>
      <c r="F168" s="67"/>
      <c r="G168" s="65"/>
      <c r="H168" s="65"/>
      <c r="I168" s="65"/>
      <c r="J168" s="58"/>
      <c r="K168" s="58"/>
      <c r="L168" s="58"/>
      <c r="M168" s="58"/>
      <c r="N168" s="58"/>
      <c r="O168" s="58">
        <v>1</v>
      </c>
      <c r="P168" s="58"/>
      <c r="Q168" s="58"/>
      <c r="R168" s="58"/>
      <c r="S168" s="58"/>
      <c r="T168" s="58"/>
      <c r="U168" s="58"/>
      <c r="V168" s="59"/>
      <c r="W168" s="61"/>
      <c r="X168" s="70"/>
    </row>
    <row r="169" spans="1:24" x14ac:dyDescent="0.4">
      <c r="A169" s="82" t="s">
        <v>190</v>
      </c>
      <c r="B169" s="82" t="s">
        <v>541</v>
      </c>
      <c r="C169" s="100">
        <v>44435</v>
      </c>
      <c r="D169" s="82">
        <v>43</v>
      </c>
      <c r="E169" s="67"/>
      <c r="F169" s="67"/>
      <c r="G169" s="65"/>
      <c r="H169" s="65">
        <v>1</v>
      </c>
      <c r="I169" s="65"/>
      <c r="J169" s="58"/>
      <c r="K169" s="58"/>
      <c r="L169" s="58">
        <v>1</v>
      </c>
      <c r="M169" s="58"/>
      <c r="N169" s="58"/>
      <c r="O169" s="58"/>
      <c r="P169" s="58"/>
      <c r="Q169" s="58"/>
      <c r="R169" s="58"/>
      <c r="S169" s="58"/>
      <c r="T169" s="58"/>
      <c r="U169" s="58"/>
      <c r="V169" s="59"/>
      <c r="W169" s="61"/>
      <c r="X169" s="70"/>
    </row>
    <row r="170" spans="1:24" x14ac:dyDescent="0.4">
      <c r="A170" s="82" t="s">
        <v>190</v>
      </c>
      <c r="B170" s="82" t="s">
        <v>547</v>
      </c>
      <c r="C170" s="100">
        <v>44435</v>
      </c>
      <c r="D170" s="82">
        <v>43</v>
      </c>
      <c r="E170" s="67"/>
      <c r="F170" s="67"/>
      <c r="G170" s="65"/>
      <c r="H170" s="65"/>
      <c r="I170" s="65"/>
      <c r="J170" s="58"/>
      <c r="K170" s="58"/>
      <c r="L170" s="58"/>
      <c r="M170" s="58"/>
      <c r="N170" s="58"/>
      <c r="O170" s="58">
        <v>1</v>
      </c>
      <c r="P170" s="58"/>
      <c r="Q170" s="58"/>
      <c r="R170" s="58"/>
      <c r="S170" s="58"/>
      <c r="T170" s="58"/>
      <c r="U170" s="58"/>
      <c r="V170" s="59"/>
      <c r="W170" s="61"/>
      <c r="X170" s="70"/>
    </row>
    <row r="171" spans="1:24" x14ac:dyDescent="0.4">
      <c r="A171" s="82" t="s">
        <v>190</v>
      </c>
      <c r="B171" s="82" t="s">
        <v>553</v>
      </c>
      <c r="C171" s="100">
        <v>44435</v>
      </c>
      <c r="D171" s="82">
        <v>43</v>
      </c>
      <c r="E171" s="67" t="s">
        <v>1256</v>
      </c>
      <c r="F171" s="67"/>
      <c r="G171" s="65">
        <v>5</v>
      </c>
      <c r="H171" s="65">
        <v>2</v>
      </c>
      <c r="I171" s="65"/>
      <c r="J171" s="58"/>
      <c r="K171" s="58"/>
      <c r="L171" s="58">
        <v>1</v>
      </c>
      <c r="M171" s="58"/>
      <c r="N171" s="58"/>
      <c r="O171" s="58"/>
      <c r="P171" s="58"/>
      <c r="Q171" s="58"/>
      <c r="R171" s="58"/>
      <c r="S171" s="58"/>
      <c r="T171" s="58"/>
      <c r="U171" s="58"/>
      <c r="V171" s="59"/>
      <c r="W171" s="61"/>
      <c r="X171" s="70"/>
    </row>
    <row r="172" spans="1:24" x14ac:dyDescent="0.4">
      <c r="A172" s="82" t="s">
        <v>190</v>
      </c>
      <c r="B172" s="82" t="s">
        <v>559</v>
      </c>
      <c r="C172" s="100">
        <v>44435</v>
      </c>
      <c r="D172" s="82">
        <v>43</v>
      </c>
      <c r="E172" s="67"/>
      <c r="F172" s="67"/>
      <c r="G172" s="65"/>
      <c r="H172" s="65">
        <v>6</v>
      </c>
      <c r="I172" s="65"/>
      <c r="J172" s="58"/>
      <c r="K172" s="58"/>
      <c r="L172" s="58"/>
      <c r="M172" s="58"/>
      <c r="N172" s="58"/>
      <c r="O172" s="58">
        <v>1</v>
      </c>
      <c r="P172" s="58"/>
      <c r="Q172" s="58"/>
      <c r="R172" s="58"/>
      <c r="S172" s="58"/>
      <c r="T172" s="58"/>
      <c r="U172" s="58"/>
      <c r="V172" s="59"/>
      <c r="W172" s="61"/>
      <c r="X172" s="70"/>
    </row>
    <row r="173" spans="1:24" x14ac:dyDescent="0.4">
      <c r="A173" s="82" t="s">
        <v>190</v>
      </c>
      <c r="B173" s="82" t="s">
        <v>565</v>
      </c>
      <c r="C173" s="100">
        <v>44435</v>
      </c>
      <c r="D173" s="82">
        <v>43</v>
      </c>
      <c r="E173" s="67" t="s">
        <v>1114</v>
      </c>
      <c r="F173" s="67"/>
      <c r="G173" s="65">
        <v>5</v>
      </c>
      <c r="H173" s="65">
        <v>34</v>
      </c>
      <c r="I173" s="65"/>
      <c r="J173" s="58"/>
      <c r="K173" s="58"/>
      <c r="L173" s="58">
        <v>1</v>
      </c>
      <c r="M173" s="58"/>
      <c r="N173" s="58"/>
      <c r="O173" s="58"/>
      <c r="P173" s="58"/>
      <c r="Q173" s="58"/>
      <c r="R173" s="58"/>
      <c r="S173" s="58"/>
      <c r="T173" s="58"/>
      <c r="U173" s="58"/>
      <c r="V173" s="59"/>
      <c r="W173" s="61"/>
      <c r="X173" s="70"/>
    </row>
    <row r="174" spans="1:24" x14ac:dyDescent="0.4">
      <c r="A174" s="82" t="s">
        <v>190</v>
      </c>
      <c r="B174" s="82" t="s">
        <v>571</v>
      </c>
      <c r="C174" s="100">
        <v>44435</v>
      </c>
      <c r="D174" s="82">
        <v>43</v>
      </c>
      <c r="E174" s="67"/>
      <c r="F174" s="67"/>
      <c r="G174" s="65"/>
      <c r="H174" s="65"/>
      <c r="I174" s="65"/>
      <c r="J174" s="58"/>
      <c r="K174" s="58"/>
      <c r="L174" s="58"/>
      <c r="M174" s="58">
        <v>1</v>
      </c>
      <c r="N174" s="58"/>
      <c r="O174" s="58"/>
      <c r="P174" s="58"/>
      <c r="Q174" s="58"/>
      <c r="R174" s="58"/>
      <c r="S174" s="58"/>
      <c r="T174" s="58"/>
      <c r="U174" s="58"/>
      <c r="V174" s="59"/>
      <c r="W174" s="61"/>
      <c r="X174" s="70"/>
    </row>
    <row r="175" spans="1:24" x14ac:dyDescent="0.4">
      <c r="A175" s="82" t="s">
        <v>190</v>
      </c>
      <c r="B175" s="82" t="s">
        <v>577</v>
      </c>
      <c r="C175" s="100">
        <v>44435</v>
      </c>
      <c r="D175" s="82">
        <v>43</v>
      </c>
      <c r="E175" s="67"/>
      <c r="F175" s="67"/>
      <c r="G175" s="65"/>
      <c r="H175" s="65"/>
      <c r="I175" s="65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>
        <v>1</v>
      </c>
      <c r="V175" s="59"/>
      <c r="W175" s="61"/>
      <c r="X175" s="69" t="s">
        <v>1091</v>
      </c>
    </row>
    <row r="176" spans="1:24" x14ac:dyDescent="0.4">
      <c r="A176" s="82" t="s">
        <v>190</v>
      </c>
      <c r="B176" s="82" t="s">
        <v>583</v>
      </c>
      <c r="C176" s="100">
        <v>44435</v>
      </c>
      <c r="D176" s="82">
        <v>43</v>
      </c>
      <c r="E176" s="67" t="s">
        <v>1115</v>
      </c>
      <c r="F176" s="67"/>
      <c r="G176" s="65">
        <v>3</v>
      </c>
      <c r="H176" s="65">
        <v>2</v>
      </c>
      <c r="I176" s="65"/>
      <c r="J176" s="58"/>
      <c r="K176" s="58"/>
      <c r="L176" s="58">
        <v>1</v>
      </c>
      <c r="M176" s="58"/>
      <c r="N176" s="58"/>
      <c r="O176" s="58"/>
      <c r="P176" s="58"/>
      <c r="Q176" s="58"/>
      <c r="R176" s="58"/>
      <c r="S176" s="58"/>
      <c r="T176" s="58"/>
      <c r="U176" s="58"/>
      <c r="V176" s="59"/>
      <c r="W176" s="61"/>
      <c r="X176" s="70"/>
    </row>
    <row r="177" spans="1:24" x14ac:dyDescent="0.4">
      <c r="A177" s="82" t="s">
        <v>190</v>
      </c>
      <c r="B177" s="82" t="s">
        <v>589</v>
      </c>
      <c r="C177" s="100">
        <v>44435</v>
      </c>
      <c r="D177" s="82">
        <v>43</v>
      </c>
      <c r="E177" s="67"/>
      <c r="F177" s="67"/>
      <c r="G177" s="65"/>
      <c r="H177" s="65"/>
      <c r="I177" s="65"/>
      <c r="J177" s="58"/>
      <c r="K177" s="58"/>
      <c r="L177" s="58"/>
      <c r="M177" s="58"/>
      <c r="N177" s="58">
        <v>1</v>
      </c>
      <c r="O177" s="58"/>
      <c r="P177" s="58"/>
      <c r="Q177" s="58"/>
      <c r="R177" s="58"/>
      <c r="S177" s="58"/>
      <c r="T177" s="58"/>
      <c r="U177" s="58"/>
      <c r="V177" s="59"/>
      <c r="W177" s="61"/>
      <c r="X177" s="70"/>
    </row>
    <row r="178" spans="1:24" x14ac:dyDescent="0.4">
      <c r="A178" s="82" t="s">
        <v>190</v>
      </c>
      <c r="B178" s="82" t="s">
        <v>595</v>
      </c>
      <c r="C178" s="100">
        <v>44435</v>
      </c>
      <c r="D178" s="82">
        <v>43</v>
      </c>
      <c r="E178" s="67" t="s">
        <v>1116</v>
      </c>
      <c r="F178" s="67"/>
      <c r="G178" s="65">
        <v>1</v>
      </c>
      <c r="H178" s="65"/>
      <c r="I178" s="65"/>
      <c r="J178" s="58">
        <v>1</v>
      </c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9"/>
      <c r="W178" s="61"/>
      <c r="X178" s="70"/>
    </row>
    <row r="179" spans="1:24" x14ac:dyDescent="0.4">
      <c r="A179" s="82" t="s">
        <v>190</v>
      </c>
      <c r="B179" s="82" t="s">
        <v>601</v>
      </c>
      <c r="C179" s="100">
        <v>44435</v>
      </c>
      <c r="D179" s="82">
        <v>43</v>
      </c>
      <c r="E179" s="67"/>
      <c r="F179" s="67"/>
      <c r="G179" s="65"/>
      <c r="H179" s="65"/>
      <c r="I179" s="65"/>
      <c r="J179" s="58"/>
      <c r="K179" s="58"/>
      <c r="L179" s="58">
        <v>1</v>
      </c>
      <c r="M179" s="58"/>
      <c r="N179" s="58"/>
      <c r="O179" s="58"/>
      <c r="P179" s="58"/>
      <c r="Q179" s="58"/>
      <c r="R179" s="58"/>
      <c r="S179" s="58"/>
      <c r="T179" s="58"/>
      <c r="U179" s="58"/>
      <c r="V179" s="59"/>
      <c r="W179" s="61"/>
      <c r="X179" s="70"/>
    </row>
    <row r="180" spans="1:24" x14ac:dyDescent="0.4">
      <c r="A180" s="82" t="s">
        <v>190</v>
      </c>
      <c r="B180" s="82" t="s">
        <v>607</v>
      </c>
      <c r="C180" s="100">
        <v>44435</v>
      </c>
      <c r="D180" s="82">
        <v>43</v>
      </c>
      <c r="E180" s="67"/>
      <c r="F180" s="67"/>
      <c r="G180" s="65"/>
      <c r="H180" s="65"/>
      <c r="I180" s="65"/>
      <c r="J180" s="58"/>
      <c r="K180" s="58"/>
      <c r="L180" s="58"/>
      <c r="M180" s="58">
        <v>1</v>
      </c>
      <c r="N180" s="58"/>
      <c r="O180" s="58"/>
      <c r="P180" s="58"/>
      <c r="Q180" s="58"/>
      <c r="R180" s="58"/>
      <c r="S180" s="58"/>
      <c r="T180" s="58"/>
      <c r="U180" s="58"/>
      <c r="V180" s="59"/>
      <c r="W180" s="61"/>
      <c r="X180" s="70"/>
    </row>
    <row r="181" spans="1:24" x14ac:dyDescent="0.4">
      <c r="A181" s="82" t="s">
        <v>190</v>
      </c>
      <c r="B181" s="82" t="s">
        <v>613</v>
      </c>
      <c r="C181" s="100">
        <v>44435</v>
      </c>
      <c r="D181" s="82">
        <v>43</v>
      </c>
      <c r="E181" s="67"/>
      <c r="F181" s="67"/>
      <c r="G181" s="65"/>
      <c r="H181" s="65"/>
      <c r="I181" s="65"/>
      <c r="J181" s="58"/>
      <c r="K181" s="58">
        <v>1</v>
      </c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9"/>
      <c r="W181" s="61"/>
      <c r="X181" s="69" t="s">
        <v>1498</v>
      </c>
    </row>
    <row r="182" spans="1:24" x14ac:dyDescent="0.4">
      <c r="A182" s="82" t="s">
        <v>190</v>
      </c>
      <c r="B182" s="82" t="s">
        <v>619</v>
      </c>
      <c r="C182" s="100">
        <v>44435</v>
      </c>
      <c r="D182" s="82">
        <v>43</v>
      </c>
      <c r="E182" s="67"/>
      <c r="F182" s="67"/>
      <c r="G182" s="65"/>
      <c r="H182" s="65"/>
      <c r="I182" s="65"/>
      <c r="J182" s="58"/>
      <c r="K182" s="58"/>
      <c r="L182" s="58">
        <v>1</v>
      </c>
      <c r="M182" s="58"/>
      <c r="N182" s="58"/>
      <c r="O182" s="58"/>
      <c r="P182" s="58"/>
      <c r="Q182" s="58"/>
      <c r="R182" s="58"/>
      <c r="S182" s="58"/>
      <c r="T182" s="58"/>
      <c r="U182" s="58"/>
      <c r="V182" s="59"/>
      <c r="W182" s="61"/>
      <c r="X182" s="70"/>
    </row>
    <row r="183" spans="1:24" x14ac:dyDescent="0.4">
      <c r="A183" s="82" t="s">
        <v>190</v>
      </c>
      <c r="B183" s="82" t="s">
        <v>625</v>
      </c>
      <c r="C183" s="100">
        <v>44435</v>
      </c>
      <c r="D183" s="82">
        <v>43</v>
      </c>
      <c r="E183" s="67"/>
      <c r="F183" s="67"/>
      <c r="G183" s="65"/>
      <c r="H183" s="65"/>
      <c r="I183" s="65"/>
      <c r="J183" s="58">
        <v>1</v>
      </c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9"/>
      <c r="W183" s="61"/>
      <c r="X183" s="70"/>
    </row>
    <row r="184" spans="1:24" x14ac:dyDescent="0.4">
      <c r="A184" s="82" t="s">
        <v>190</v>
      </c>
      <c r="B184" s="82" t="s">
        <v>631</v>
      </c>
      <c r="C184" s="100">
        <v>44435</v>
      </c>
      <c r="D184" s="82">
        <v>43</v>
      </c>
      <c r="E184" s="67" t="s">
        <v>1117</v>
      </c>
      <c r="F184" s="67"/>
      <c r="G184" s="65">
        <v>1</v>
      </c>
      <c r="H184" s="65"/>
      <c r="I184" s="65"/>
      <c r="J184" s="58">
        <v>1</v>
      </c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9"/>
      <c r="W184" s="61"/>
      <c r="X184" s="70"/>
    </row>
    <row r="185" spans="1:24" x14ac:dyDescent="0.4">
      <c r="A185" s="82" t="s">
        <v>190</v>
      </c>
      <c r="B185" s="82" t="s">
        <v>637</v>
      </c>
      <c r="C185" s="100">
        <v>44435</v>
      </c>
      <c r="D185" s="82">
        <v>43</v>
      </c>
      <c r="E185" s="67"/>
      <c r="F185" s="67"/>
      <c r="G185" s="65"/>
      <c r="H185" s="65"/>
      <c r="I185" s="65"/>
      <c r="J185" s="58"/>
      <c r="K185" s="58"/>
      <c r="L185" s="58">
        <v>1</v>
      </c>
      <c r="M185" s="58"/>
      <c r="N185" s="58"/>
      <c r="O185" s="58"/>
      <c r="P185" s="58"/>
      <c r="Q185" s="58"/>
      <c r="R185" s="58"/>
      <c r="S185" s="58"/>
      <c r="T185" s="58"/>
      <c r="U185" s="58"/>
      <c r="V185" s="59"/>
      <c r="W185" s="61"/>
      <c r="X185" s="70"/>
    </row>
    <row r="186" spans="1:24" x14ac:dyDescent="0.4">
      <c r="A186" s="82" t="s">
        <v>190</v>
      </c>
      <c r="B186" s="82" t="s">
        <v>643</v>
      </c>
      <c r="C186" s="100">
        <v>44435</v>
      </c>
      <c r="D186" s="82">
        <v>43</v>
      </c>
      <c r="E186" s="67"/>
      <c r="F186" s="67"/>
      <c r="G186" s="65"/>
      <c r="H186" s="65"/>
      <c r="I186" s="65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9">
        <v>1</v>
      </c>
      <c r="W186" s="61"/>
      <c r="X186" s="70"/>
    </row>
    <row r="187" spans="1:24" x14ac:dyDescent="0.4">
      <c r="A187" s="82" t="s">
        <v>190</v>
      </c>
      <c r="B187" s="82" t="s">
        <v>649</v>
      </c>
      <c r="C187" s="100">
        <v>44435</v>
      </c>
      <c r="D187" s="82">
        <v>43</v>
      </c>
      <c r="E187" s="67" t="s">
        <v>1118</v>
      </c>
      <c r="F187" s="67"/>
      <c r="G187" s="65">
        <v>1</v>
      </c>
      <c r="H187" s="65"/>
      <c r="I187" s="65"/>
      <c r="J187" s="58"/>
      <c r="K187" s="58"/>
      <c r="L187" s="58"/>
      <c r="M187" s="58">
        <v>1</v>
      </c>
      <c r="N187" s="58"/>
      <c r="O187" s="58"/>
      <c r="P187" s="58"/>
      <c r="Q187" s="58"/>
      <c r="R187" s="58"/>
      <c r="S187" s="58"/>
      <c r="T187" s="58"/>
      <c r="U187" s="58"/>
      <c r="V187" s="59"/>
      <c r="W187" s="61"/>
      <c r="X187" s="70"/>
    </row>
    <row r="188" spans="1:24" x14ac:dyDescent="0.4">
      <c r="A188" s="82" t="s">
        <v>190</v>
      </c>
      <c r="B188" s="82" t="s">
        <v>655</v>
      </c>
      <c r="C188" s="100">
        <v>44435</v>
      </c>
      <c r="D188" s="82">
        <v>43</v>
      </c>
      <c r="E188" s="67" t="s">
        <v>1119</v>
      </c>
      <c r="F188" s="67"/>
      <c r="G188" s="65">
        <v>2</v>
      </c>
      <c r="H188" s="65">
        <v>1</v>
      </c>
      <c r="I188" s="65"/>
      <c r="J188" s="58"/>
      <c r="K188" s="58"/>
      <c r="L188" s="58"/>
      <c r="M188" s="58"/>
      <c r="N188" s="58">
        <v>1</v>
      </c>
      <c r="O188" s="58"/>
      <c r="P188" s="58"/>
      <c r="Q188" s="58"/>
      <c r="R188" s="58"/>
      <c r="S188" s="58"/>
      <c r="T188" s="58"/>
      <c r="U188" s="58"/>
      <c r="V188" s="59"/>
      <c r="W188" s="61"/>
      <c r="X188" s="70"/>
    </row>
    <row r="189" spans="1:24" x14ac:dyDescent="0.4">
      <c r="A189" s="82" t="s">
        <v>190</v>
      </c>
      <c r="B189" s="82" t="s">
        <v>661</v>
      </c>
      <c r="C189" s="100">
        <v>44435</v>
      </c>
      <c r="D189" s="82">
        <v>43</v>
      </c>
      <c r="E189" s="67"/>
      <c r="F189" s="67"/>
      <c r="G189" s="65"/>
      <c r="H189" s="65"/>
      <c r="I189" s="65"/>
      <c r="J189" s="58"/>
      <c r="K189" s="58"/>
      <c r="L189" s="58"/>
      <c r="M189" s="58"/>
      <c r="N189" s="58">
        <v>1</v>
      </c>
      <c r="O189" s="58"/>
      <c r="P189" s="58"/>
      <c r="Q189" s="58"/>
      <c r="R189" s="58"/>
      <c r="S189" s="58"/>
      <c r="T189" s="58"/>
      <c r="U189" s="58"/>
      <c r="V189" s="59"/>
      <c r="W189" s="61"/>
      <c r="X189" s="70"/>
    </row>
    <row r="190" spans="1:24" x14ac:dyDescent="0.4">
      <c r="A190" s="82" t="s">
        <v>190</v>
      </c>
      <c r="B190" s="82" t="s">
        <v>667</v>
      </c>
      <c r="C190" s="100">
        <v>44450</v>
      </c>
      <c r="D190" s="82">
        <v>44</v>
      </c>
      <c r="E190" s="67"/>
      <c r="F190" s="67"/>
      <c r="G190" s="65"/>
      <c r="H190" s="65"/>
      <c r="I190" s="65"/>
      <c r="J190" s="58">
        <v>1</v>
      </c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9"/>
      <c r="W190" s="61"/>
      <c r="X190" s="70"/>
    </row>
    <row r="191" spans="1:24" x14ac:dyDescent="0.4">
      <c r="A191" s="82" t="s">
        <v>190</v>
      </c>
      <c r="B191" s="82" t="s">
        <v>673</v>
      </c>
      <c r="C191" s="100">
        <v>44450</v>
      </c>
      <c r="D191" s="82">
        <v>44</v>
      </c>
      <c r="E191" s="67"/>
      <c r="F191" s="67"/>
      <c r="G191" s="65"/>
      <c r="H191" s="65"/>
      <c r="I191" s="65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9">
        <v>1</v>
      </c>
      <c r="W191" s="61"/>
      <c r="X191" s="70"/>
    </row>
    <row r="192" spans="1:24" x14ac:dyDescent="0.4">
      <c r="A192" s="82" t="s">
        <v>190</v>
      </c>
      <c r="B192" s="82" t="s">
        <v>679</v>
      </c>
      <c r="C192" s="100">
        <v>44450</v>
      </c>
      <c r="D192" s="82">
        <v>44</v>
      </c>
      <c r="E192" s="67" t="s">
        <v>1180</v>
      </c>
      <c r="F192" s="67"/>
      <c r="G192" s="65"/>
      <c r="H192" s="65"/>
      <c r="I192" s="65">
        <v>1</v>
      </c>
      <c r="J192" s="58">
        <v>1</v>
      </c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9"/>
      <c r="W192" s="61"/>
      <c r="X192" s="70"/>
    </row>
    <row r="193" spans="1:24" x14ac:dyDescent="0.4">
      <c r="A193" s="82" t="s">
        <v>190</v>
      </c>
      <c r="B193" s="82" t="s">
        <v>685</v>
      </c>
      <c r="C193" s="100">
        <v>44450</v>
      </c>
      <c r="D193" s="82">
        <v>44</v>
      </c>
      <c r="E193" s="67"/>
      <c r="F193" s="67"/>
      <c r="G193" s="65"/>
      <c r="H193" s="65"/>
      <c r="I193" s="65"/>
      <c r="J193" s="58"/>
      <c r="K193" s="58"/>
      <c r="L193" s="58">
        <v>1</v>
      </c>
      <c r="M193" s="58"/>
      <c r="N193" s="58"/>
      <c r="O193" s="58"/>
      <c r="P193" s="58"/>
      <c r="Q193" s="58"/>
      <c r="R193" s="58"/>
      <c r="S193" s="58"/>
      <c r="T193" s="58"/>
      <c r="U193" s="58"/>
      <c r="V193" s="59"/>
      <c r="W193" s="61"/>
      <c r="X193" s="70"/>
    </row>
    <row r="194" spans="1:24" x14ac:dyDescent="0.4">
      <c r="A194" s="82" t="s">
        <v>190</v>
      </c>
      <c r="B194" s="82" t="s">
        <v>691</v>
      </c>
      <c r="C194" s="100">
        <v>44450</v>
      </c>
      <c r="D194" s="82">
        <v>44</v>
      </c>
      <c r="E194" s="67"/>
      <c r="F194" s="67"/>
      <c r="G194" s="65"/>
      <c r="H194" s="65"/>
      <c r="I194" s="65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9">
        <v>1</v>
      </c>
      <c r="W194" s="61"/>
      <c r="X194" s="70"/>
    </row>
    <row r="195" spans="1:24" x14ac:dyDescent="0.4">
      <c r="A195" s="82" t="s">
        <v>190</v>
      </c>
      <c r="B195" s="82" t="s">
        <v>697</v>
      </c>
      <c r="C195" s="100">
        <v>44450</v>
      </c>
      <c r="D195" s="82">
        <v>44</v>
      </c>
      <c r="E195" s="67"/>
      <c r="F195" s="67"/>
      <c r="G195" s="65"/>
      <c r="H195" s="65"/>
      <c r="I195" s="65"/>
      <c r="J195" s="58">
        <v>1</v>
      </c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9"/>
      <c r="W195" s="61"/>
      <c r="X195" s="70"/>
    </row>
    <row r="196" spans="1:24" x14ac:dyDescent="0.4">
      <c r="A196" s="82" t="s">
        <v>190</v>
      </c>
      <c r="B196" s="82" t="s">
        <v>703</v>
      </c>
      <c r="C196" s="100">
        <v>44450</v>
      </c>
      <c r="D196" s="82">
        <v>44</v>
      </c>
      <c r="E196" s="67" t="s">
        <v>1181</v>
      </c>
      <c r="F196" s="67"/>
      <c r="G196" s="65"/>
      <c r="H196" s="65"/>
      <c r="I196" s="65">
        <v>1</v>
      </c>
      <c r="J196" s="58"/>
      <c r="K196" s="58"/>
      <c r="L196" s="58"/>
      <c r="M196" s="58"/>
      <c r="N196" s="58"/>
      <c r="O196" s="58">
        <v>1</v>
      </c>
      <c r="P196" s="58"/>
      <c r="Q196" s="58"/>
      <c r="R196" s="58"/>
      <c r="S196" s="58"/>
      <c r="T196" s="58"/>
      <c r="U196" s="58"/>
      <c r="V196" s="59"/>
      <c r="W196" s="61"/>
      <c r="X196" s="70"/>
    </row>
    <row r="197" spans="1:24" x14ac:dyDescent="0.4">
      <c r="A197" s="82" t="s">
        <v>190</v>
      </c>
      <c r="B197" s="82" t="s">
        <v>709</v>
      </c>
      <c r="C197" s="100">
        <v>44450</v>
      </c>
      <c r="D197" s="82">
        <v>44</v>
      </c>
      <c r="E197" s="67" t="s">
        <v>1182</v>
      </c>
      <c r="F197" s="67"/>
      <c r="G197" s="65"/>
      <c r="H197" s="65"/>
      <c r="I197" s="65">
        <v>2</v>
      </c>
      <c r="J197" s="58">
        <v>1</v>
      </c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9"/>
      <c r="W197" s="61"/>
      <c r="X197" s="70"/>
    </row>
    <row r="198" spans="1:24" x14ac:dyDescent="0.4">
      <c r="A198" s="82" t="s">
        <v>190</v>
      </c>
      <c r="B198" s="82" t="s">
        <v>715</v>
      </c>
      <c r="C198" s="100">
        <v>44450</v>
      </c>
      <c r="D198" s="82">
        <v>44</v>
      </c>
      <c r="E198" s="67"/>
      <c r="F198" s="67"/>
      <c r="G198" s="65"/>
      <c r="H198" s="65"/>
      <c r="I198" s="65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>
        <v>1</v>
      </c>
      <c r="U198" s="58"/>
      <c r="V198" s="59"/>
      <c r="W198" s="61"/>
      <c r="X198" s="70"/>
    </row>
    <row r="199" spans="1:24" x14ac:dyDescent="0.4">
      <c r="A199" s="82" t="s">
        <v>190</v>
      </c>
      <c r="B199" s="82" t="s">
        <v>717</v>
      </c>
      <c r="C199" s="100">
        <v>44450</v>
      </c>
      <c r="D199" s="82">
        <v>44</v>
      </c>
      <c r="E199" s="67" t="s">
        <v>1133</v>
      </c>
      <c r="F199" s="67"/>
      <c r="G199" s="65">
        <v>2</v>
      </c>
      <c r="H199" s="65"/>
      <c r="I199" s="65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>
        <v>1</v>
      </c>
      <c r="U199" s="58"/>
      <c r="V199" s="59"/>
      <c r="W199" s="61"/>
      <c r="X199" s="70"/>
    </row>
    <row r="200" spans="1:24" x14ac:dyDescent="0.4">
      <c r="A200" s="82" t="s">
        <v>190</v>
      </c>
      <c r="B200" s="82" t="s">
        <v>719</v>
      </c>
      <c r="C200" s="100">
        <v>44450</v>
      </c>
      <c r="D200" s="82">
        <v>44</v>
      </c>
      <c r="E200" s="67"/>
      <c r="F200" s="67"/>
      <c r="G200" s="65"/>
      <c r="H200" s="65"/>
      <c r="I200" s="65"/>
      <c r="J200" s="58">
        <v>1</v>
      </c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9"/>
      <c r="W200" s="61"/>
      <c r="X200" s="70"/>
    </row>
    <row r="201" spans="1:24" x14ac:dyDescent="0.4">
      <c r="A201" s="82" t="s">
        <v>190</v>
      </c>
      <c r="B201" s="82" t="s">
        <v>725</v>
      </c>
      <c r="C201" s="100">
        <v>44450</v>
      </c>
      <c r="D201" s="82">
        <v>44</v>
      </c>
      <c r="E201" s="67"/>
      <c r="F201" s="67"/>
      <c r="G201" s="65"/>
      <c r="H201" s="65"/>
      <c r="I201" s="65"/>
      <c r="J201" s="58">
        <v>1</v>
      </c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9"/>
      <c r="W201" s="61"/>
      <c r="X201" s="70"/>
    </row>
    <row r="202" spans="1:24" x14ac:dyDescent="0.4">
      <c r="A202" s="82" t="s">
        <v>190</v>
      </c>
      <c r="B202" s="82" t="s">
        <v>731</v>
      </c>
      <c r="C202" s="100">
        <v>44450</v>
      </c>
      <c r="D202" s="82">
        <v>44</v>
      </c>
      <c r="E202" s="67" t="s">
        <v>1134</v>
      </c>
      <c r="F202" s="67"/>
      <c r="G202" s="65">
        <v>2</v>
      </c>
      <c r="H202" s="65"/>
      <c r="I202" s="65"/>
      <c r="J202" s="58">
        <v>1</v>
      </c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9"/>
      <c r="W202" s="61"/>
      <c r="X202" s="70"/>
    </row>
    <row r="203" spans="1:24" x14ac:dyDescent="0.4">
      <c r="A203" s="82" t="s">
        <v>190</v>
      </c>
      <c r="B203" s="82" t="s">
        <v>737</v>
      </c>
      <c r="C203" s="100">
        <v>44450</v>
      </c>
      <c r="D203" s="82">
        <v>44</v>
      </c>
      <c r="E203" s="67"/>
      <c r="F203" s="67"/>
      <c r="G203" s="65"/>
      <c r="H203" s="65"/>
      <c r="I203" s="65"/>
      <c r="J203" s="58"/>
      <c r="K203" s="58">
        <v>1</v>
      </c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9"/>
      <c r="W203" s="61"/>
      <c r="X203" s="69" t="s">
        <v>1096</v>
      </c>
    </row>
    <row r="204" spans="1:24" x14ac:dyDescent="0.4">
      <c r="A204" s="82" t="s">
        <v>190</v>
      </c>
      <c r="B204" s="82" t="s">
        <v>743</v>
      </c>
      <c r="C204" s="100">
        <v>44450</v>
      </c>
      <c r="D204" s="82">
        <v>44</v>
      </c>
      <c r="E204" s="67"/>
      <c r="F204" s="67"/>
      <c r="G204" s="65"/>
      <c r="H204" s="65"/>
      <c r="I204" s="65"/>
      <c r="J204" s="58">
        <v>1</v>
      </c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9"/>
      <c r="W204" s="61"/>
      <c r="X204" s="70"/>
    </row>
    <row r="205" spans="1:24" x14ac:dyDescent="0.4">
      <c r="A205" s="82" t="s">
        <v>190</v>
      </c>
      <c r="B205" s="82" t="s">
        <v>749</v>
      </c>
      <c r="C205" s="100">
        <v>44450</v>
      </c>
      <c r="D205" s="82">
        <v>44</v>
      </c>
      <c r="E205" s="67"/>
      <c r="F205" s="67"/>
      <c r="G205" s="65"/>
      <c r="H205" s="65"/>
      <c r="I205" s="65"/>
      <c r="J205" s="58">
        <v>1</v>
      </c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9"/>
      <c r="W205" s="61"/>
      <c r="X205" s="70"/>
    </row>
    <row r="206" spans="1:24" x14ac:dyDescent="0.4">
      <c r="A206" s="82" t="s">
        <v>190</v>
      </c>
      <c r="B206" s="82" t="s">
        <v>755</v>
      </c>
      <c r="C206" s="100">
        <v>44450</v>
      </c>
      <c r="D206" s="82">
        <v>44</v>
      </c>
      <c r="E206" s="67"/>
      <c r="F206" s="67"/>
      <c r="G206" s="65"/>
      <c r="H206" s="65"/>
      <c r="I206" s="65"/>
      <c r="J206" s="58">
        <v>1</v>
      </c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9"/>
      <c r="W206" s="61"/>
      <c r="X206" s="70"/>
    </row>
    <row r="207" spans="1:24" x14ac:dyDescent="0.4">
      <c r="A207" s="82" t="s">
        <v>190</v>
      </c>
      <c r="B207" s="82" t="s">
        <v>761</v>
      </c>
      <c r="C207" s="100">
        <v>44450</v>
      </c>
      <c r="D207" s="82">
        <v>44</v>
      </c>
      <c r="E207" s="67"/>
      <c r="F207" s="67"/>
      <c r="G207" s="65"/>
      <c r="H207" s="65"/>
      <c r="I207" s="65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9">
        <v>1</v>
      </c>
      <c r="W207" s="61"/>
      <c r="X207" s="70"/>
    </row>
    <row r="208" spans="1:24" x14ac:dyDescent="0.4">
      <c r="A208" s="82" t="s">
        <v>190</v>
      </c>
      <c r="B208" s="82" t="s">
        <v>767</v>
      </c>
      <c r="C208" s="100">
        <v>44450</v>
      </c>
      <c r="D208" s="82">
        <v>44</v>
      </c>
      <c r="E208" s="67"/>
      <c r="F208" s="67"/>
      <c r="G208" s="65"/>
      <c r="H208" s="65"/>
      <c r="I208" s="65"/>
      <c r="J208" s="58">
        <v>1</v>
      </c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9"/>
      <c r="W208" s="61"/>
      <c r="X208" s="70"/>
    </row>
    <row r="209" spans="1:24" x14ac:dyDescent="0.4">
      <c r="A209" s="82" t="s">
        <v>190</v>
      </c>
      <c r="B209" s="82" t="s">
        <v>773</v>
      </c>
      <c r="C209" s="100">
        <v>44450</v>
      </c>
      <c r="D209" s="82">
        <v>44</v>
      </c>
      <c r="E209" s="67"/>
      <c r="F209" s="67"/>
      <c r="G209" s="65"/>
      <c r="H209" s="65"/>
      <c r="I209" s="65"/>
      <c r="J209" s="58">
        <v>1</v>
      </c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9"/>
      <c r="W209" s="61"/>
      <c r="X209" s="70"/>
    </row>
    <row r="210" spans="1:24" x14ac:dyDescent="0.4">
      <c r="A210" s="82" t="s">
        <v>190</v>
      </c>
      <c r="B210" s="82" t="s">
        <v>779</v>
      </c>
      <c r="C210" s="100">
        <v>44450</v>
      </c>
      <c r="D210" s="82">
        <v>44</v>
      </c>
      <c r="E210" s="67" t="s">
        <v>1135</v>
      </c>
      <c r="F210" s="67"/>
      <c r="G210" s="65">
        <v>2</v>
      </c>
      <c r="H210" s="65"/>
      <c r="I210" s="65"/>
      <c r="J210" s="58">
        <v>1</v>
      </c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9"/>
      <c r="W210" s="61"/>
      <c r="X210" s="70"/>
    </row>
    <row r="211" spans="1:24" x14ac:dyDescent="0.4">
      <c r="A211" s="82" t="s">
        <v>190</v>
      </c>
      <c r="B211" s="82" t="s">
        <v>785</v>
      </c>
      <c r="C211" s="100">
        <v>44450</v>
      </c>
      <c r="D211" s="82">
        <v>44</v>
      </c>
      <c r="E211" s="67"/>
      <c r="F211" s="67"/>
      <c r="G211" s="65"/>
      <c r="H211" s="65"/>
      <c r="I211" s="65"/>
      <c r="J211" s="58">
        <v>1</v>
      </c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9"/>
      <c r="W211" s="61"/>
      <c r="X211" s="70"/>
    </row>
    <row r="212" spans="1:24" x14ac:dyDescent="0.4">
      <c r="A212" s="82" t="s">
        <v>190</v>
      </c>
      <c r="B212" s="82" t="s">
        <v>791</v>
      </c>
      <c r="C212" s="100">
        <v>44450</v>
      </c>
      <c r="D212" s="82">
        <v>44</v>
      </c>
      <c r="E212" s="67"/>
      <c r="F212" s="67"/>
      <c r="G212" s="65"/>
      <c r="H212" s="65"/>
      <c r="I212" s="65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9">
        <v>1</v>
      </c>
      <c r="W212" s="61"/>
      <c r="X212" s="70"/>
    </row>
    <row r="213" spans="1:24" x14ac:dyDescent="0.4">
      <c r="A213" s="82" t="s">
        <v>190</v>
      </c>
      <c r="B213" s="82" t="s">
        <v>797</v>
      </c>
      <c r="C213" s="100">
        <v>44450</v>
      </c>
      <c r="D213" s="82">
        <v>44</v>
      </c>
      <c r="E213" s="67"/>
      <c r="F213" s="67"/>
      <c r="G213" s="65"/>
      <c r="H213" s="65"/>
      <c r="I213" s="65"/>
      <c r="J213" s="58">
        <v>1</v>
      </c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9"/>
      <c r="W213" s="61"/>
      <c r="X213" s="70"/>
    </row>
    <row r="214" spans="1:24" x14ac:dyDescent="0.4">
      <c r="A214" s="82" t="s">
        <v>190</v>
      </c>
      <c r="B214" s="82" t="s">
        <v>803</v>
      </c>
      <c r="C214" s="100">
        <v>44450</v>
      </c>
      <c r="D214" s="82">
        <v>44</v>
      </c>
      <c r="E214" s="67"/>
      <c r="F214" s="67"/>
      <c r="G214" s="65"/>
      <c r="H214" s="65"/>
      <c r="I214" s="65"/>
      <c r="J214" s="58">
        <v>1</v>
      </c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9"/>
      <c r="W214" s="61"/>
      <c r="X214" s="70"/>
    </row>
    <row r="215" spans="1:24" x14ac:dyDescent="0.4">
      <c r="A215" s="82" t="s">
        <v>190</v>
      </c>
      <c r="B215" s="82" t="s">
        <v>809</v>
      </c>
      <c r="C215" s="100">
        <v>44450</v>
      </c>
      <c r="D215" s="82">
        <v>44</v>
      </c>
      <c r="E215" s="67"/>
      <c r="F215" s="67"/>
      <c r="G215" s="65"/>
      <c r="H215" s="65"/>
      <c r="I215" s="65"/>
      <c r="J215" s="58">
        <v>1</v>
      </c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9"/>
      <c r="W215" s="61"/>
      <c r="X215" s="70"/>
    </row>
    <row r="216" spans="1:24" x14ac:dyDescent="0.4">
      <c r="A216" s="82" t="s">
        <v>190</v>
      </c>
      <c r="B216" s="82" t="s">
        <v>815</v>
      </c>
      <c r="C216" s="100">
        <v>44450</v>
      </c>
      <c r="D216" s="82">
        <v>44</v>
      </c>
      <c r="E216" s="67"/>
      <c r="F216" s="67"/>
      <c r="G216" s="65"/>
      <c r="H216" s="65"/>
      <c r="I216" s="65"/>
      <c r="J216" s="58"/>
      <c r="K216" s="58"/>
      <c r="L216" s="58"/>
      <c r="M216" s="58"/>
      <c r="N216" s="58"/>
      <c r="O216" s="58">
        <v>1</v>
      </c>
      <c r="P216" s="58"/>
      <c r="Q216" s="58"/>
      <c r="R216" s="58"/>
      <c r="S216" s="58"/>
      <c r="T216" s="58"/>
      <c r="U216" s="58"/>
      <c r="V216" s="59"/>
      <c r="W216" s="61"/>
      <c r="X216" s="70"/>
    </row>
    <row r="217" spans="1:24" x14ac:dyDescent="0.4">
      <c r="A217" s="82" t="s">
        <v>190</v>
      </c>
      <c r="B217" s="82" t="s">
        <v>821</v>
      </c>
      <c r="C217" s="100">
        <v>44450</v>
      </c>
      <c r="D217" s="82">
        <v>44</v>
      </c>
      <c r="E217" s="67"/>
      <c r="F217" s="67"/>
      <c r="G217" s="65"/>
      <c r="H217" s="65"/>
      <c r="I217" s="65"/>
      <c r="J217" s="58"/>
      <c r="K217" s="58"/>
      <c r="L217" s="58"/>
      <c r="M217" s="58"/>
      <c r="N217" s="58">
        <v>1</v>
      </c>
      <c r="O217" s="58"/>
      <c r="P217" s="58"/>
      <c r="Q217" s="58"/>
      <c r="R217" s="58"/>
      <c r="S217" s="58"/>
      <c r="T217" s="58"/>
      <c r="U217" s="58"/>
      <c r="V217" s="59"/>
      <c r="W217" s="61"/>
      <c r="X217" s="70"/>
    </row>
    <row r="218" spans="1:24" x14ac:dyDescent="0.4">
      <c r="A218" s="82" t="s">
        <v>190</v>
      </c>
      <c r="B218" s="82" t="s">
        <v>827</v>
      </c>
      <c r="C218" s="100">
        <v>44450</v>
      </c>
      <c r="D218" s="82">
        <v>44</v>
      </c>
      <c r="E218" s="67"/>
      <c r="F218" s="67"/>
      <c r="G218" s="65"/>
      <c r="H218" s="65"/>
      <c r="I218" s="65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>
        <v>1</v>
      </c>
      <c r="U218" s="58"/>
      <c r="V218" s="59"/>
      <c r="W218" s="61"/>
      <c r="X218" s="70"/>
    </row>
    <row r="219" spans="1:24" x14ac:dyDescent="0.4">
      <c r="A219" s="82" t="s">
        <v>190</v>
      </c>
      <c r="B219" s="82" t="s">
        <v>833</v>
      </c>
      <c r="C219" s="100">
        <v>44450</v>
      </c>
      <c r="D219" s="82">
        <v>44</v>
      </c>
      <c r="E219" s="67"/>
      <c r="F219" s="67"/>
      <c r="G219" s="65"/>
      <c r="H219" s="65"/>
      <c r="I219" s="65"/>
      <c r="J219" s="58">
        <v>1</v>
      </c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9"/>
      <c r="W219" s="61"/>
      <c r="X219" s="70"/>
    </row>
    <row r="220" spans="1:24" x14ac:dyDescent="0.4">
      <c r="A220" s="82" t="s">
        <v>211</v>
      </c>
      <c r="B220" s="82" t="s">
        <v>228</v>
      </c>
      <c r="C220" s="100">
        <v>44424</v>
      </c>
      <c r="D220" s="82">
        <v>34</v>
      </c>
      <c r="E220" s="67" t="s">
        <v>1163</v>
      </c>
      <c r="F220" s="67"/>
      <c r="G220" s="65">
        <v>1</v>
      </c>
      <c r="H220" s="65"/>
      <c r="I220" s="65"/>
      <c r="J220" s="58">
        <v>1</v>
      </c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9"/>
      <c r="W220" s="61"/>
      <c r="X220" s="70"/>
    </row>
    <row r="221" spans="1:24" x14ac:dyDescent="0.4">
      <c r="A221" s="82" t="s">
        <v>211</v>
      </c>
      <c r="B221" s="82" t="s">
        <v>230</v>
      </c>
      <c r="C221" s="100">
        <v>44424</v>
      </c>
      <c r="D221" s="82">
        <v>34</v>
      </c>
      <c r="E221" s="67" t="s">
        <v>1164</v>
      </c>
      <c r="F221" s="67"/>
      <c r="G221" s="65">
        <v>2</v>
      </c>
      <c r="H221" s="65"/>
      <c r="I221" s="65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>
        <v>1</v>
      </c>
      <c r="U221" s="58"/>
      <c r="V221" s="59"/>
      <c r="W221" s="61"/>
      <c r="X221" s="70"/>
    </row>
    <row r="222" spans="1:24" x14ac:dyDescent="0.4">
      <c r="A222" s="82" t="s">
        <v>211</v>
      </c>
      <c r="B222" s="82" t="s">
        <v>237</v>
      </c>
      <c r="C222" s="100">
        <v>44424</v>
      </c>
      <c r="D222" s="82">
        <v>34</v>
      </c>
      <c r="E222" s="67"/>
      <c r="F222" s="67" t="s">
        <v>1084</v>
      </c>
      <c r="G222" s="65"/>
      <c r="H222" s="65"/>
      <c r="I222" s="65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>
        <v>1</v>
      </c>
      <c r="V222" s="59"/>
      <c r="W222" s="61"/>
      <c r="X222" s="70"/>
    </row>
    <row r="223" spans="1:24" x14ac:dyDescent="0.4">
      <c r="A223" s="82" t="s">
        <v>211</v>
      </c>
      <c r="B223" s="82" t="s">
        <v>243</v>
      </c>
      <c r="C223" s="100">
        <v>44424</v>
      </c>
      <c r="D223" s="82">
        <v>34</v>
      </c>
      <c r="E223" s="67" t="s">
        <v>1089</v>
      </c>
      <c r="F223" s="67" t="s">
        <v>1085</v>
      </c>
      <c r="G223" s="65"/>
      <c r="H223" s="65"/>
      <c r="I223" s="65">
        <v>1</v>
      </c>
      <c r="J223" s="58"/>
      <c r="K223" s="58"/>
      <c r="L223" s="58"/>
      <c r="M223" s="58"/>
      <c r="N223" s="58"/>
      <c r="O223" s="58">
        <v>1</v>
      </c>
      <c r="P223" s="58"/>
      <c r="Q223" s="58"/>
      <c r="R223" s="58"/>
      <c r="S223" s="58"/>
      <c r="T223" s="58"/>
      <c r="U223" s="58"/>
      <c r="V223" s="59"/>
      <c r="W223" s="61"/>
      <c r="X223" s="70"/>
    </row>
    <row r="224" spans="1:24" x14ac:dyDescent="0.4">
      <c r="A224" s="82" t="s">
        <v>211</v>
      </c>
      <c r="B224" s="82" t="s">
        <v>249</v>
      </c>
      <c r="C224" s="100">
        <v>44424</v>
      </c>
      <c r="D224" s="82">
        <v>34</v>
      </c>
      <c r="E224" s="67"/>
      <c r="F224" s="67"/>
      <c r="G224" s="65"/>
      <c r="H224" s="65"/>
      <c r="I224" s="65"/>
      <c r="J224" s="58">
        <v>1</v>
      </c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9"/>
      <c r="W224" s="61"/>
      <c r="X224" s="70"/>
    </row>
    <row r="225" spans="1:24" x14ac:dyDescent="0.4">
      <c r="A225" s="82" t="s">
        <v>211</v>
      </c>
      <c r="B225" s="82" t="s">
        <v>255</v>
      </c>
      <c r="C225" s="100">
        <v>44424</v>
      </c>
      <c r="D225" s="82">
        <v>34</v>
      </c>
      <c r="E225" s="67"/>
      <c r="F225" s="67"/>
      <c r="G225" s="65"/>
      <c r="H225" s="65"/>
      <c r="I225" s="65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>
        <v>1</v>
      </c>
      <c r="U225" s="58"/>
      <c r="V225" s="59"/>
      <c r="W225" s="61"/>
      <c r="X225" s="70"/>
    </row>
    <row r="226" spans="1:24" x14ac:dyDescent="0.4">
      <c r="A226" s="82" t="s">
        <v>211</v>
      </c>
      <c r="B226" s="82" t="s">
        <v>261</v>
      </c>
      <c r="C226" s="100">
        <v>44424</v>
      </c>
      <c r="D226" s="82">
        <v>34</v>
      </c>
      <c r="E226" s="67"/>
      <c r="F226" s="67"/>
      <c r="G226" s="65"/>
      <c r="H226" s="65"/>
      <c r="I226" s="65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9">
        <v>1</v>
      </c>
      <c r="W226" s="61"/>
      <c r="X226" s="69" t="s">
        <v>1070</v>
      </c>
    </row>
    <row r="227" spans="1:24" x14ac:dyDescent="0.4">
      <c r="A227" s="82" t="s">
        <v>211</v>
      </c>
      <c r="B227" s="82" t="s">
        <v>267</v>
      </c>
      <c r="C227" s="100">
        <v>44424</v>
      </c>
      <c r="D227" s="82">
        <v>34</v>
      </c>
      <c r="E227" s="67" t="s">
        <v>1165</v>
      </c>
      <c r="F227" s="67" t="s">
        <v>1086</v>
      </c>
      <c r="G227" s="65">
        <v>1</v>
      </c>
      <c r="H227" s="65"/>
      <c r="I227" s="65"/>
      <c r="J227" s="58">
        <v>1</v>
      </c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9"/>
      <c r="W227" s="61"/>
      <c r="X227" s="70"/>
    </row>
    <row r="228" spans="1:24" x14ac:dyDescent="0.4">
      <c r="A228" s="82" t="s">
        <v>211</v>
      </c>
      <c r="B228" s="82" t="s">
        <v>273</v>
      </c>
      <c r="C228" s="100">
        <v>44424</v>
      </c>
      <c r="D228" s="82">
        <v>34</v>
      </c>
      <c r="E228" s="67"/>
      <c r="F228" s="67" t="s">
        <v>1087</v>
      </c>
      <c r="G228" s="65"/>
      <c r="H228" s="65"/>
      <c r="I228" s="65"/>
      <c r="J228" s="58"/>
      <c r="K228" s="58">
        <v>1</v>
      </c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9"/>
      <c r="W228" s="61"/>
      <c r="X228" s="70"/>
    </row>
    <row r="229" spans="1:24" x14ac:dyDescent="0.4">
      <c r="A229" s="82" t="s">
        <v>211</v>
      </c>
      <c r="B229" s="82" t="s">
        <v>279</v>
      </c>
      <c r="C229" s="100">
        <v>44424</v>
      </c>
      <c r="D229" s="82">
        <v>34</v>
      </c>
      <c r="E229" s="67" t="s">
        <v>1166</v>
      </c>
      <c r="F229" s="67"/>
      <c r="G229" s="65">
        <v>1</v>
      </c>
      <c r="H229" s="65"/>
      <c r="I229" s="65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>
        <v>1</v>
      </c>
      <c r="U229" s="58"/>
      <c r="V229" s="59"/>
      <c r="W229" s="61"/>
      <c r="X229" s="70"/>
    </row>
    <row r="230" spans="1:24" x14ac:dyDescent="0.4">
      <c r="A230" s="82" t="s">
        <v>211</v>
      </c>
      <c r="B230" s="82" t="s">
        <v>285</v>
      </c>
      <c r="C230" s="100">
        <v>44424</v>
      </c>
      <c r="D230" s="82">
        <v>34</v>
      </c>
      <c r="E230" s="67"/>
      <c r="F230" s="67"/>
      <c r="G230" s="65"/>
      <c r="H230" s="65"/>
      <c r="I230" s="65"/>
      <c r="J230" s="58"/>
      <c r="K230" s="58"/>
      <c r="L230" s="58">
        <v>1</v>
      </c>
      <c r="M230" s="58"/>
      <c r="N230" s="58"/>
      <c r="O230" s="58"/>
      <c r="P230" s="58"/>
      <c r="Q230" s="58"/>
      <c r="R230" s="58"/>
      <c r="S230" s="58"/>
      <c r="T230" s="58"/>
      <c r="U230" s="58"/>
      <c r="V230" s="59"/>
      <c r="W230" s="61"/>
      <c r="X230" s="70"/>
    </row>
    <row r="231" spans="1:24" x14ac:dyDescent="0.4">
      <c r="A231" s="82" t="s">
        <v>211</v>
      </c>
      <c r="B231" s="82" t="s">
        <v>291</v>
      </c>
      <c r="C231" s="100">
        <v>44424</v>
      </c>
      <c r="D231" s="82">
        <v>34</v>
      </c>
      <c r="E231" s="67" t="s">
        <v>1167</v>
      </c>
      <c r="F231" s="67"/>
      <c r="G231" s="65">
        <v>1</v>
      </c>
      <c r="H231" s="65"/>
      <c r="I231" s="65"/>
      <c r="J231" s="58"/>
      <c r="K231" s="58"/>
      <c r="L231" s="58">
        <v>1</v>
      </c>
      <c r="M231" s="58"/>
      <c r="N231" s="58"/>
      <c r="O231" s="58"/>
      <c r="P231" s="58"/>
      <c r="Q231" s="58"/>
      <c r="R231" s="58"/>
      <c r="S231" s="58"/>
      <c r="T231" s="58"/>
      <c r="U231" s="58"/>
      <c r="V231" s="59"/>
      <c r="W231" s="61"/>
      <c r="X231" s="70"/>
    </row>
    <row r="232" spans="1:24" x14ac:dyDescent="0.4">
      <c r="A232" s="82" t="s">
        <v>211</v>
      </c>
      <c r="B232" s="82" t="s">
        <v>297</v>
      </c>
      <c r="C232" s="100">
        <v>44424</v>
      </c>
      <c r="D232" s="82">
        <v>34</v>
      </c>
      <c r="E232" s="67" t="s">
        <v>1168</v>
      </c>
      <c r="F232" s="67" t="s">
        <v>1088</v>
      </c>
      <c r="G232" s="65">
        <v>1</v>
      </c>
      <c r="H232" s="65"/>
      <c r="I232" s="65"/>
      <c r="J232" s="58">
        <v>1</v>
      </c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9"/>
      <c r="W232" s="61"/>
      <c r="X232" s="70"/>
    </row>
    <row r="233" spans="1:24" x14ac:dyDescent="0.4">
      <c r="A233" s="82" t="s">
        <v>211</v>
      </c>
      <c r="B233" s="82" t="s">
        <v>303</v>
      </c>
      <c r="C233" s="100">
        <v>44424</v>
      </c>
      <c r="D233" s="82">
        <v>34</v>
      </c>
      <c r="E233" s="67"/>
      <c r="F233" s="67"/>
      <c r="G233" s="65"/>
      <c r="H233" s="65"/>
      <c r="I233" s="65"/>
      <c r="J233" s="58"/>
      <c r="K233" s="58"/>
      <c r="L233" s="58">
        <v>1</v>
      </c>
      <c r="M233" s="58"/>
      <c r="N233" s="58"/>
      <c r="O233" s="58"/>
      <c r="P233" s="58"/>
      <c r="Q233" s="58"/>
      <c r="R233" s="58"/>
      <c r="S233" s="58"/>
      <c r="T233" s="58"/>
      <c r="U233" s="58"/>
      <c r="V233" s="59"/>
      <c r="W233" s="61"/>
      <c r="X233" s="70"/>
    </row>
    <row r="234" spans="1:24" x14ac:dyDescent="0.4">
      <c r="A234" s="82" t="s">
        <v>211</v>
      </c>
      <c r="B234" s="82" t="s">
        <v>309</v>
      </c>
      <c r="C234" s="100">
        <v>44424</v>
      </c>
      <c r="D234" s="82">
        <v>34</v>
      </c>
      <c r="E234" s="67"/>
      <c r="F234" s="67"/>
      <c r="G234" s="65"/>
      <c r="H234" s="65">
        <v>1</v>
      </c>
      <c r="I234" s="65"/>
      <c r="J234" s="58"/>
      <c r="K234" s="58"/>
      <c r="L234" s="58">
        <v>1</v>
      </c>
      <c r="M234" s="58"/>
      <c r="N234" s="58"/>
      <c r="O234" s="58"/>
      <c r="P234" s="58"/>
      <c r="Q234" s="58"/>
      <c r="R234" s="58"/>
      <c r="S234" s="58"/>
      <c r="T234" s="58"/>
      <c r="U234" s="58"/>
      <c r="V234" s="59"/>
      <c r="W234" s="61"/>
      <c r="X234" s="70"/>
    </row>
    <row r="235" spans="1:24" x14ac:dyDescent="0.4">
      <c r="A235" s="82" t="s">
        <v>211</v>
      </c>
      <c r="B235" s="82" t="s">
        <v>315</v>
      </c>
      <c r="C235" s="100">
        <v>44424</v>
      </c>
      <c r="D235" s="82">
        <v>34</v>
      </c>
      <c r="E235" s="67"/>
      <c r="F235" s="67"/>
      <c r="G235" s="65"/>
      <c r="H235" s="65"/>
      <c r="I235" s="65"/>
      <c r="J235" s="58">
        <v>1</v>
      </c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9"/>
      <c r="W235" s="61"/>
      <c r="X235" s="70"/>
    </row>
    <row r="236" spans="1:24" x14ac:dyDescent="0.4">
      <c r="A236" s="82" t="s">
        <v>211</v>
      </c>
      <c r="B236" s="82" t="s">
        <v>321</v>
      </c>
      <c r="C236" s="100">
        <v>44424</v>
      </c>
      <c r="D236" s="82">
        <v>34</v>
      </c>
      <c r="E236" s="67"/>
      <c r="F236" s="67"/>
      <c r="G236" s="65"/>
      <c r="H236" s="65"/>
      <c r="I236" s="65"/>
      <c r="J236" s="58">
        <v>1</v>
      </c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9"/>
      <c r="W236" s="61"/>
      <c r="X236" s="70"/>
    </row>
    <row r="237" spans="1:24" x14ac:dyDescent="0.4">
      <c r="A237" s="82" t="s">
        <v>211</v>
      </c>
      <c r="B237" s="82" t="s">
        <v>327</v>
      </c>
      <c r="C237" s="100">
        <v>44424</v>
      </c>
      <c r="D237" s="82">
        <v>34</v>
      </c>
      <c r="E237" s="67"/>
      <c r="F237" s="67"/>
      <c r="G237" s="65"/>
      <c r="H237" s="65"/>
      <c r="I237" s="65"/>
      <c r="J237" s="58">
        <v>1</v>
      </c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9"/>
      <c r="W237" s="61"/>
      <c r="X237" s="70"/>
    </row>
    <row r="238" spans="1:24" x14ac:dyDescent="0.4">
      <c r="A238" s="82" t="s">
        <v>211</v>
      </c>
      <c r="B238" s="82" t="s">
        <v>333</v>
      </c>
      <c r="C238" s="100">
        <v>44424</v>
      </c>
      <c r="D238" s="82">
        <v>34</v>
      </c>
      <c r="E238" s="67"/>
      <c r="F238" s="67"/>
      <c r="G238" s="65"/>
      <c r="H238" s="65"/>
      <c r="I238" s="65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9">
        <v>1</v>
      </c>
      <c r="W238" s="61"/>
      <c r="X238" s="69" t="s">
        <v>1070</v>
      </c>
    </row>
    <row r="239" spans="1:24" x14ac:dyDescent="0.4">
      <c r="A239" s="82" t="s">
        <v>211</v>
      </c>
      <c r="B239" s="82" t="s">
        <v>339</v>
      </c>
      <c r="C239" s="100">
        <v>44424</v>
      </c>
      <c r="D239" s="82">
        <v>34</v>
      </c>
      <c r="E239" s="67"/>
      <c r="F239" s="67"/>
      <c r="G239" s="65"/>
      <c r="H239" s="65"/>
      <c r="I239" s="65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>
        <v>1</v>
      </c>
      <c r="U239" s="58"/>
      <c r="V239" s="59"/>
      <c r="W239" s="61"/>
      <c r="X239" s="70"/>
    </row>
    <row r="240" spans="1:24" x14ac:dyDescent="0.4">
      <c r="A240" s="82" t="s">
        <v>211</v>
      </c>
      <c r="B240" s="82" t="s">
        <v>345</v>
      </c>
      <c r="C240" s="100">
        <v>44424</v>
      </c>
      <c r="D240" s="82">
        <v>34</v>
      </c>
      <c r="E240" s="67" t="s">
        <v>1169</v>
      </c>
      <c r="F240" s="67"/>
      <c r="G240" s="65">
        <v>2</v>
      </c>
      <c r="H240" s="65"/>
      <c r="I240" s="65"/>
      <c r="J240" s="58">
        <v>1</v>
      </c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9"/>
      <c r="W240" s="61"/>
      <c r="X240" s="70"/>
    </row>
    <row r="241" spans="1:24" x14ac:dyDescent="0.4">
      <c r="A241" s="82" t="s">
        <v>211</v>
      </c>
      <c r="B241" s="82" t="s">
        <v>351</v>
      </c>
      <c r="C241" s="100">
        <v>44424</v>
      </c>
      <c r="D241" s="82">
        <v>34</v>
      </c>
      <c r="E241" s="67"/>
      <c r="F241" s="67"/>
      <c r="G241" s="65"/>
      <c r="H241" s="65"/>
      <c r="I241" s="65"/>
      <c r="J241" s="58">
        <v>1</v>
      </c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9"/>
      <c r="W241" s="61"/>
      <c r="X241" s="70"/>
    </row>
    <row r="242" spans="1:24" x14ac:dyDescent="0.4">
      <c r="A242" s="82" t="s">
        <v>211</v>
      </c>
      <c r="B242" s="82" t="s">
        <v>357</v>
      </c>
      <c r="C242" s="100">
        <v>44424</v>
      </c>
      <c r="D242" s="82">
        <v>34</v>
      </c>
      <c r="E242" s="67"/>
      <c r="F242" s="67"/>
      <c r="G242" s="65"/>
      <c r="H242" s="65">
        <v>1</v>
      </c>
      <c r="I242" s="65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>
        <v>1</v>
      </c>
      <c r="U242" s="58"/>
      <c r="V242" s="59"/>
      <c r="W242" s="61"/>
      <c r="X242" s="70"/>
    </row>
    <row r="243" spans="1:24" x14ac:dyDescent="0.4">
      <c r="A243" s="82" t="s">
        <v>211</v>
      </c>
      <c r="B243" s="82" t="s">
        <v>363</v>
      </c>
      <c r="C243" s="100">
        <v>44424</v>
      </c>
      <c r="D243" s="82">
        <v>34</v>
      </c>
      <c r="E243" s="67" t="s">
        <v>1170</v>
      </c>
      <c r="F243" s="67"/>
      <c r="G243" s="65">
        <v>1</v>
      </c>
      <c r="H243" s="65"/>
      <c r="I243" s="65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9">
        <v>1</v>
      </c>
      <c r="W243" s="61"/>
      <c r="X243" s="69" t="s">
        <v>1070</v>
      </c>
    </row>
    <row r="244" spans="1:24" x14ac:dyDescent="0.4">
      <c r="A244" s="82" t="s">
        <v>211</v>
      </c>
      <c r="B244" s="82" t="s">
        <v>369</v>
      </c>
      <c r="C244" s="100">
        <v>44424</v>
      </c>
      <c r="D244" s="82">
        <v>34</v>
      </c>
      <c r="E244" s="67" t="s">
        <v>1171</v>
      </c>
      <c r="F244" s="67"/>
      <c r="G244" s="65">
        <v>1</v>
      </c>
      <c r="H244" s="65"/>
      <c r="I244" s="65">
        <v>1</v>
      </c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>
        <v>1</v>
      </c>
      <c r="U244" s="58"/>
      <c r="V244" s="59"/>
      <c r="W244" s="61"/>
      <c r="X244" s="70"/>
    </row>
    <row r="245" spans="1:24" x14ac:dyDescent="0.4">
      <c r="A245" s="82" t="s">
        <v>211</v>
      </c>
      <c r="B245" s="82" t="s">
        <v>375</v>
      </c>
      <c r="C245" s="100">
        <v>44424</v>
      </c>
      <c r="D245" s="82">
        <v>34</v>
      </c>
      <c r="E245" s="67" t="s">
        <v>1172</v>
      </c>
      <c r="F245" s="67"/>
      <c r="G245" s="65">
        <v>1</v>
      </c>
      <c r="H245" s="65"/>
      <c r="I245" s="65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>
        <v>1</v>
      </c>
      <c r="U245" s="58"/>
      <c r="V245" s="59"/>
      <c r="W245" s="61"/>
      <c r="X245" s="70"/>
    </row>
    <row r="246" spans="1:24" x14ac:dyDescent="0.4">
      <c r="A246" s="82" t="s">
        <v>211</v>
      </c>
      <c r="B246" s="82" t="s">
        <v>381</v>
      </c>
      <c r="C246" s="100">
        <v>44424</v>
      </c>
      <c r="D246" s="82">
        <v>34</v>
      </c>
      <c r="E246" s="67"/>
      <c r="F246" s="67"/>
      <c r="G246" s="65"/>
      <c r="H246" s="65"/>
      <c r="I246" s="65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9">
        <v>1</v>
      </c>
      <c r="W246" s="61"/>
      <c r="X246" s="70" t="s">
        <v>1070</v>
      </c>
    </row>
    <row r="247" spans="1:24" x14ac:dyDescent="0.4">
      <c r="A247" s="82" t="s">
        <v>211</v>
      </c>
      <c r="B247" s="82" t="s">
        <v>387</v>
      </c>
      <c r="C247" s="100">
        <v>44436</v>
      </c>
      <c r="D247" s="82">
        <v>40</v>
      </c>
      <c r="E247" s="67"/>
      <c r="F247" s="67"/>
      <c r="G247" s="65"/>
      <c r="H247" s="65"/>
      <c r="I247" s="65"/>
      <c r="J247" s="58">
        <v>1</v>
      </c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9"/>
      <c r="W247" s="61"/>
      <c r="X247" s="70"/>
    </row>
    <row r="248" spans="1:24" x14ac:dyDescent="0.4">
      <c r="A248" s="82" t="s">
        <v>211</v>
      </c>
      <c r="B248" s="82" t="s">
        <v>393</v>
      </c>
      <c r="C248" s="100">
        <v>44436</v>
      </c>
      <c r="D248" s="82">
        <v>40</v>
      </c>
      <c r="E248" s="67"/>
      <c r="F248" s="67"/>
      <c r="G248" s="65"/>
      <c r="H248" s="65"/>
      <c r="I248" s="65"/>
      <c r="J248" s="58">
        <v>1</v>
      </c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9"/>
      <c r="W248" s="61"/>
      <c r="X248" s="70"/>
    </row>
    <row r="249" spans="1:24" x14ac:dyDescent="0.4">
      <c r="A249" s="82" t="s">
        <v>211</v>
      </c>
      <c r="B249" s="82" t="s">
        <v>399</v>
      </c>
      <c r="C249" s="100">
        <v>44436</v>
      </c>
      <c r="D249" s="82">
        <v>40</v>
      </c>
      <c r="E249" s="67" t="s">
        <v>1120</v>
      </c>
      <c r="F249" s="67"/>
      <c r="G249" s="65">
        <v>2</v>
      </c>
      <c r="H249" s="65"/>
      <c r="I249" s="65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>
        <v>1</v>
      </c>
      <c r="V249" s="59"/>
      <c r="W249" s="61"/>
      <c r="X249" s="70"/>
    </row>
    <row r="250" spans="1:24" x14ac:dyDescent="0.4">
      <c r="A250" s="82" t="s">
        <v>211</v>
      </c>
      <c r="B250" s="82" t="s">
        <v>405</v>
      </c>
      <c r="C250" s="100">
        <v>44436</v>
      </c>
      <c r="D250" s="82">
        <v>40</v>
      </c>
      <c r="E250" s="67"/>
      <c r="F250" s="67"/>
      <c r="G250" s="65"/>
      <c r="H250" s="65"/>
      <c r="I250" s="65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>
        <v>1</v>
      </c>
      <c r="U250" s="58"/>
      <c r="V250" s="59"/>
      <c r="W250" s="61"/>
      <c r="X250" s="70"/>
    </row>
    <row r="251" spans="1:24" x14ac:dyDescent="0.4">
      <c r="A251" s="82" t="s">
        <v>211</v>
      </c>
      <c r="B251" s="82" t="s">
        <v>411</v>
      </c>
      <c r="C251" s="100">
        <v>44436</v>
      </c>
      <c r="D251" s="82">
        <v>40</v>
      </c>
      <c r="E251" s="67"/>
      <c r="F251" s="67"/>
      <c r="G251" s="65"/>
      <c r="H251" s="65"/>
      <c r="I251" s="65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9">
        <v>1</v>
      </c>
      <c r="W251" s="61"/>
      <c r="X251" s="69" t="s">
        <v>1093</v>
      </c>
    </row>
    <row r="252" spans="1:24" x14ac:dyDescent="0.4">
      <c r="A252" s="82" t="s">
        <v>211</v>
      </c>
      <c r="B252" s="82" t="s">
        <v>417</v>
      </c>
      <c r="C252" s="100">
        <v>44436</v>
      </c>
      <c r="D252" s="82">
        <v>40</v>
      </c>
      <c r="E252" s="67" t="s">
        <v>1121</v>
      </c>
      <c r="F252" s="67"/>
      <c r="G252" s="65">
        <v>1</v>
      </c>
      <c r="H252" s="65"/>
      <c r="I252" s="65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>
        <v>1</v>
      </c>
      <c r="U252" s="58"/>
      <c r="V252" s="59"/>
      <c r="W252" s="61"/>
      <c r="X252" s="70"/>
    </row>
    <row r="253" spans="1:24" x14ac:dyDescent="0.4">
      <c r="A253" s="82" t="s">
        <v>211</v>
      </c>
      <c r="B253" s="82" t="s">
        <v>423</v>
      </c>
      <c r="C253" s="100">
        <v>44436</v>
      </c>
      <c r="D253" s="82">
        <v>40</v>
      </c>
      <c r="E253" s="67"/>
      <c r="F253" s="67"/>
      <c r="G253" s="65"/>
      <c r="H253" s="65"/>
      <c r="I253" s="65"/>
      <c r="J253" s="58">
        <v>1</v>
      </c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9"/>
      <c r="W253" s="61"/>
      <c r="X253" s="70"/>
    </row>
    <row r="254" spans="1:24" x14ac:dyDescent="0.4">
      <c r="A254" s="82" t="s">
        <v>211</v>
      </c>
      <c r="B254" s="82" t="s">
        <v>429</v>
      </c>
      <c r="C254" s="100">
        <v>44436</v>
      </c>
      <c r="D254" s="82">
        <v>40</v>
      </c>
      <c r="E254" s="67"/>
      <c r="F254" s="67"/>
      <c r="G254" s="65"/>
      <c r="H254" s="65"/>
      <c r="I254" s="65"/>
      <c r="J254" s="58">
        <v>1</v>
      </c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9"/>
      <c r="W254" s="61"/>
      <c r="X254" s="70"/>
    </row>
    <row r="255" spans="1:24" s="5" customFormat="1" x14ac:dyDescent="0.4">
      <c r="A255" s="82" t="s">
        <v>211</v>
      </c>
      <c r="B255" s="82" t="s">
        <v>435</v>
      </c>
      <c r="C255" s="100">
        <v>44436</v>
      </c>
      <c r="D255" s="82">
        <v>40</v>
      </c>
      <c r="E255" s="67" t="s">
        <v>1122</v>
      </c>
      <c r="F255" s="67"/>
      <c r="G255" s="65">
        <v>1</v>
      </c>
      <c r="H255" s="65"/>
      <c r="I255" s="65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9">
        <v>1</v>
      </c>
      <c r="W255" s="61"/>
      <c r="X255" s="70"/>
    </row>
    <row r="256" spans="1:24" x14ac:dyDescent="0.4">
      <c r="A256" s="82" t="s">
        <v>211</v>
      </c>
      <c r="B256" s="82" t="s">
        <v>441</v>
      </c>
      <c r="C256" s="100">
        <v>44436</v>
      </c>
      <c r="D256" s="82">
        <v>40</v>
      </c>
      <c r="E256" s="67"/>
      <c r="F256" s="67"/>
      <c r="G256" s="65"/>
      <c r="H256" s="65"/>
      <c r="I256" s="65"/>
      <c r="J256" s="58"/>
      <c r="K256" s="58">
        <v>1</v>
      </c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9"/>
      <c r="W256" s="61"/>
      <c r="X256" s="70"/>
    </row>
    <row r="257" spans="1:24" x14ac:dyDescent="0.4">
      <c r="A257" s="82" t="s">
        <v>211</v>
      </c>
      <c r="B257" s="82" t="s">
        <v>447</v>
      </c>
      <c r="C257" s="100">
        <v>44436</v>
      </c>
      <c r="D257" s="82">
        <v>40</v>
      </c>
      <c r="E257" s="67" t="s">
        <v>1123</v>
      </c>
      <c r="F257" s="67"/>
      <c r="G257" s="65">
        <v>1</v>
      </c>
      <c r="H257" s="65">
        <v>1</v>
      </c>
      <c r="I257" s="65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9">
        <v>1</v>
      </c>
      <c r="W257" s="61"/>
      <c r="X257" s="70"/>
    </row>
    <row r="258" spans="1:24" x14ac:dyDescent="0.4">
      <c r="A258" s="82" t="s">
        <v>211</v>
      </c>
      <c r="B258" s="82" t="s">
        <v>453</v>
      </c>
      <c r="C258" s="100">
        <v>44436</v>
      </c>
      <c r="D258" s="82">
        <v>40</v>
      </c>
      <c r="E258" s="67" t="s">
        <v>1173</v>
      </c>
      <c r="F258" s="67"/>
      <c r="G258" s="92"/>
      <c r="H258" s="92">
        <v>7</v>
      </c>
      <c r="I258" s="92">
        <v>1</v>
      </c>
      <c r="J258" s="93"/>
      <c r="K258" s="93">
        <v>1</v>
      </c>
      <c r="L258" s="93"/>
      <c r="M258" s="93"/>
      <c r="N258" s="93"/>
      <c r="O258" s="93"/>
      <c r="P258" s="93"/>
      <c r="Q258" s="93"/>
      <c r="R258" s="93"/>
      <c r="S258" s="93"/>
      <c r="T258" s="93"/>
      <c r="U258" s="93"/>
      <c r="V258" s="94"/>
      <c r="W258" s="95"/>
      <c r="X258" s="69"/>
    </row>
    <row r="259" spans="1:24" x14ac:dyDescent="0.4">
      <c r="A259" s="82" t="s">
        <v>211</v>
      </c>
      <c r="B259" s="82" t="s">
        <v>459</v>
      </c>
      <c r="C259" s="100">
        <v>44436</v>
      </c>
      <c r="D259" s="82">
        <v>40</v>
      </c>
      <c r="E259" s="67"/>
      <c r="F259" s="67"/>
      <c r="G259" s="65"/>
      <c r="H259" s="65"/>
      <c r="I259" s="65"/>
      <c r="J259" s="58"/>
      <c r="K259" s="58"/>
      <c r="L259" s="58">
        <v>1</v>
      </c>
      <c r="M259" s="58"/>
      <c r="N259" s="58"/>
      <c r="O259" s="58"/>
      <c r="P259" s="58"/>
      <c r="Q259" s="58"/>
      <c r="R259" s="58"/>
      <c r="S259" s="58"/>
      <c r="T259" s="58"/>
      <c r="U259" s="58"/>
      <c r="V259" s="59"/>
      <c r="W259" s="61"/>
      <c r="X259" s="70"/>
    </row>
    <row r="260" spans="1:24" x14ac:dyDescent="0.4">
      <c r="A260" s="82" t="s">
        <v>211</v>
      </c>
      <c r="B260" s="82" t="s">
        <v>465</v>
      </c>
      <c r="C260" s="100">
        <v>44436</v>
      </c>
      <c r="D260" s="82">
        <v>40</v>
      </c>
      <c r="E260" s="67" t="s">
        <v>1124</v>
      </c>
      <c r="F260" s="67"/>
      <c r="G260" s="65">
        <v>2</v>
      </c>
      <c r="H260" s="65"/>
      <c r="I260" s="65"/>
      <c r="J260" s="58">
        <v>1</v>
      </c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9"/>
      <c r="W260" s="61"/>
      <c r="X260" s="70"/>
    </row>
    <row r="261" spans="1:24" x14ac:dyDescent="0.4">
      <c r="A261" s="82" t="s">
        <v>211</v>
      </c>
      <c r="B261" s="82" t="s">
        <v>471</v>
      </c>
      <c r="C261" s="100">
        <v>44436</v>
      </c>
      <c r="D261" s="82">
        <v>40</v>
      </c>
      <c r="E261" s="67" t="s">
        <v>1174</v>
      </c>
      <c r="F261" s="67"/>
      <c r="G261" s="65"/>
      <c r="H261" s="65">
        <v>46</v>
      </c>
      <c r="I261" s="65">
        <v>1</v>
      </c>
      <c r="J261" s="58"/>
      <c r="K261" s="58"/>
      <c r="L261" s="58">
        <v>1</v>
      </c>
      <c r="M261" s="58"/>
      <c r="N261" s="58"/>
      <c r="O261" s="58"/>
      <c r="P261" s="58"/>
      <c r="Q261" s="58"/>
      <c r="R261" s="58"/>
      <c r="S261" s="58"/>
      <c r="T261" s="58"/>
      <c r="U261" s="58"/>
      <c r="V261" s="59"/>
      <c r="W261" s="61"/>
      <c r="X261" s="70"/>
    </row>
    <row r="262" spans="1:24" x14ac:dyDescent="0.4">
      <c r="A262" s="82" t="s">
        <v>211</v>
      </c>
      <c r="B262" s="82" t="s">
        <v>477</v>
      </c>
      <c r="C262" s="100">
        <v>44436</v>
      </c>
      <c r="D262" s="82">
        <v>40</v>
      </c>
      <c r="E262" s="67"/>
      <c r="F262" s="67"/>
      <c r="G262" s="65"/>
      <c r="H262" s="65"/>
      <c r="I262" s="65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9">
        <v>1</v>
      </c>
      <c r="W262" s="61"/>
      <c r="X262" s="70"/>
    </row>
    <row r="263" spans="1:24" x14ac:dyDescent="0.4">
      <c r="A263" s="82" t="s">
        <v>211</v>
      </c>
      <c r="B263" s="82" t="s">
        <v>483</v>
      </c>
      <c r="C263" s="100">
        <v>44436</v>
      </c>
      <c r="D263" s="82">
        <v>40</v>
      </c>
      <c r="E263" s="67"/>
      <c r="F263" s="67"/>
      <c r="G263" s="65"/>
      <c r="H263" s="65">
        <v>1</v>
      </c>
      <c r="I263" s="65"/>
      <c r="J263" s="58">
        <v>1</v>
      </c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9"/>
      <c r="W263" s="61"/>
      <c r="X263" s="70"/>
    </row>
    <row r="264" spans="1:24" x14ac:dyDescent="0.4">
      <c r="A264" s="82" t="s">
        <v>211</v>
      </c>
      <c r="B264" s="82" t="s">
        <v>489</v>
      </c>
      <c r="C264" s="100">
        <v>44436</v>
      </c>
      <c r="D264" s="82">
        <v>40</v>
      </c>
      <c r="E264" s="67"/>
      <c r="F264" s="67"/>
      <c r="G264" s="65"/>
      <c r="H264" s="65"/>
      <c r="I264" s="65"/>
      <c r="J264" s="58"/>
      <c r="K264" s="58"/>
      <c r="L264" s="58"/>
      <c r="M264" s="58"/>
      <c r="N264" s="58"/>
      <c r="O264" s="58">
        <v>1</v>
      </c>
      <c r="P264" s="58"/>
      <c r="Q264" s="58"/>
      <c r="R264" s="58"/>
      <c r="S264" s="58"/>
      <c r="T264" s="58"/>
      <c r="U264" s="58"/>
      <c r="V264" s="59"/>
      <c r="W264" s="61"/>
      <c r="X264" s="70"/>
    </row>
    <row r="265" spans="1:24" x14ac:dyDescent="0.4">
      <c r="A265" s="82" t="s">
        <v>211</v>
      </c>
      <c r="B265" s="82" t="s">
        <v>495</v>
      </c>
      <c r="C265" s="100">
        <v>44436</v>
      </c>
      <c r="D265" s="82">
        <v>40</v>
      </c>
      <c r="E265" s="67"/>
      <c r="F265" s="67"/>
      <c r="G265" s="65"/>
      <c r="H265" s="65">
        <v>2</v>
      </c>
      <c r="I265" s="65"/>
      <c r="J265" s="58"/>
      <c r="K265" s="58"/>
      <c r="L265" s="58"/>
      <c r="M265" s="58"/>
      <c r="N265" s="58">
        <v>1</v>
      </c>
      <c r="O265" s="58"/>
      <c r="P265" s="58"/>
      <c r="Q265" s="58"/>
      <c r="R265" s="58"/>
      <c r="S265" s="58"/>
      <c r="T265" s="58"/>
      <c r="U265" s="58"/>
      <c r="V265" s="59"/>
      <c r="W265" s="61"/>
      <c r="X265" s="70"/>
    </row>
    <row r="266" spans="1:24" x14ac:dyDescent="0.4">
      <c r="A266" s="82" t="s">
        <v>211</v>
      </c>
      <c r="B266" s="82" t="s">
        <v>501</v>
      </c>
      <c r="C266" s="100">
        <v>44436</v>
      </c>
      <c r="D266" s="82">
        <v>40</v>
      </c>
      <c r="E266" s="67"/>
      <c r="F266" s="67"/>
      <c r="G266" s="65"/>
      <c r="H266" s="65">
        <v>1</v>
      </c>
      <c r="I266" s="65"/>
      <c r="J266" s="58"/>
      <c r="K266" s="58"/>
      <c r="L266" s="58">
        <v>1</v>
      </c>
      <c r="M266" s="58"/>
      <c r="N266" s="58"/>
      <c r="O266" s="58"/>
      <c r="P266" s="58"/>
      <c r="Q266" s="58"/>
      <c r="R266" s="58"/>
      <c r="S266" s="58"/>
      <c r="T266" s="58"/>
      <c r="U266" s="58"/>
      <c r="V266" s="59"/>
      <c r="W266" s="61"/>
      <c r="X266" s="70"/>
    </row>
    <row r="267" spans="1:24" x14ac:dyDescent="0.4">
      <c r="A267" s="82" t="s">
        <v>211</v>
      </c>
      <c r="B267" s="82" t="s">
        <v>507</v>
      </c>
      <c r="C267" s="100">
        <v>44436</v>
      </c>
      <c r="D267" s="82">
        <v>40</v>
      </c>
      <c r="E267" s="67" t="s">
        <v>1125</v>
      </c>
      <c r="F267" s="67"/>
      <c r="G267" s="65">
        <v>1</v>
      </c>
      <c r="H267" s="65"/>
      <c r="I267" s="65"/>
      <c r="J267" s="58">
        <v>1</v>
      </c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9"/>
      <c r="W267" s="61"/>
      <c r="X267" s="70"/>
    </row>
    <row r="268" spans="1:24" x14ac:dyDescent="0.4">
      <c r="A268" s="82" t="s">
        <v>211</v>
      </c>
      <c r="B268" s="82" t="s">
        <v>513</v>
      </c>
      <c r="C268" s="100">
        <v>44436</v>
      </c>
      <c r="D268" s="82">
        <v>40</v>
      </c>
      <c r="E268" s="67"/>
      <c r="F268" s="67"/>
      <c r="G268" s="65"/>
      <c r="H268" s="65"/>
      <c r="I268" s="65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9">
        <v>1</v>
      </c>
      <c r="W268" s="61"/>
      <c r="X268" s="69" t="s">
        <v>1094</v>
      </c>
    </row>
    <row r="269" spans="1:24" x14ac:dyDescent="0.4">
      <c r="A269" s="82" t="s">
        <v>211</v>
      </c>
      <c r="B269" s="82" t="s">
        <v>519</v>
      </c>
      <c r="C269" s="100">
        <v>44436</v>
      </c>
      <c r="D269" s="82">
        <v>40</v>
      </c>
      <c r="E269" s="67"/>
      <c r="F269" s="67"/>
      <c r="G269" s="65"/>
      <c r="H269" s="65"/>
      <c r="I269" s="65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>
        <v>1</v>
      </c>
      <c r="U269" s="58"/>
      <c r="V269" s="59"/>
      <c r="W269" s="61"/>
      <c r="X269" s="70"/>
    </row>
    <row r="270" spans="1:24" x14ac:dyDescent="0.4">
      <c r="A270" s="82" t="s">
        <v>211</v>
      </c>
      <c r="B270" s="82" t="s">
        <v>525</v>
      </c>
      <c r="C270" s="100">
        <v>44436</v>
      </c>
      <c r="D270" s="82">
        <v>40</v>
      </c>
      <c r="E270" s="67"/>
      <c r="F270" s="67"/>
      <c r="G270" s="65"/>
      <c r="H270" s="65">
        <v>1</v>
      </c>
      <c r="I270" s="65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>
        <v>1</v>
      </c>
      <c r="U270" s="58"/>
      <c r="V270" s="59"/>
      <c r="W270" s="61"/>
      <c r="X270" s="70"/>
    </row>
    <row r="271" spans="1:24" x14ac:dyDescent="0.4">
      <c r="A271" s="82" t="s">
        <v>211</v>
      </c>
      <c r="B271" s="82" t="s">
        <v>531</v>
      </c>
      <c r="C271" s="100">
        <v>44436</v>
      </c>
      <c r="D271" s="82">
        <v>40</v>
      </c>
      <c r="E271" s="67"/>
      <c r="F271" s="67"/>
      <c r="G271" s="65"/>
      <c r="H271" s="65">
        <v>2</v>
      </c>
      <c r="I271" s="65"/>
      <c r="J271" s="58">
        <v>1</v>
      </c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9"/>
      <c r="W271" s="61"/>
      <c r="X271" s="70"/>
    </row>
    <row r="272" spans="1:24" x14ac:dyDescent="0.4">
      <c r="A272" s="82" t="s">
        <v>211</v>
      </c>
      <c r="B272" s="82" t="s">
        <v>537</v>
      </c>
      <c r="C272" s="100">
        <v>44436</v>
      </c>
      <c r="D272" s="82">
        <v>40</v>
      </c>
      <c r="E272" s="67"/>
      <c r="F272" s="67"/>
      <c r="G272" s="65"/>
      <c r="H272" s="65"/>
      <c r="I272" s="65"/>
      <c r="J272" s="58">
        <v>1</v>
      </c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9"/>
      <c r="W272" s="61"/>
      <c r="X272" s="70"/>
    </row>
    <row r="273" spans="1:24" x14ac:dyDescent="0.4">
      <c r="A273" s="82" t="s">
        <v>211</v>
      </c>
      <c r="B273" s="82" t="s">
        <v>543</v>
      </c>
      <c r="C273" s="100">
        <v>44436</v>
      </c>
      <c r="D273" s="82">
        <v>40</v>
      </c>
      <c r="E273" s="67" t="s">
        <v>1126</v>
      </c>
      <c r="F273" s="67"/>
      <c r="G273" s="65">
        <v>1</v>
      </c>
      <c r="H273" s="65"/>
      <c r="I273" s="65"/>
      <c r="J273" s="58"/>
      <c r="K273" s="58"/>
      <c r="L273" s="58">
        <v>1</v>
      </c>
      <c r="M273" s="58"/>
      <c r="N273" s="58"/>
      <c r="O273" s="58"/>
      <c r="P273" s="58"/>
      <c r="Q273" s="58"/>
      <c r="R273" s="58"/>
      <c r="S273" s="58"/>
      <c r="T273" s="58"/>
      <c r="U273" s="58"/>
      <c r="V273" s="59"/>
      <c r="W273" s="61"/>
      <c r="X273" s="70"/>
    </row>
    <row r="274" spans="1:24" x14ac:dyDescent="0.4">
      <c r="A274" s="82" t="s">
        <v>211</v>
      </c>
      <c r="B274" s="82" t="s">
        <v>549</v>
      </c>
      <c r="C274" s="100">
        <v>44436</v>
      </c>
      <c r="D274" s="82">
        <v>40</v>
      </c>
      <c r="E274" s="67"/>
      <c r="F274" s="67"/>
      <c r="G274" s="65"/>
      <c r="H274" s="65"/>
      <c r="I274" s="65"/>
      <c r="J274" s="58">
        <v>1</v>
      </c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9"/>
      <c r="W274" s="61"/>
      <c r="X274" s="70"/>
    </row>
    <row r="275" spans="1:24" x14ac:dyDescent="0.4">
      <c r="A275" s="82" t="s">
        <v>211</v>
      </c>
      <c r="B275" s="82" t="s">
        <v>555</v>
      </c>
      <c r="C275" s="100">
        <v>44452</v>
      </c>
      <c r="D275" s="82">
        <v>39</v>
      </c>
      <c r="E275" s="67"/>
      <c r="F275" s="67"/>
      <c r="G275" s="65"/>
      <c r="H275" s="65"/>
      <c r="I275" s="65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9">
        <v>1</v>
      </c>
      <c r="W275" s="61"/>
      <c r="X275" s="70"/>
    </row>
    <row r="276" spans="1:24" x14ac:dyDescent="0.4">
      <c r="A276" s="82" t="s">
        <v>211</v>
      </c>
      <c r="B276" s="82" t="s">
        <v>561</v>
      </c>
      <c r="C276" s="100">
        <v>44452</v>
      </c>
      <c r="D276" s="82">
        <v>39</v>
      </c>
      <c r="E276" s="67" t="s">
        <v>1136</v>
      </c>
      <c r="F276" s="67"/>
      <c r="G276" s="65">
        <v>1</v>
      </c>
      <c r="H276" s="65">
        <v>3</v>
      </c>
      <c r="I276" s="65"/>
      <c r="J276" s="58"/>
      <c r="K276" s="58">
        <v>1</v>
      </c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9"/>
      <c r="W276" s="61"/>
      <c r="X276" s="70"/>
    </row>
    <row r="277" spans="1:24" x14ac:dyDescent="0.4">
      <c r="A277" s="82" t="s">
        <v>211</v>
      </c>
      <c r="B277" s="82" t="s">
        <v>567</v>
      </c>
      <c r="C277" s="100">
        <v>44452</v>
      </c>
      <c r="D277" s="82">
        <v>39</v>
      </c>
      <c r="E277" s="67"/>
      <c r="F277" s="67"/>
      <c r="G277" s="65"/>
      <c r="H277" s="65"/>
      <c r="I277" s="65"/>
      <c r="J277" s="58"/>
      <c r="K277" s="58"/>
      <c r="L277" s="58"/>
      <c r="M277" s="58"/>
      <c r="N277" s="58"/>
      <c r="O277" s="58">
        <v>1</v>
      </c>
      <c r="P277" s="58"/>
      <c r="Q277" s="58"/>
      <c r="R277" s="58"/>
      <c r="S277" s="58"/>
      <c r="T277" s="58"/>
      <c r="U277" s="58"/>
      <c r="V277" s="59"/>
      <c r="W277" s="61"/>
      <c r="X277" s="70"/>
    </row>
    <row r="278" spans="1:24" x14ac:dyDescent="0.4">
      <c r="A278" s="82" t="s">
        <v>211</v>
      </c>
      <c r="B278" s="82" t="s">
        <v>573</v>
      </c>
      <c r="C278" s="100">
        <v>44452</v>
      </c>
      <c r="D278" s="82">
        <v>39</v>
      </c>
      <c r="E278" s="67" t="s">
        <v>1137</v>
      </c>
      <c r="F278" s="67"/>
      <c r="G278" s="65">
        <v>5</v>
      </c>
      <c r="H278" s="65">
        <v>4</v>
      </c>
      <c r="I278" s="65"/>
      <c r="J278" s="58"/>
      <c r="K278" s="58"/>
      <c r="L278" s="58">
        <v>1</v>
      </c>
      <c r="M278" s="58"/>
      <c r="N278" s="58"/>
      <c r="O278" s="58"/>
      <c r="P278" s="58"/>
      <c r="Q278" s="58"/>
      <c r="R278" s="58"/>
      <c r="S278" s="58"/>
      <c r="T278" s="58"/>
      <c r="U278" s="58"/>
      <c r="V278" s="59"/>
      <c r="W278" s="61"/>
      <c r="X278" s="70"/>
    </row>
    <row r="279" spans="1:24" x14ac:dyDescent="0.4">
      <c r="A279" s="82" t="s">
        <v>211</v>
      </c>
      <c r="B279" s="82" t="s">
        <v>579</v>
      </c>
      <c r="C279" s="100">
        <v>44452</v>
      </c>
      <c r="D279" s="82">
        <v>39</v>
      </c>
      <c r="E279" s="67"/>
      <c r="F279" s="67"/>
      <c r="G279" s="65"/>
      <c r="H279" s="65"/>
      <c r="I279" s="65"/>
      <c r="J279" s="58"/>
      <c r="K279" s="58"/>
      <c r="L279" s="58"/>
      <c r="M279" s="58"/>
      <c r="N279" s="58">
        <v>1</v>
      </c>
      <c r="O279" s="58"/>
      <c r="P279" s="58"/>
      <c r="Q279" s="58"/>
      <c r="R279" s="58"/>
      <c r="S279" s="58"/>
      <c r="T279" s="58"/>
      <c r="U279" s="58"/>
      <c r="V279" s="59"/>
      <c r="W279" s="61"/>
      <c r="X279" s="70"/>
    </row>
    <row r="280" spans="1:24" x14ac:dyDescent="0.4">
      <c r="A280" s="82" t="s">
        <v>211</v>
      </c>
      <c r="B280" s="82" t="s">
        <v>585</v>
      </c>
      <c r="C280" s="100">
        <v>44452</v>
      </c>
      <c r="D280" s="82">
        <v>39</v>
      </c>
      <c r="E280" s="67"/>
      <c r="F280" s="67"/>
      <c r="G280" s="65"/>
      <c r="H280" s="65">
        <v>6</v>
      </c>
      <c r="I280" s="65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>
        <v>1</v>
      </c>
      <c r="U280" s="58"/>
      <c r="V280" s="59"/>
      <c r="W280" s="61"/>
      <c r="X280" s="70"/>
    </row>
    <row r="281" spans="1:24" x14ac:dyDescent="0.4">
      <c r="A281" s="82" t="s">
        <v>211</v>
      </c>
      <c r="B281" s="82" t="s">
        <v>591</v>
      </c>
      <c r="C281" s="100">
        <v>44452</v>
      </c>
      <c r="D281" s="82">
        <v>39</v>
      </c>
      <c r="E281" s="67" t="s">
        <v>1138</v>
      </c>
      <c r="F281" s="67"/>
      <c r="G281" s="65">
        <v>2</v>
      </c>
      <c r="H281" s="65"/>
      <c r="I281" s="65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>
        <v>1</v>
      </c>
      <c r="U281" s="58"/>
      <c r="V281" s="59"/>
      <c r="W281" s="61"/>
      <c r="X281" s="70"/>
    </row>
    <row r="282" spans="1:24" x14ac:dyDescent="0.4">
      <c r="A282" s="82" t="s">
        <v>211</v>
      </c>
      <c r="B282" s="82" t="s">
        <v>597</v>
      </c>
      <c r="C282" s="100">
        <v>44452</v>
      </c>
      <c r="D282" s="82">
        <v>39</v>
      </c>
      <c r="E282" s="67" t="s">
        <v>1139</v>
      </c>
      <c r="F282" s="67"/>
      <c r="G282" s="65">
        <v>1</v>
      </c>
      <c r="H282" s="65">
        <v>11</v>
      </c>
      <c r="I282" s="65"/>
      <c r="J282" s="58"/>
      <c r="K282" s="58"/>
      <c r="L282" s="58">
        <v>1</v>
      </c>
      <c r="M282" s="58"/>
      <c r="N282" s="58"/>
      <c r="O282" s="58"/>
      <c r="P282" s="58"/>
      <c r="Q282" s="58"/>
      <c r="R282" s="58"/>
      <c r="S282" s="58"/>
      <c r="T282" s="58"/>
      <c r="U282" s="58"/>
      <c r="V282" s="59"/>
      <c r="W282" s="61"/>
      <c r="X282" s="70"/>
    </row>
    <row r="283" spans="1:24" x14ac:dyDescent="0.4">
      <c r="A283" s="82" t="s">
        <v>211</v>
      </c>
      <c r="B283" s="82" t="s">
        <v>603</v>
      </c>
      <c r="C283" s="100">
        <v>44452</v>
      </c>
      <c r="D283" s="82">
        <v>39</v>
      </c>
      <c r="E283" s="67" t="s">
        <v>1183</v>
      </c>
      <c r="F283" s="67"/>
      <c r="G283" s="65">
        <v>8</v>
      </c>
      <c r="H283" s="65">
        <v>1</v>
      </c>
      <c r="I283" s="65">
        <v>1</v>
      </c>
      <c r="J283" s="58"/>
      <c r="K283" s="58"/>
      <c r="L283" s="58"/>
      <c r="M283" s="58"/>
      <c r="N283" s="58">
        <v>1</v>
      </c>
      <c r="O283" s="58"/>
      <c r="P283" s="58"/>
      <c r="Q283" s="58"/>
      <c r="R283" s="58"/>
      <c r="S283" s="58"/>
      <c r="T283" s="58"/>
      <c r="U283" s="58"/>
      <c r="V283" s="59"/>
      <c r="W283" s="61"/>
      <c r="X283" s="70"/>
    </row>
    <row r="284" spans="1:24" x14ac:dyDescent="0.4">
      <c r="A284" s="82" t="s">
        <v>211</v>
      </c>
      <c r="B284" s="82" t="s">
        <v>609</v>
      </c>
      <c r="C284" s="100">
        <v>44452</v>
      </c>
      <c r="D284" s="82">
        <v>39</v>
      </c>
      <c r="E284" s="67" t="s">
        <v>1140</v>
      </c>
      <c r="F284" s="67"/>
      <c r="G284" s="65">
        <v>2</v>
      </c>
      <c r="H284" s="65"/>
      <c r="I284" s="65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>
        <v>1</v>
      </c>
      <c r="U284" s="58"/>
      <c r="V284" s="59"/>
      <c r="W284" s="61"/>
      <c r="X284" s="70"/>
    </row>
    <row r="285" spans="1:24" x14ac:dyDescent="0.4">
      <c r="A285" s="82" t="s">
        <v>211</v>
      </c>
      <c r="B285" s="82" t="s">
        <v>615</v>
      </c>
      <c r="C285" s="100">
        <v>44452</v>
      </c>
      <c r="D285" s="82">
        <v>39</v>
      </c>
      <c r="E285" s="67"/>
      <c r="F285" s="67"/>
      <c r="G285" s="65"/>
      <c r="H285" s="65"/>
      <c r="I285" s="65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9">
        <v>1</v>
      </c>
      <c r="W285" s="61"/>
      <c r="X285" s="70"/>
    </row>
    <row r="286" spans="1:24" x14ac:dyDescent="0.4">
      <c r="A286" s="82" t="s">
        <v>211</v>
      </c>
      <c r="B286" s="82" t="s">
        <v>621</v>
      </c>
      <c r="C286" s="100">
        <v>44452</v>
      </c>
      <c r="D286" s="82">
        <v>39</v>
      </c>
      <c r="E286" s="67"/>
      <c r="F286" s="67"/>
      <c r="G286" s="65"/>
      <c r="H286" s="65"/>
      <c r="I286" s="65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9">
        <v>1</v>
      </c>
      <c r="W286" s="61"/>
      <c r="X286" s="70"/>
    </row>
    <row r="287" spans="1:24" x14ac:dyDescent="0.4">
      <c r="A287" s="82" t="s">
        <v>211</v>
      </c>
      <c r="B287" s="82" t="s">
        <v>627</v>
      </c>
      <c r="C287" s="100">
        <v>44452</v>
      </c>
      <c r="D287" s="82">
        <v>39</v>
      </c>
      <c r="E287" s="67" t="s">
        <v>1184</v>
      </c>
      <c r="F287" s="67"/>
      <c r="G287" s="65">
        <v>1</v>
      </c>
      <c r="H287" s="65">
        <v>50</v>
      </c>
      <c r="I287" s="65">
        <v>1</v>
      </c>
      <c r="J287" s="58"/>
      <c r="K287" s="58"/>
      <c r="L287" s="58">
        <v>1</v>
      </c>
      <c r="M287" s="58"/>
      <c r="N287" s="58"/>
      <c r="O287" s="58"/>
      <c r="P287" s="58"/>
      <c r="Q287" s="58"/>
      <c r="R287" s="58"/>
      <c r="S287" s="58"/>
      <c r="T287" s="58"/>
      <c r="U287" s="58"/>
      <c r="V287" s="59"/>
      <c r="W287" s="61"/>
      <c r="X287" s="69" t="s">
        <v>1099</v>
      </c>
    </row>
    <row r="288" spans="1:24" s="90" customFormat="1" x14ac:dyDescent="0.4">
      <c r="A288" s="83" t="s">
        <v>211</v>
      </c>
      <c r="B288" s="83" t="s">
        <v>633</v>
      </c>
      <c r="C288" s="102">
        <v>44452</v>
      </c>
      <c r="D288" s="83">
        <v>39</v>
      </c>
      <c r="E288" s="84"/>
      <c r="F288" s="84"/>
      <c r="G288" s="85"/>
      <c r="H288" s="85"/>
      <c r="I288" s="85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87"/>
      <c r="W288" s="88"/>
      <c r="X288" s="89" t="s">
        <v>1098</v>
      </c>
    </row>
    <row r="289" spans="1:24" x14ac:dyDescent="0.4">
      <c r="A289" s="82" t="s">
        <v>211</v>
      </c>
      <c r="B289" s="82" t="s">
        <v>639</v>
      </c>
      <c r="C289" s="100">
        <v>44452</v>
      </c>
      <c r="D289" s="82">
        <v>39</v>
      </c>
      <c r="E289" s="67"/>
      <c r="F289" s="67"/>
      <c r="G289" s="65"/>
      <c r="H289" s="65"/>
      <c r="I289" s="65"/>
      <c r="J289" s="58"/>
      <c r="K289" s="58"/>
      <c r="L289" s="58"/>
      <c r="M289" s="58"/>
      <c r="N289" s="58"/>
      <c r="O289" s="58">
        <v>1</v>
      </c>
      <c r="P289" s="58"/>
      <c r="Q289" s="58"/>
      <c r="R289" s="58"/>
      <c r="S289" s="58"/>
      <c r="T289" s="58"/>
      <c r="U289" s="58"/>
      <c r="V289" s="59"/>
      <c r="W289" s="61"/>
      <c r="X289" s="70"/>
    </row>
    <row r="290" spans="1:24" x14ac:dyDescent="0.4">
      <c r="A290" s="82" t="s">
        <v>211</v>
      </c>
      <c r="B290" s="82" t="s">
        <v>645</v>
      </c>
      <c r="C290" s="100">
        <v>44452</v>
      </c>
      <c r="D290" s="82">
        <v>39</v>
      </c>
      <c r="E290" s="67" t="s">
        <v>1185</v>
      </c>
      <c r="F290" s="67"/>
      <c r="G290" s="65"/>
      <c r="H290" s="65">
        <v>1</v>
      </c>
      <c r="I290" s="65">
        <v>2</v>
      </c>
      <c r="J290" s="58">
        <v>1</v>
      </c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9"/>
      <c r="W290" s="61"/>
      <c r="X290" s="70"/>
    </row>
    <row r="291" spans="1:24" x14ac:dyDescent="0.4">
      <c r="A291" s="82" t="s">
        <v>211</v>
      </c>
      <c r="B291" s="82" t="s">
        <v>651</v>
      </c>
      <c r="C291" s="100">
        <v>44452</v>
      </c>
      <c r="D291" s="82">
        <v>39</v>
      </c>
      <c r="E291" s="67" t="s">
        <v>1141</v>
      </c>
      <c r="F291" s="67"/>
      <c r="G291" s="65">
        <v>1</v>
      </c>
      <c r="H291" s="65">
        <v>4</v>
      </c>
      <c r="I291" s="65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>
        <v>1</v>
      </c>
      <c r="U291" s="58"/>
      <c r="V291" s="59"/>
      <c r="W291" s="61"/>
      <c r="X291" s="70"/>
    </row>
    <row r="292" spans="1:24" x14ac:dyDescent="0.4">
      <c r="A292" s="82" t="s">
        <v>211</v>
      </c>
      <c r="B292" s="82" t="s">
        <v>657</v>
      </c>
      <c r="C292" s="100">
        <v>44452</v>
      </c>
      <c r="D292" s="82">
        <v>39</v>
      </c>
      <c r="E292" s="67"/>
      <c r="F292" s="67"/>
      <c r="G292" s="65"/>
      <c r="H292" s="65"/>
      <c r="I292" s="65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9">
        <v>1</v>
      </c>
      <c r="W292" s="61"/>
      <c r="X292" s="70"/>
    </row>
    <row r="293" spans="1:24" x14ac:dyDescent="0.4">
      <c r="A293" s="82" t="s">
        <v>211</v>
      </c>
      <c r="B293" s="82" t="s">
        <v>663</v>
      </c>
      <c r="C293" s="100">
        <v>44452</v>
      </c>
      <c r="D293" s="82">
        <v>39</v>
      </c>
      <c r="E293" s="67"/>
      <c r="F293" s="67"/>
      <c r="G293" s="65"/>
      <c r="H293" s="65"/>
      <c r="I293" s="65"/>
      <c r="J293" s="58"/>
      <c r="K293" s="58"/>
      <c r="L293" s="58">
        <v>1</v>
      </c>
      <c r="M293" s="58"/>
      <c r="N293" s="58"/>
      <c r="O293" s="58"/>
      <c r="P293" s="58"/>
      <c r="Q293" s="58"/>
      <c r="R293" s="58"/>
      <c r="S293" s="58"/>
      <c r="T293" s="58"/>
      <c r="U293" s="58"/>
      <c r="V293" s="59"/>
      <c r="W293" s="61"/>
      <c r="X293" s="70"/>
    </row>
    <row r="294" spans="1:24" x14ac:dyDescent="0.4">
      <c r="A294" s="82" t="s">
        <v>211</v>
      </c>
      <c r="B294" s="82" t="s">
        <v>669</v>
      </c>
      <c r="C294" s="100">
        <v>44452</v>
      </c>
      <c r="D294" s="82">
        <v>39</v>
      </c>
      <c r="E294" s="67"/>
      <c r="F294" s="67"/>
      <c r="G294" s="65"/>
      <c r="H294" s="65"/>
      <c r="I294" s="65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>
        <v>1</v>
      </c>
      <c r="U294" s="58"/>
      <c r="V294" s="59"/>
      <c r="W294" s="61"/>
      <c r="X294" s="70"/>
    </row>
    <row r="295" spans="1:24" x14ac:dyDescent="0.4">
      <c r="A295" s="82" t="s">
        <v>211</v>
      </c>
      <c r="B295" s="82" t="s">
        <v>675</v>
      </c>
      <c r="C295" s="100">
        <v>44452</v>
      </c>
      <c r="D295" s="82">
        <v>39</v>
      </c>
      <c r="E295" s="67"/>
      <c r="F295" s="67"/>
      <c r="G295" s="65"/>
      <c r="H295" s="65"/>
      <c r="I295" s="65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9">
        <v>1</v>
      </c>
      <c r="W295" s="61"/>
      <c r="X295" s="70"/>
    </row>
    <row r="296" spans="1:24" x14ac:dyDescent="0.4">
      <c r="A296" s="82" t="s">
        <v>211</v>
      </c>
      <c r="B296" s="82" t="s">
        <v>681</v>
      </c>
      <c r="C296" s="100">
        <v>44452</v>
      </c>
      <c r="D296" s="82">
        <v>39</v>
      </c>
      <c r="E296" s="67"/>
      <c r="F296" s="67"/>
      <c r="G296" s="65"/>
      <c r="H296" s="65"/>
      <c r="I296" s="65"/>
      <c r="J296" s="58"/>
      <c r="K296" s="58"/>
      <c r="L296" s="58"/>
      <c r="M296" s="58"/>
      <c r="N296" s="58"/>
      <c r="O296" s="58">
        <v>1</v>
      </c>
      <c r="P296" s="58"/>
      <c r="Q296" s="58"/>
      <c r="R296" s="58"/>
      <c r="S296" s="58"/>
      <c r="T296" s="58"/>
      <c r="U296" s="58"/>
      <c r="V296" s="59"/>
      <c r="W296" s="61"/>
      <c r="X296" s="70"/>
    </row>
    <row r="297" spans="1:24" x14ac:dyDescent="0.4">
      <c r="A297" s="82" t="s">
        <v>211</v>
      </c>
      <c r="B297" s="82" t="s">
        <v>687</v>
      </c>
      <c r="C297" s="100">
        <v>44452</v>
      </c>
      <c r="D297" s="82">
        <v>39</v>
      </c>
      <c r="E297" s="67" t="s">
        <v>1142</v>
      </c>
      <c r="F297" s="67"/>
      <c r="G297" s="65">
        <v>2</v>
      </c>
      <c r="H297" s="65">
        <v>50</v>
      </c>
      <c r="I297" s="65"/>
      <c r="J297" s="58"/>
      <c r="K297" s="58"/>
      <c r="L297" s="58">
        <v>1</v>
      </c>
      <c r="M297" s="58"/>
      <c r="N297" s="58"/>
      <c r="O297" s="58"/>
      <c r="P297" s="58"/>
      <c r="Q297" s="58"/>
      <c r="R297" s="58"/>
      <c r="S297" s="58"/>
      <c r="T297" s="58"/>
      <c r="U297" s="58"/>
      <c r="V297" s="59"/>
      <c r="W297" s="61"/>
      <c r="X297" s="69" t="s">
        <v>1099</v>
      </c>
    </row>
    <row r="298" spans="1:24" x14ac:dyDescent="0.4">
      <c r="A298" s="82" t="s">
        <v>211</v>
      </c>
      <c r="B298" s="82" t="s">
        <v>693</v>
      </c>
      <c r="C298" s="100">
        <v>44452</v>
      </c>
      <c r="D298" s="82">
        <v>39</v>
      </c>
      <c r="E298" s="67" t="s">
        <v>1143</v>
      </c>
      <c r="F298" s="67"/>
      <c r="G298" s="65">
        <v>1</v>
      </c>
      <c r="H298" s="65">
        <v>33</v>
      </c>
      <c r="I298" s="65"/>
      <c r="J298" s="58"/>
      <c r="K298" s="58"/>
      <c r="L298" s="58"/>
      <c r="M298" s="58"/>
      <c r="N298" s="58"/>
      <c r="O298" s="58">
        <v>1</v>
      </c>
      <c r="P298" s="58"/>
      <c r="Q298" s="58"/>
      <c r="R298" s="58"/>
      <c r="S298" s="58"/>
      <c r="T298" s="58"/>
      <c r="U298" s="58"/>
      <c r="V298" s="59"/>
      <c r="W298" s="61"/>
      <c r="X298" s="70"/>
    </row>
    <row r="299" spans="1:24" x14ac:dyDescent="0.4">
      <c r="A299" s="82" t="s">
        <v>211</v>
      </c>
      <c r="B299" s="82" t="s">
        <v>699</v>
      </c>
      <c r="C299" s="100">
        <v>44452</v>
      </c>
      <c r="D299" s="82">
        <v>39</v>
      </c>
      <c r="E299" s="67"/>
      <c r="F299" s="67"/>
      <c r="G299" s="65"/>
      <c r="H299" s="65"/>
      <c r="I299" s="65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9">
        <v>1</v>
      </c>
      <c r="W299" s="61"/>
      <c r="X299" s="70"/>
    </row>
    <row r="300" spans="1:24" x14ac:dyDescent="0.4">
      <c r="A300" s="82" t="s">
        <v>211</v>
      </c>
      <c r="B300" s="82" t="s">
        <v>705</v>
      </c>
      <c r="C300" s="100">
        <v>44452</v>
      </c>
      <c r="D300" s="82">
        <v>39</v>
      </c>
      <c r="E300" s="67"/>
      <c r="F300" s="67"/>
      <c r="G300" s="65"/>
      <c r="H300" s="65"/>
      <c r="I300" s="65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9">
        <v>1</v>
      </c>
      <c r="W300" s="61"/>
      <c r="X300" s="70"/>
    </row>
    <row r="301" spans="1:24" x14ac:dyDescent="0.4">
      <c r="A301" s="82" t="s">
        <v>211</v>
      </c>
      <c r="B301" s="82" t="s">
        <v>711</v>
      </c>
      <c r="C301" s="100">
        <v>44452</v>
      </c>
      <c r="D301" s="82">
        <v>39</v>
      </c>
      <c r="E301" s="67" t="s">
        <v>1144</v>
      </c>
      <c r="F301" s="67"/>
      <c r="G301" s="65">
        <v>2</v>
      </c>
      <c r="H301" s="65"/>
      <c r="I301" s="65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9">
        <v>1</v>
      </c>
      <c r="W301" s="61"/>
      <c r="X301" s="70"/>
    </row>
    <row r="302" spans="1:24" x14ac:dyDescent="0.4">
      <c r="A302" s="82" t="s">
        <v>211</v>
      </c>
      <c r="B302" s="82" t="s">
        <v>1097</v>
      </c>
      <c r="C302" s="100">
        <v>44452</v>
      </c>
      <c r="D302" s="82">
        <v>39</v>
      </c>
      <c r="E302" s="67"/>
      <c r="F302" s="67"/>
      <c r="G302" s="65"/>
      <c r="H302" s="65">
        <v>3</v>
      </c>
      <c r="I302" s="65"/>
      <c r="J302" s="58"/>
      <c r="K302" s="58"/>
      <c r="L302" s="58">
        <v>1</v>
      </c>
      <c r="M302" s="58"/>
      <c r="N302" s="58"/>
      <c r="O302" s="58"/>
      <c r="P302" s="58"/>
      <c r="Q302" s="58"/>
      <c r="R302" s="58"/>
      <c r="S302" s="58"/>
      <c r="T302" s="58"/>
      <c r="U302" s="58"/>
      <c r="V302" s="59"/>
      <c r="W302" s="61"/>
      <c r="X302" s="70"/>
    </row>
    <row r="303" spans="1:24" x14ac:dyDescent="0.4">
      <c r="A303" s="82" t="s">
        <v>89</v>
      </c>
      <c r="B303" s="82" t="s">
        <v>234</v>
      </c>
      <c r="C303" s="100">
        <v>44423</v>
      </c>
      <c r="D303" s="82">
        <v>40</v>
      </c>
      <c r="E303" s="67"/>
      <c r="F303" s="67"/>
      <c r="G303" s="65"/>
      <c r="H303" s="65"/>
      <c r="I303" s="65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9">
        <v>1</v>
      </c>
      <c r="W303" s="61"/>
      <c r="X303" s="70"/>
    </row>
    <row r="304" spans="1:24" x14ac:dyDescent="0.4">
      <c r="A304" s="82" t="s">
        <v>89</v>
      </c>
      <c r="B304" s="82" t="s">
        <v>233</v>
      </c>
      <c r="C304" s="100">
        <v>44423</v>
      </c>
      <c r="D304" s="82">
        <v>40</v>
      </c>
      <c r="E304" s="67"/>
      <c r="F304" s="67"/>
      <c r="G304" s="65"/>
      <c r="H304" s="65"/>
      <c r="I304" s="65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>
        <v>1</v>
      </c>
      <c r="V304" s="59"/>
      <c r="W304" s="61"/>
      <c r="X304" s="70"/>
    </row>
    <row r="305" spans="1:24" x14ac:dyDescent="0.4">
      <c r="A305" s="82" t="s">
        <v>89</v>
      </c>
      <c r="B305" s="82" t="s">
        <v>240</v>
      </c>
      <c r="C305" s="100">
        <v>44423</v>
      </c>
      <c r="D305" s="82">
        <v>40</v>
      </c>
      <c r="E305" s="67"/>
      <c r="F305" s="67"/>
      <c r="G305" s="65"/>
      <c r="H305" s="65"/>
      <c r="I305" s="65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>
        <v>1</v>
      </c>
      <c r="V305" s="59"/>
      <c r="W305" s="61"/>
      <c r="X305" s="70"/>
    </row>
    <row r="306" spans="1:24" x14ac:dyDescent="0.4">
      <c r="A306" s="82" t="s">
        <v>89</v>
      </c>
      <c r="B306" s="82" t="s">
        <v>246</v>
      </c>
      <c r="C306" s="100">
        <v>44423</v>
      </c>
      <c r="D306" s="82">
        <v>40</v>
      </c>
      <c r="E306" s="67"/>
      <c r="F306" s="67"/>
      <c r="G306" s="65"/>
      <c r="H306" s="65"/>
      <c r="I306" s="65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9">
        <v>1</v>
      </c>
      <c r="W306" s="61"/>
      <c r="X306" s="70"/>
    </row>
    <row r="307" spans="1:24" x14ac:dyDescent="0.4">
      <c r="A307" s="82" t="s">
        <v>89</v>
      </c>
      <c r="B307" s="82" t="s">
        <v>252</v>
      </c>
      <c r="C307" s="100">
        <v>44423</v>
      </c>
      <c r="D307" s="82">
        <v>40</v>
      </c>
      <c r="E307" s="67"/>
      <c r="F307" s="67"/>
      <c r="G307" s="65"/>
      <c r="H307" s="65"/>
      <c r="I307" s="65"/>
      <c r="J307" s="58"/>
      <c r="K307" s="58"/>
      <c r="L307" s="58"/>
      <c r="M307" s="58">
        <v>1</v>
      </c>
      <c r="N307" s="58"/>
      <c r="O307" s="58"/>
      <c r="P307" s="58"/>
      <c r="Q307" s="58"/>
      <c r="R307" s="58"/>
      <c r="S307" s="58"/>
      <c r="T307" s="58"/>
      <c r="U307" s="58"/>
      <c r="V307" s="59"/>
      <c r="W307" s="61"/>
      <c r="X307" s="69" t="s">
        <v>1072</v>
      </c>
    </row>
    <row r="308" spans="1:24" x14ac:dyDescent="0.4">
      <c r="A308" s="82" t="s">
        <v>89</v>
      </c>
      <c r="B308" s="82" t="s">
        <v>258</v>
      </c>
      <c r="C308" s="100">
        <v>44423</v>
      </c>
      <c r="D308" s="82">
        <v>40</v>
      </c>
      <c r="E308" s="67"/>
      <c r="F308" s="67"/>
      <c r="G308" s="65"/>
      <c r="H308" s="65"/>
      <c r="I308" s="65"/>
      <c r="J308" s="58"/>
      <c r="K308" s="58"/>
      <c r="L308" s="58"/>
      <c r="M308" s="58"/>
      <c r="N308" s="58"/>
      <c r="O308" s="58">
        <v>1</v>
      </c>
      <c r="P308" s="58"/>
      <c r="Q308" s="58"/>
      <c r="R308" s="58"/>
      <c r="S308" s="58"/>
      <c r="T308" s="58"/>
      <c r="U308" s="58"/>
      <c r="V308" s="59"/>
      <c r="W308" s="61"/>
      <c r="X308" s="70"/>
    </row>
    <row r="309" spans="1:24" x14ac:dyDescent="0.4">
      <c r="A309" s="82" t="s">
        <v>89</v>
      </c>
      <c r="B309" s="82" t="s">
        <v>264</v>
      </c>
      <c r="C309" s="100">
        <v>44423</v>
      </c>
      <c r="D309" s="82">
        <v>40</v>
      </c>
      <c r="E309" s="67"/>
      <c r="F309" s="67"/>
      <c r="G309" s="65"/>
      <c r="H309" s="65"/>
      <c r="I309" s="65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9">
        <v>1</v>
      </c>
      <c r="W309" s="61"/>
      <c r="X309" s="70"/>
    </row>
    <row r="310" spans="1:24" x14ac:dyDescent="0.4">
      <c r="A310" s="82" t="s">
        <v>89</v>
      </c>
      <c r="B310" s="82" t="s">
        <v>270</v>
      </c>
      <c r="C310" s="100">
        <v>44423</v>
      </c>
      <c r="D310" s="82">
        <v>40</v>
      </c>
      <c r="E310" s="67"/>
      <c r="F310" s="67"/>
      <c r="G310" s="65"/>
      <c r="H310" s="65"/>
      <c r="I310" s="65"/>
      <c r="J310" s="58"/>
      <c r="K310" s="58"/>
      <c r="L310" s="58"/>
      <c r="M310" s="58"/>
      <c r="N310" s="58"/>
      <c r="O310" s="58"/>
      <c r="P310" s="58">
        <v>1</v>
      </c>
      <c r="Q310" s="58"/>
      <c r="R310" s="58"/>
      <c r="S310" s="58"/>
      <c r="T310" s="58"/>
      <c r="U310" s="58"/>
      <c r="V310" s="59"/>
      <c r="W310" s="61"/>
      <c r="X310" s="70"/>
    </row>
    <row r="311" spans="1:24" x14ac:dyDescent="0.4">
      <c r="A311" s="82" t="s">
        <v>89</v>
      </c>
      <c r="B311" s="82" t="s">
        <v>276</v>
      </c>
      <c r="C311" s="100">
        <v>44423</v>
      </c>
      <c r="D311" s="82">
        <v>40</v>
      </c>
      <c r="E311" s="67"/>
      <c r="F311" s="67"/>
      <c r="G311" s="65"/>
      <c r="H311" s="65"/>
      <c r="I311" s="65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9">
        <v>1</v>
      </c>
      <c r="W311" s="61"/>
      <c r="X311" s="70"/>
    </row>
    <row r="312" spans="1:24" x14ac:dyDescent="0.4">
      <c r="A312" s="82" t="s">
        <v>89</v>
      </c>
      <c r="B312" s="82" t="s">
        <v>282</v>
      </c>
      <c r="C312" s="100">
        <v>44423</v>
      </c>
      <c r="D312" s="82">
        <v>40</v>
      </c>
      <c r="E312" s="67"/>
      <c r="F312" s="67" t="s">
        <v>1081</v>
      </c>
      <c r="G312" s="65"/>
      <c r="H312" s="65"/>
      <c r="I312" s="65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>
        <v>1</v>
      </c>
      <c r="U312" s="58"/>
      <c r="V312" s="59"/>
      <c r="W312" s="61"/>
      <c r="X312" s="69" t="s">
        <v>1071</v>
      </c>
    </row>
    <row r="313" spans="1:24" x14ac:dyDescent="0.4">
      <c r="A313" s="82" t="s">
        <v>89</v>
      </c>
      <c r="B313" s="82" t="s">
        <v>288</v>
      </c>
      <c r="C313" s="100">
        <v>44423</v>
      </c>
      <c r="D313" s="82">
        <v>40</v>
      </c>
      <c r="E313" s="67"/>
      <c r="F313" s="67"/>
      <c r="G313" s="65"/>
      <c r="H313" s="65"/>
      <c r="I313" s="65"/>
      <c r="J313" s="58"/>
      <c r="K313" s="58"/>
      <c r="L313" s="58"/>
      <c r="M313" s="58"/>
      <c r="N313" s="58"/>
      <c r="O313" s="58"/>
      <c r="P313" s="58">
        <v>1</v>
      </c>
      <c r="Q313" s="58"/>
      <c r="R313" s="58"/>
      <c r="S313" s="58"/>
      <c r="T313" s="58"/>
      <c r="U313" s="58"/>
      <c r="V313" s="59"/>
      <c r="W313" s="61"/>
      <c r="X313" s="70"/>
    </row>
    <row r="314" spans="1:24" x14ac:dyDescent="0.4">
      <c r="A314" s="82" t="s">
        <v>89</v>
      </c>
      <c r="B314" s="82" t="s">
        <v>294</v>
      </c>
      <c r="C314" s="100">
        <v>44423</v>
      </c>
      <c r="D314" s="82">
        <v>40</v>
      </c>
      <c r="E314" s="67"/>
      <c r="F314" s="67"/>
      <c r="G314" s="65"/>
      <c r="H314" s="65"/>
      <c r="I314" s="65"/>
      <c r="J314" s="58"/>
      <c r="K314" s="58"/>
      <c r="L314" s="58"/>
      <c r="M314" s="58"/>
      <c r="N314" s="58"/>
      <c r="O314" s="58"/>
      <c r="P314" s="58">
        <v>1</v>
      </c>
      <c r="Q314" s="58"/>
      <c r="R314" s="58"/>
      <c r="S314" s="58"/>
      <c r="T314" s="58"/>
      <c r="U314" s="58"/>
      <c r="V314" s="59"/>
      <c r="W314" s="61"/>
      <c r="X314" s="70"/>
    </row>
    <row r="315" spans="1:24" x14ac:dyDescent="0.4">
      <c r="A315" s="82" t="s">
        <v>89</v>
      </c>
      <c r="B315" s="82" t="s">
        <v>300</v>
      </c>
      <c r="C315" s="100">
        <v>44423</v>
      </c>
      <c r="D315" s="82">
        <v>40</v>
      </c>
      <c r="E315" s="67"/>
      <c r="F315" s="67"/>
      <c r="G315" s="65"/>
      <c r="H315" s="65"/>
      <c r="I315" s="65"/>
      <c r="J315" s="58"/>
      <c r="K315" s="58"/>
      <c r="L315" s="58"/>
      <c r="M315" s="58">
        <v>1</v>
      </c>
      <c r="N315" s="58"/>
      <c r="O315" s="58"/>
      <c r="P315" s="58"/>
      <c r="Q315" s="58"/>
      <c r="R315" s="58"/>
      <c r="S315" s="58"/>
      <c r="T315" s="58"/>
      <c r="U315" s="58"/>
      <c r="V315" s="59"/>
      <c r="W315" s="61"/>
      <c r="X315" s="70"/>
    </row>
    <row r="316" spans="1:24" x14ac:dyDescent="0.4">
      <c r="A316" s="82" t="s">
        <v>89</v>
      </c>
      <c r="B316" s="82" t="s">
        <v>306</v>
      </c>
      <c r="C316" s="100">
        <v>44423</v>
      </c>
      <c r="D316" s="82">
        <v>40</v>
      </c>
      <c r="E316" s="67"/>
      <c r="F316" s="67"/>
      <c r="G316" s="65"/>
      <c r="H316" s="65"/>
      <c r="I316" s="65"/>
      <c r="J316" s="58"/>
      <c r="K316" s="58"/>
      <c r="L316" s="58"/>
      <c r="M316" s="58"/>
      <c r="N316" s="58"/>
      <c r="O316" s="58"/>
      <c r="P316" s="58">
        <v>1</v>
      </c>
      <c r="Q316" s="58"/>
      <c r="R316" s="58"/>
      <c r="S316" s="58"/>
      <c r="T316" s="58"/>
      <c r="U316" s="58"/>
      <c r="V316" s="59"/>
      <c r="W316" s="61"/>
      <c r="X316" s="70"/>
    </row>
    <row r="317" spans="1:24" x14ac:dyDescent="0.4">
      <c r="A317" s="82" t="s">
        <v>89</v>
      </c>
      <c r="B317" s="82" t="s">
        <v>312</v>
      </c>
      <c r="C317" s="100">
        <v>44423</v>
      </c>
      <c r="D317" s="82">
        <v>40</v>
      </c>
      <c r="E317" s="67"/>
      <c r="F317" s="67"/>
      <c r="G317" s="65"/>
      <c r="H317" s="65"/>
      <c r="I317" s="65"/>
      <c r="J317" s="58"/>
      <c r="K317" s="58"/>
      <c r="L317" s="58"/>
      <c r="M317" s="58">
        <v>1</v>
      </c>
      <c r="N317" s="58"/>
      <c r="O317" s="58"/>
      <c r="P317" s="58"/>
      <c r="Q317" s="58"/>
      <c r="R317" s="58"/>
      <c r="S317" s="58"/>
      <c r="T317" s="58"/>
      <c r="U317" s="58"/>
      <c r="V317" s="59"/>
      <c r="W317" s="61"/>
      <c r="X317" s="70"/>
    </row>
    <row r="318" spans="1:24" x14ac:dyDescent="0.4">
      <c r="A318" s="82" t="s">
        <v>89</v>
      </c>
      <c r="B318" s="82" t="s">
        <v>318</v>
      </c>
      <c r="C318" s="100">
        <v>44423</v>
      </c>
      <c r="D318" s="82">
        <v>40</v>
      </c>
      <c r="E318" s="67"/>
      <c r="F318" s="67"/>
      <c r="G318" s="65"/>
      <c r="H318" s="65"/>
      <c r="I318" s="65"/>
      <c r="J318" s="58"/>
      <c r="K318" s="58"/>
      <c r="L318" s="58"/>
      <c r="M318" s="58">
        <v>1</v>
      </c>
      <c r="N318" s="58"/>
      <c r="O318" s="58"/>
      <c r="P318" s="58"/>
      <c r="Q318" s="58"/>
      <c r="R318" s="58"/>
      <c r="S318" s="58"/>
      <c r="T318" s="58"/>
      <c r="U318" s="58"/>
      <c r="V318" s="59"/>
      <c r="W318" s="61"/>
      <c r="X318" s="70"/>
    </row>
    <row r="319" spans="1:24" x14ac:dyDescent="0.4">
      <c r="A319" s="82" t="s">
        <v>89</v>
      </c>
      <c r="B319" s="82" t="s">
        <v>324</v>
      </c>
      <c r="C319" s="100">
        <v>44423</v>
      </c>
      <c r="D319" s="82">
        <v>40</v>
      </c>
      <c r="E319" s="67"/>
      <c r="F319" s="67" t="s">
        <v>1082</v>
      </c>
      <c r="G319" s="65"/>
      <c r="H319" s="65"/>
      <c r="I319" s="65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>
        <v>1</v>
      </c>
      <c r="U319" s="58"/>
      <c r="V319" s="59"/>
      <c r="W319" s="61"/>
      <c r="X319" s="69" t="s">
        <v>1071</v>
      </c>
    </row>
    <row r="320" spans="1:24" x14ac:dyDescent="0.4">
      <c r="A320" s="82" t="s">
        <v>89</v>
      </c>
      <c r="B320" s="82" t="s">
        <v>330</v>
      </c>
      <c r="C320" s="100">
        <v>44423</v>
      </c>
      <c r="D320" s="82">
        <v>40</v>
      </c>
      <c r="E320" s="67"/>
      <c r="F320" s="67" t="s">
        <v>1083</v>
      </c>
      <c r="G320" s="65"/>
      <c r="H320" s="65"/>
      <c r="I320" s="65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>
        <v>1</v>
      </c>
      <c r="U320" s="58"/>
      <c r="V320" s="59"/>
      <c r="W320" s="61"/>
      <c r="X320" s="69" t="s">
        <v>1071</v>
      </c>
    </row>
    <row r="321" spans="1:24" x14ac:dyDescent="0.4">
      <c r="A321" s="82" t="s">
        <v>89</v>
      </c>
      <c r="B321" s="82" t="s">
        <v>336</v>
      </c>
      <c r="C321" s="100">
        <v>44423</v>
      </c>
      <c r="D321" s="82">
        <v>40</v>
      </c>
      <c r="E321" s="67"/>
      <c r="F321" s="67"/>
      <c r="G321" s="65"/>
      <c r="H321" s="65"/>
      <c r="I321" s="65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9">
        <v>1</v>
      </c>
      <c r="W321" s="61"/>
      <c r="X321" s="70"/>
    </row>
    <row r="322" spans="1:24" x14ac:dyDescent="0.4">
      <c r="A322" s="82" t="s">
        <v>89</v>
      </c>
      <c r="B322" s="82" t="s">
        <v>342</v>
      </c>
      <c r="C322" s="100">
        <v>44423</v>
      </c>
      <c r="D322" s="82">
        <v>40</v>
      </c>
      <c r="E322" s="67"/>
      <c r="F322" s="67"/>
      <c r="G322" s="65"/>
      <c r="H322" s="65"/>
      <c r="I322" s="65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9">
        <v>1</v>
      </c>
      <c r="W322" s="61"/>
      <c r="X322" s="70"/>
    </row>
    <row r="323" spans="1:24" x14ac:dyDescent="0.4">
      <c r="A323" s="82" t="s">
        <v>89</v>
      </c>
      <c r="B323" s="82" t="s">
        <v>348</v>
      </c>
      <c r="C323" s="100">
        <v>44423</v>
      </c>
      <c r="D323" s="82">
        <v>40</v>
      </c>
      <c r="E323" s="67"/>
      <c r="F323" s="67"/>
      <c r="G323" s="65"/>
      <c r="H323" s="65"/>
      <c r="I323" s="65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>
        <v>1</v>
      </c>
      <c r="V323" s="59"/>
      <c r="W323" s="61"/>
      <c r="X323" s="70"/>
    </row>
    <row r="324" spans="1:24" x14ac:dyDescent="0.4">
      <c r="A324" s="82" t="s">
        <v>89</v>
      </c>
      <c r="B324" s="82" t="s">
        <v>354</v>
      </c>
      <c r="C324" s="100">
        <v>44423</v>
      </c>
      <c r="D324" s="82">
        <v>40</v>
      </c>
      <c r="E324" s="67"/>
      <c r="F324" s="67"/>
      <c r="G324" s="65"/>
      <c r="H324" s="65"/>
      <c r="I324" s="65"/>
      <c r="J324" s="58"/>
      <c r="K324" s="58"/>
      <c r="L324" s="58"/>
      <c r="M324" s="58">
        <v>1</v>
      </c>
      <c r="N324" s="58"/>
      <c r="O324" s="58"/>
      <c r="P324" s="58"/>
      <c r="Q324" s="58"/>
      <c r="R324" s="58"/>
      <c r="S324" s="58"/>
      <c r="T324" s="58"/>
      <c r="U324" s="58"/>
      <c r="V324" s="59"/>
      <c r="W324" s="61"/>
      <c r="X324" s="70"/>
    </row>
    <row r="325" spans="1:24" x14ac:dyDescent="0.4">
      <c r="A325" s="82" t="s">
        <v>89</v>
      </c>
      <c r="B325" s="82" t="s">
        <v>360</v>
      </c>
      <c r="C325" s="100">
        <v>44423</v>
      </c>
      <c r="D325" s="82">
        <v>40</v>
      </c>
      <c r="E325" s="67"/>
      <c r="F325" s="67"/>
      <c r="G325" s="65"/>
      <c r="H325" s="65"/>
      <c r="I325" s="65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9">
        <v>1</v>
      </c>
      <c r="W325" s="61"/>
      <c r="X325" s="70"/>
    </row>
    <row r="326" spans="1:24" x14ac:dyDescent="0.4">
      <c r="A326" s="82" t="s">
        <v>89</v>
      </c>
      <c r="B326" s="82" t="s">
        <v>366</v>
      </c>
      <c r="C326" s="100">
        <v>44423</v>
      </c>
      <c r="D326" s="82">
        <v>40</v>
      </c>
      <c r="E326" s="67"/>
      <c r="F326" s="67"/>
      <c r="G326" s="65"/>
      <c r="H326" s="65"/>
      <c r="I326" s="65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9">
        <v>1</v>
      </c>
      <c r="W326" s="61"/>
      <c r="X326" s="70"/>
    </row>
    <row r="327" spans="1:24" x14ac:dyDescent="0.4">
      <c r="A327" s="82" t="s">
        <v>89</v>
      </c>
      <c r="B327" s="82" t="s">
        <v>372</v>
      </c>
      <c r="C327" s="100">
        <v>44423</v>
      </c>
      <c r="D327" s="82">
        <v>40</v>
      </c>
      <c r="E327" s="67"/>
      <c r="F327" s="67"/>
      <c r="G327" s="65"/>
      <c r="H327" s="65"/>
      <c r="I327" s="65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>
        <v>1</v>
      </c>
      <c r="V327" s="59"/>
      <c r="W327" s="61"/>
      <c r="X327" s="70"/>
    </row>
    <row r="328" spans="1:24" x14ac:dyDescent="0.4">
      <c r="A328" s="82" t="s">
        <v>89</v>
      </c>
      <c r="B328" s="82" t="s">
        <v>378</v>
      </c>
      <c r="C328" s="100">
        <v>44423</v>
      </c>
      <c r="D328" s="82">
        <v>40</v>
      </c>
      <c r="E328" s="67"/>
      <c r="F328" s="67"/>
      <c r="G328" s="65"/>
      <c r="H328" s="65"/>
      <c r="I328" s="65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>
        <v>1</v>
      </c>
      <c r="U328" s="58"/>
      <c r="V328" s="59"/>
      <c r="W328" s="61"/>
      <c r="X328" s="69" t="s">
        <v>1071</v>
      </c>
    </row>
    <row r="329" spans="1:24" x14ac:dyDescent="0.4">
      <c r="A329" s="82" t="s">
        <v>89</v>
      </c>
      <c r="B329" s="82" t="s">
        <v>384</v>
      </c>
      <c r="C329" s="100">
        <v>44423</v>
      </c>
      <c r="D329" s="82">
        <v>40</v>
      </c>
      <c r="E329" s="67"/>
      <c r="F329" s="67"/>
      <c r="G329" s="65"/>
      <c r="H329" s="65"/>
      <c r="I329" s="65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>
        <v>1</v>
      </c>
      <c r="V329" s="59"/>
      <c r="W329" s="61"/>
      <c r="X329" s="70"/>
    </row>
    <row r="330" spans="1:24" x14ac:dyDescent="0.4">
      <c r="A330" s="82" t="s">
        <v>89</v>
      </c>
      <c r="B330" s="82" t="s">
        <v>390</v>
      </c>
      <c r="C330" s="100">
        <v>44423</v>
      </c>
      <c r="D330" s="82">
        <v>40</v>
      </c>
      <c r="E330" s="67"/>
      <c r="F330" s="67"/>
      <c r="G330" s="65"/>
      <c r="H330" s="65"/>
      <c r="I330" s="65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>
        <v>1</v>
      </c>
      <c r="U330" s="58"/>
      <c r="V330" s="59"/>
      <c r="W330" s="61"/>
      <c r="X330" s="69" t="s">
        <v>1071</v>
      </c>
    </row>
    <row r="331" spans="1:24" x14ac:dyDescent="0.4">
      <c r="A331" s="82" t="s">
        <v>212</v>
      </c>
      <c r="B331" s="82" t="s">
        <v>227</v>
      </c>
      <c r="C331" s="100">
        <v>44409</v>
      </c>
      <c r="D331" s="82">
        <v>46</v>
      </c>
      <c r="E331" s="67"/>
      <c r="F331" s="67"/>
      <c r="G331" s="65"/>
      <c r="H331" s="65"/>
      <c r="I331" s="65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9">
        <v>1</v>
      </c>
      <c r="W331" s="61"/>
      <c r="X331" s="70"/>
    </row>
    <row r="332" spans="1:24" x14ac:dyDescent="0.4">
      <c r="A332" s="82" t="s">
        <v>212</v>
      </c>
      <c r="B332" s="82" t="s">
        <v>229</v>
      </c>
      <c r="C332" s="100">
        <v>44409</v>
      </c>
      <c r="D332" s="82">
        <v>46</v>
      </c>
      <c r="E332" s="67"/>
      <c r="F332" s="67"/>
      <c r="G332" s="65"/>
      <c r="H332" s="65"/>
      <c r="I332" s="65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>
        <v>1</v>
      </c>
      <c r="U332" s="58"/>
      <c r="V332" s="59"/>
      <c r="W332" s="61"/>
      <c r="X332" s="70"/>
    </row>
    <row r="333" spans="1:24" x14ac:dyDescent="0.4">
      <c r="A333" s="82" t="s">
        <v>212</v>
      </c>
      <c r="B333" s="82" t="s">
        <v>238</v>
      </c>
      <c r="C333" s="100">
        <v>44409</v>
      </c>
      <c r="D333" s="82">
        <v>46</v>
      </c>
      <c r="E333" s="67" t="s">
        <v>1023</v>
      </c>
      <c r="F333" s="67"/>
      <c r="G333" s="65"/>
      <c r="H333" s="65"/>
      <c r="I333" s="65">
        <v>1</v>
      </c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>
        <v>1</v>
      </c>
      <c r="V333" s="59"/>
      <c r="W333" s="61"/>
      <c r="X333" s="69" t="s">
        <v>1001</v>
      </c>
    </row>
    <row r="334" spans="1:24" x14ac:dyDescent="0.4">
      <c r="A334" s="82" t="s">
        <v>212</v>
      </c>
      <c r="B334" s="82" t="s">
        <v>244</v>
      </c>
      <c r="C334" s="100">
        <v>44409</v>
      </c>
      <c r="D334" s="82">
        <v>46</v>
      </c>
      <c r="E334" s="67"/>
      <c r="F334" s="67"/>
      <c r="G334" s="65"/>
      <c r="H334" s="65"/>
      <c r="I334" s="65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9">
        <v>1</v>
      </c>
      <c r="W334" s="61"/>
      <c r="X334" s="70"/>
    </row>
    <row r="335" spans="1:24" x14ac:dyDescent="0.4">
      <c r="A335" s="82" t="s">
        <v>212</v>
      </c>
      <c r="B335" s="82" t="s">
        <v>250</v>
      </c>
      <c r="C335" s="100">
        <v>44409</v>
      </c>
      <c r="D335" s="82">
        <v>46</v>
      </c>
      <c r="E335" s="67"/>
      <c r="F335" s="67"/>
      <c r="G335" s="65"/>
      <c r="H335" s="65"/>
      <c r="I335" s="65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>
        <v>1</v>
      </c>
      <c r="V335" s="59"/>
      <c r="W335" s="61"/>
      <c r="X335" s="69" t="s">
        <v>1002</v>
      </c>
    </row>
    <row r="336" spans="1:24" x14ac:dyDescent="0.4">
      <c r="A336" s="82" t="s">
        <v>212</v>
      </c>
      <c r="B336" s="82" t="s">
        <v>256</v>
      </c>
      <c r="C336" s="100">
        <v>44409</v>
      </c>
      <c r="D336" s="82">
        <v>46</v>
      </c>
      <c r="E336" s="67"/>
      <c r="F336" s="67"/>
      <c r="G336" s="65"/>
      <c r="H336" s="65"/>
      <c r="I336" s="65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>
        <v>1</v>
      </c>
      <c r="U336" s="58"/>
      <c r="V336" s="59"/>
      <c r="W336" s="61"/>
      <c r="X336" s="70"/>
    </row>
    <row r="337" spans="1:24" x14ac:dyDescent="0.4">
      <c r="A337" s="82" t="s">
        <v>212</v>
      </c>
      <c r="B337" s="82" t="s">
        <v>262</v>
      </c>
      <c r="C337" s="100">
        <v>44409</v>
      </c>
      <c r="D337" s="82">
        <v>46</v>
      </c>
      <c r="E337" s="67"/>
      <c r="F337" s="67"/>
      <c r="G337" s="65"/>
      <c r="H337" s="65"/>
      <c r="I337" s="65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>
        <v>1</v>
      </c>
      <c r="U337" s="58"/>
      <c r="V337" s="59"/>
      <c r="W337" s="61"/>
      <c r="X337" s="70"/>
    </row>
    <row r="338" spans="1:24" x14ac:dyDescent="0.4">
      <c r="A338" s="82" t="s">
        <v>212</v>
      </c>
      <c r="B338" s="82" t="s">
        <v>268</v>
      </c>
      <c r="C338" s="100">
        <v>44409</v>
      </c>
      <c r="D338" s="82">
        <v>46</v>
      </c>
      <c r="E338" s="67"/>
      <c r="F338" s="67"/>
      <c r="G338" s="65"/>
      <c r="H338" s="65"/>
      <c r="I338" s="65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>
        <v>1</v>
      </c>
      <c r="U338" s="58"/>
      <c r="V338" s="59"/>
      <c r="W338" s="61"/>
      <c r="X338" s="70"/>
    </row>
    <row r="339" spans="1:24" x14ac:dyDescent="0.4">
      <c r="A339" s="82" t="s">
        <v>212</v>
      </c>
      <c r="B339" s="82" t="s">
        <v>274</v>
      </c>
      <c r="C339" s="100">
        <v>44409</v>
      </c>
      <c r="D339" s="82">
        <v>46</v>
      </c>
      <c r="E339" s="67"/>
      <c r="F339" s="67"/>
      <c r="G339" s="65"/>
      <c r="H339" s="65"/>
      <c r="I339" s="65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>
        <v>1</v>
      </c>
      <c r="U339" s="58"/>
      <c r="V339" s="59"/>
      <c r="W339" s="61"/>
      <c r="X339" s="70"/>
    </row>
    <row r="340" spans="1:24" x14ac:dyDescent="0.4">
      <c r="A340" s="82" t="s">
        <v>212</v>
      </c>
      <c r="B340" s="82" t="s">
        <v>280</v>
      </c>
      <c r="C340" s="100">
        <v>44409</v>
      </c>
      <c r="D340" s="82">
        <v>46</v>
      </c>
      <c r="E340" s="67"/>
      <c r="F340" s="67"/>
      <c r="G340" s="65"/>
      <c r="H340" s="65"/>
      <c r="I340" s="65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>
        <v>1</v>
      </c>
      <c r="U340" s="58"/>
      <c r="V340" s="59"/>
      <c r="W340" s="61"/>
      <c r="X340" s="70"/>
    </row>
    <row r="341" spans="1:24" x14ac:dyDescent="0.4">
      <c r="A341" s="82" t="s">
        <v>212</v>
      </c>
      <c r="B341" s="82" t="s">
        <v>286</v>
      </c>
      <c r="C341" s="100">
        <v>44409</v>
      </c>
      <c r="D341" s="82">
        <v>46</v>
      </c>
      <c r="E341" s="67"/>
      <c r="F341" s="67"/>
      <c r="G341" s="65"/>
      <c r="H341" s="65"/>
      <c r="I341" s="65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9">
        <v>1</v>
      </c>
      <c r="W341" s="61"/>
      <c r="X341" s="70"/>
    </row>
    <row r="342" spans="1:24" x14ac:dyDescent="0.4">
      <c r="A342" s="82" t="s">
        <v>212</v>
      </c>
      <c r="B342" s="82" t="s">
        <v>292</v>
      </c>
      <c r="C342" s="100">
        <v>44409</v>
      </c>
      <c r="D342" s="82">
        <v>46</v>
      </c>
      <c r="E342" s="67"/>
      <c r="F342" s="67"/>
      <c r="G342" s="65"/>
      <c r="H342" s="65"/>
      <c r="I342" s="65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9">
        <v>1</v>
      </c>
      <c r="W342" s="61"/>
      <c r="X342" s="70"/>
    </row>
    <row r="343" spans="1:24" x14ac:dyDescent="0.4">
      <c r="A343" s="82" t="s">
        <v>212</v>
      </c>
      <c r="B343" s="82" t="s">
        <v>298</v>
      </c>
      <c r="C343" s="100">
        <v>44409</v>
      </c>
      <c r="D343" s="82">
        <v>46</v>
      </c>
      <c r="E343" s="67"/>
      <c r="F343" s="67"/>
      <c r="G343" s="65"/>
      <c r="H343" s="65"/>
      <c r="I343" s="65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>
        <v>1</v>
      </c>
      <c r="U343" s="58"/>
      <c r="V343" s="59"/>
      <c r="W343" s="61"/>
      <c r="X343" s="70"/>
    </row>
    <row r="344" spans="1:24" x14ac:dyDescent="0.4">
      <c r="A344" s="82" t="s">
        <v>212</v>
      </c>
      <c r="B344" s="82" t="s">
        <v>304</v>
      </c>
      <c r="C344" s="100">
        <v>44409</v>
      </c>
      <c r="D344" s="82">
        <v>46</v>
      </c>
      <c r="E344" s="67"/>
      <c r="F344" s="67"/>
      <c r="G344" s="65"/>
      <c r="H344" s="65"/>
      <c r="I344" s="65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9">
        <v>1</v>
      </c>
      <c r="W344" s="61"/>
      <c r="X344" s="70"/>
    </row>
    <row r="345" spans="1:24" s="90" customFormat="1" x14ac:dyDescent="0.4">
      <c r="A345" s="82" t="s">
        <v>212</v>
      </c>
      <c r="B345" s="82" t="s">
        <v>310</v>
      </c>
      <c r="C345" s="100">
        <v>44409</v>
      </c>
      <c r="D345" s="82">
        <v>46</v>
      </c>
      <c r="E345" s="67"/>
      <c r="F345" s="67"/>
      <c r="G345" s="65"/>
      <c r="H345" s="65"/>
      <c r="I345" s="65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9">
        <v>1</v>
      </c>
      <c r="W345" s="61"/>
      <c r="X345" s="70"/>
    </row>
    <row r="346" spans="1:24" x14ac:dyDescent="0.4">
      <c r="A346" s="82" t="s">
        <v>212</v>
      </c>
      <c r="B346" s="82" t="s">
        <v>316</v>
      </c>
      <c r="C346" s="100">
        <v>44409</v>
      </c>
      <c r="D346" s="82">
        <v>46</v>
      </c>
      <c r="E346" s="67"/>
      <c r="F346" s="67"/>
      <c r="G346" s="65"/>
      <c r="H346" s="65"/>
      <c r="I346" s="65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9">
        <v>1</v>
      </c>
      <c r="W346" s="61"/>
      <c r="X346" s="70"/>
    </row>
    <row r="347" spans="1:24" x14ac:dyDescent="0.4">
      <c r="A347" s="82" t="s">
        <v>212</v>
      </c>
      <c r="B347" s="82" t="s">
        <v>322</v>
      </c>
      <c r="C347" s="100">
        <v>44409</v>
      </c>
      <c r="D347" s="82">
        <v>46</v>
      </c>
      <c r="E347" s="67" t="s">
        <v>1024</v>
      </c>
      <c r="F347" s="67"/>
      <c r="G347" s="65"/>
      <c r="H347" s="65"/>
      <c r="I347" s="65">
        <v>1</v>
      </c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>
        <v>1</v>
      </c>
      <c r="U347" s="58"/>
      <c r="V347" s="59"/>
      <c r="W347" s="61"/>
      <c r="X347" s="70"/>
    </row>
    <row r="348" spans="1:24" x14ac:dyDescent="0.4">
      <c r="A348" s="82" t="s">
        <v>212</v>
      </c>
      <c r="B348" s="82" t="s">
        <v>328</v>
      </c>
      <c r="C348" s="100">
        <v>44409</v>
      </c>
      <c r="D348" s="82">
        <v>46</v>
      </c>
      <c r="E348" s="67"/>
      <c r="F348" s="67"/>
      <c r="G348" s="65"/>
      <c r="H348" s="65"/>
      <c r="I348" s="65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>
        <v>1</v>
      </c>
      <c r="U348" s="58"/>
      <c r="V348" s="59"/>
      <c r="W348" s="61"/>
      <c r="X348" s="69" t="s">
        <v>1003</v>
      </c>
    </row>
    <row r="349" spans="1:24" x14ac:dyDescent="0.4">
      <c r="A349" s="82" t="s">
        <v>212</v>
      </c>
      <c r="B349" s="82" t="s">
        <v>334</v>
      </c>
      <c r="C349" s="100">
        <v>44409</v>
      </c>
      <c r="D349" s="82">
        <v>46</v>
      </c>
      <c r="E349" s="67"/>
      <c r="F349" s="67"/>
      <c r="G349" s="65"/>
      <c r="H349" s="65"/>
      <c r="I349" s="65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9">
        <v>1</v>
      </c>
      <c r="W349" s="61"/>
      <c r="X349" s="70"/>
    </row>
    <row r="350" spans="1:24" x14ac:dyDescent="0.4">
      <c r="A350" s="82" t="s">
        <v>212</v>
      </c>
      <c r="B350" s="82" t="s">
        <v>340</v>
      </c>
      <c r="C350" s="100">
        <v>44409</v>
      </c>
      <c r="D350" s="82">
        <v>46</v>
      </c>
      <c r="E350" s="67"/>
      <c r="F350" s="67" t="s">
        <v>1022</v>
      </c>
      <c r="G350" s="65"/>
      <c r="H350" s="65"/>
      <c r="I350" s="65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>
        <v>1</v>
      </c>
      <c r="V350" s="59"/>
      <c r="W350" s="61"/>
      <c r="X350" s="70"/>
    </row>
    <row r="351" spans="1:24" x14ac:dyDescent="0.4">
      <c r="A351" s="82" t="s">
        <v>212</v>
      </c>
      <c r="B351" s="82" t="s">
        <v>346</v>
      </c>
      <c r="C351" s="100">
        <v>44409</v>
      </c>
      <c r="D351" s="82">
        <v>46</v>
      </c>
      <c r="E351" s="67"/>
      <c r="F351" s="67"/>
      <c r="G351" s="65"/>
      <c r="H351" s="65"/>
      <c r="I351" s="65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>
        <v>1</v>
      </c>
      <c r="U351" s="58"/>
      <c r="V351" s="59"/>
      <c r="W351" s="61"/>
      <c r="X351" s="70"/>
    </row>
    <row r="352" spans="1:24" x14ac:dyDescent="0.4">
      <c r="A352" s="82" t="s">
        <v>212</v>
      </c>
      <c r="B352" s="82" t="s">
        <v>352</v>
      </c>
      <c r="C352" s="100">
        <v>44409</v>
      </c>
      <c r="D352" s="82">
        <v>46</v>
      </c>
      <c r="E352" s="67"/>
      <c r="F352" s="67"/>
      <c r="G352" s="65"/>
      <c r="H352" s="65"/>
      <c r="I352" s="65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9">
        <v>1</v>
      </c>
      <c r="W352" s="61"/>
      <c r="X352" s="70"/>
    </row>
    <row r="353" spans="1:24" x14ac:dyDescent="0.4">
      <c r="A353" s="82" t="s">
        <v>212</v>
      </c>
      <c r="B353" s="82" t="s">
        <v>358</v>
      </c>
      <c r="C353" s="100">
        <v>44409</v>
      </c>
      <c r="D353" s="82">
        <v>46</v>
      </c>
      <c r="E353" s="67" t="s">
        <v>1025</v>
      </c>
      <c r="F353" s="67"/>
      <c r="G353" s="65"/>
      <c r="H353" s="65">
        <v>1</v>
      </c>
      <c r="I353" s="65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>
        <v>1</v>
      </c>
      <c r="U353" s="58"/>
      <c r="V353" s="59"/>
      <c r="W353" s="61"/>
      <c r="X353" s="70"/>
    </row>
    <row r="354" spans="1:24" x14ac:dyDescent="0.4">
      <c r="A354" s="82" t="s">
        <v>212</v>
      </c>
      <c r="B354" s="82" t="s">
        <v>364</v>
      </c>
      <c r="C354" s="100">
        <v>44409</v>
      </c>
      <c r="D354" s="82">
        <v>46</v>
      </c>
      <c r="E354" s="67"/>
      <c r="F354" s="67"/>
      <c r="G354" s="65"/>
      <c r="H354" s="65"/>
      <c r="I354" s="65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>
        <v>1</v>
      </c>
      <c r="V354" s="59"/>
      <c r="W354" s="61"/>
      <c r="X354" s="70"/>
    </row>
    <row r="355" spans="1:24" x14ac:dyDescent="0.4">
      <c r="A355" s="82" t="s">
        <v>212</v>
      </c>
      <c r="B355" s="82" t="s">
        <v>370</v>
      </c>
      <c r="C355" s="100">
        <v>44409</v>
      </c>
      <c r="D355" s="82">
        <v>46</v>
      </c>
      <c r="E355" s="67"/>
      <c r="F355" s="67"/>
      <c r="G355" s="65"/>
      <c r="H355" s="65"/>
      <c r="I355" s="65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>
        <v>1</v>
      </c>
      <c r="U355" s="58"/>
      <c r="V355" s="59"/>
      <c r="W355" s="61"/>
      <c r="X355" s="70"/>
    </row>
    <row r="356" spans="1:24" x14ac:dyDescent="0.4">
      <c r="A356" s="82" t="s">
        <v>212</v>
      </c>
      <c r="B356" s="82" t="s">
        <v>376</v>
      </c>
      <c r="C356" s="100">
        <v>44409</v>
      </c>
      <c r="D356" s="82">
        <v>46</v>
      </c>
      <c r="E356" s="67"/>
      <c r="F356" s="67"/>
      <c r="G356" s="65"/>
      <c r="H356" s="65"/>
      <c r="I356" s="65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>
        <v>1</v>
      </c>
      <c r="V356" s="59"/>
      <c r="W356" s="61"/>
      <c r="X356" s="70"/>
    </row>
    <row r="357" spans="1:24" x14ac:dyDescent="0.4">
      <c r="A357" s="82" t="s">
        <v>212</v>
      </c>
      <c r="B357" s="82" t="s">
        <v>382</v>
      </c>
      <c r="C357" s="100">
        <v>44409</v>
      </c>
      <c r="D357" s="82">
        <v>46</v>
      </c>
      <c r="E357" s="67"/>
      <c r="F357" s="67"/>
      <c r="G357" s="65"/>
      <c r="H357" s="65"/>
      <c r="I357" s="65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9">
        <v>1</v>
      </c>
      <c r="W357" s="61"/>
      <c r="X357" s="70"/>
    </row>
    <row r="358" spans="1:24" x14ac:dyDescent="0.4">
      <c r="A358" s="82" t="s">
        <v>212</v>
      </c>
      <c r="B358" s="82" t="s">
        <v>388</v>
      </c>
      <c r="C358" s="100">
        <v>44409</v>
      </c>
      <c r="D358" s="82">
        <v>46</v>
      </c>
      <c r="E358" s="67"/>
      <c r="F358" s="67"/>
      <c r="G358" s="65"/>
      <c r="H358" s="65"/>
      <c r="I358" s="65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>
        <v>1</v>
      </c>
      <c r="U358" s="58"/>
      <c r="V358" s="59"/>
      <c r="W358" s="61"/>
      <c r="X358" s="70"/>
    </row>
    <row r="359" spans="1:24" x14ac:dyDescent="0.4">
      <c r="A359" s="82" t="s">
        <v>212</v>
      </c>
      <c r="B359" s="82" t="s">
        <v>394</v>
      </c>
      <c r="C359" s="100">
        <v>44409</v>
      </c>
      <c r="D359" s="82">
        <v>46</v>
      </c>
      <c r="E359" s="67"/>
      <c r="F359" s="67"/>
      <c r="G359" s="65"/>
      <c r="H359" s="65"/>
      <c r="I359" s="65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9">
        <v>1</v>
      </c>
      <c r="W359" s="61"/>
      <c r="X359" s="70"/>
    </row>
  </sheetData>
  <autoFilter ref="A1:X359" xr:uid="{0E40C28F-E07C-4204-A546-37000A80E4FC}">
    <sortState xmlns:xlrd2="http://schemas.microsoft.com/office/spreadsheetml/2017/richdata2" ref="A2:X359">
      <sortCondition ref="B1:B359"/>
    </sortState>
  </autoFilter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D9DC2-6CB0-4F6A-A41D-3902259FF962}">
  <dimension ref="A1:R357"/>
  <sheetViews>
    <sheetView workbookViewId="0">
      <selection activeCell="B3" sqref="B3:R356"/>
    </sheetView>
  </sheetViews>
  <sheetFormatPr defaultRowHeight="12.3" x14ac:dyDescent="0.4"/>
  <cols>
    <col min="1" max="1" width="11.109375" bestFit="1" customWidth="1"/>
    <col min="2" max="2" width="11.609375" bestFit="1" customWidth="1"/>
    <col min="3" max="3" width="93.38671875" bestFit="1" customWidth="1"/>
    <col min="4" max="4" width="16.83203125" bestFit="1" customWidth="1"/>
    <col min="5" max="5" width="17.6640625" bestFit="1" customWidth="1"/>
    <col min="6" max="6" width="18" bestFit="1" customWidth="1"/>
    <col min="7" max="7" width="25.71875" bestFit="1" customWidth="1"/>
    <col min="8" max="8" width="17.109375" bestFit="1" customWidth="1"/>
    <col min="9" max="9" width="13.27734375" bestFit="1" customWidth="1"/>
    <col min="10" max="10" width="18.33203125" bestFit="1" customWidth="1"/>
    <col min="11" max="11" width="16.6640625" bestFit="1" customWidth="1"/>
    <col min="12" max="12" width="15.44140625" bestFit="1" customWidth="1"/>
    <col min="13" max="13" width="12.94140625" bestFit="1" customWidth="1"/>
    <col min="14" max="14" width="19.5" bestFit="1" customWidth="1"/>
    <col min="15" max="15" width="19.27734375" bestFit="1" customWidth="1"/>
    <col min="16" max="16" width="18.88671875" bestFit="1" customWidth="1"/>
    <col min="17" max="17" width="19.83203125" bestFit="1" customWidth="1"/>
    <col min="18" max="18" width="16" bestFit="1" customWidth="1"/>
  </cols>
  <sheetData>
    <row r="1" spans="1:18" x14ac:dyDescent="0.4">
      <c r="A1" s="81" t="s">
        <v>0</v>
      </c>
      <c r="B1" t="s">
        <v>1194</v>
      </c>
    </row>
    <row r="3" spans="1:18" x14ac:dyDescent="0.4">
      <c r="A3" s="81" t="s">
        <v>4</v>
      </c>
      <c r="B3" s="81" t="s">
        <v>222</v>
      </c>
      <c r="C3" s="81" t="s">
        <v>1051</v>
      </c>
      <c r="D3" t="s">
        <v>1090</v>
      </c>
      <c r="E3" t="s">
        <v>1186</v>
      </c>
      <c r="F3" t="s">
        <v>1056</v>
      </c>
      <c r="G3" t="s">
        <v>1192</v>
      </c>
      <c r="H3" t="s">
        <v>1057</v>
      </c>
      <c r="I3" t="s">
        <v>1058</v>
      </c>
      <c r="J3" t="s">
        <v>1060</v>
      </c>
      <c r="K3" t="s">
        <v>1059</v>
      </c>
      <c r="L3" t="s">
        <v>1061</v>
      </c>
      <c r="M3" t="s">
        <v>1196</v>
      </c>
      <c r="N3" t="s">
        <v>1197</v>
      </c>
      <c r="O3" t="s">
        <v>1198</v>
      </c>
      <c r="P3" t="s">
        <v>1062</v>
      </c>
      <c r="Q3" t="s">
        <v>1195</v>
      </c>
      <c r="R3" t="s">
        <v>1063</v>
      </c>
    </row>
    <row r="4" spans="1:18" x14ac:dyDescent="0.4">
      <c r="A4" t="s">
        <v>88</v>
      </c>
      <c r="B4" t="s">
        <v>231</v>
      </c>
      <c r="C4" t="s">
        <v>1053</v>
      </c>
      <c r="R4">
        <v>1</v>
      </c>
    </row>
    <row r="5" spans="1:18" x14ac:dyDescent="0.4">
      <c r="A5" t="s">
        <v>88</v>
      </c>
      <c r="B5" t="s">
        <v>232</v>
      </c>
      <c r="C5" t="s">
        <v>1154</v>
      </c>
      <c r="D5">
        <v>3</v>
      </c>
      <c r="R5">
        <v>1</v>
      </c>
    </row>
    <row r="6" spans="1:18" x14ac:dyDescent="0.4">
      <c r="A6" t="s">
        <v>88</v>
      </c>
      <c r="B6" t="s">
        <v>239</v>
      </c>
      <c r="C6" t="s">
        <v>1046</v>
      </c>
      <c r="D6">
        <v>1</v>
      </c>
      <c r="R6">
        <v>1</v>
      </c>
    </row>
    <row r="7" spans="1:18" x14ac:dyDescent="0.4">
      <c r="A7" t="s">
        <v>88</v>
      </c>
      <c r="B7" t="s">
        <v>245</v>
      </c>
      <c r="C7" t="s">
        <v>1053</v>
      </c>
      <c r="F7">
        <v>1</v>
      </c>
    </row>
    <row r="8" spans="1:18" x14ac:dyDescent="0.4">
      <c r="A8" t="s">
        <v>88</v>
      </c>
      <c r="B8" t="s">
        <v>251</v>
      </c>
      <c r="C8" t="s">
        <v>1053</v>
      </c>
      <c r="F8">
        <v>1</v>
      </c>
    </row>
    <row r="9" spans="1:18" x14ac:dyDescent="0.4">
      <c r="A9" t="s">
        <v>88</v>
      </c>
      <c r="B9" t="s">
        <v>257</v>
      </c>
      <c r="C9" t="s">
        <v>1047</v>
      </c>
      <c r="D9">
        <v>1</v>
      </c>
      <c r="E9">
        <v>1</v>
      </c>
      <c r="F9">
        <v>1</v>
      </c>
    </row>
    <row r="10" spans="1:18" x14ac:dyDescent="0.4">
      <c r="A10" t="s">
        <v>88</v>
      </c>
      <c r="B10" t="s">
        <v>263</v>
      </c>
      <c r="C10" t="s">
        <v>1053</v>
      </c>
      <c r="F10">
        <v>1</v>
      </c>
    </row>
    <row r="11" spans="1:18" x14ac:dyDescent="0.4">
      <c r="A11" t="s">
        <v>88</v>
      </c>
      <c r="B11" t="s">
        <v>269</v>
      </c>
      <c r="C11" t="s">
        <v>1053</v>
      </c>
      <c r="R11">
        <v>1</v>
      </c>
    </row>
    <row r="12" spans="1:18" x14ac:dyDescent="0.4">
      <c r="A12" t="s">
        <v>88</v>
      </c>
      <c r="B12" t="s">
        <v>275</v>
      </c>
      <c r="C12" t="s">
        <v>1048</v>
      </c>
      <c r="D12">
        <v>1</v>
      </c>
      <c r="R12">
        <v>1</v>
      </c>
    </row>
    <row r="13" spans="1:18" x14ac:dyDescent="0.4">
      <c r="A13" t="s">
        <v>88</v>
      </c>
      <c r="B13" t="s">
        <v>281</v>
      </c>
      <c r="C13" t="s">
        <v>1053</v>
      </c>
      <c r="R13">
        <v>1</v>
      </c>
    </row>
    <row r="14" spans="1:18" x14ac:dyDescent="0.4">
      <c r="A14" t="s">
        <v>88</v>
      </c>
      <c r="B14" t="s">
        <v>287</v>
      </c>
      <c r="C14" t="s">
        <v>1153</v>
      </c>
      <c r="D14">
        <v>2</v>
      </c>
      <c r="R14">
        <v>1</v>
      </c>
    </row>
    <row r="15" spans="1:18" x14ac:dyDescent="0.4">
      <c r="A15" t="s">
        <v>88</v>
      </c>
      <c r="B15" t="s">
        <v>293</v>
      </c>
      <c r="C15" t="s">
        <v>1049</v>
      </c>
      <c r="D15">
        <v>1</v>
      </c>
      <c r="P15">
        <v>1</v>
      </c>
    </row>
    <row r="16" spans="1:18" x14ac:dyDescent="0.4">
      <c r="A16" t="s">
        <v>88</v>
      </c>
      <c r="B16" t="s">
        <v>299</v>
      </c>
      <c r="C16" t="s">
        <v>1152</v>
      </c>
      <c r="D16">
        <v>2</v>
      </c>
      <c r="F16">
        <v>1</v>
      </c>
    </row>
    <row r="17" spans="1:18" x14ac:dyDescent="0.4">
      <c r="A17" t="s">
        <v>88</v>
      </c>
      <c r="B17" t="s">
        <v>305</v>
      </c>
      <c r="C17" t="s">
        <v>1151</v>
      </c>
      <c r="D17">
        <v>2</v>
      </c>
      <c r="R17">
        <v>1</v>
      </c>
    </row>
    <row r="18" spans="1:18" x14ac:dyDescent="0.4">
      <c r="A18" t="s">
        <v>88</v>
      </c>
      <c r="B18" t="s">
        <v>311</v>
      </c>
      <c r="C18" t="s">
        <v>1050</v>
      </c>
      <c r="D18">
        <v>1</v>
      </c>
      <c r="F18">
        <v>1</v>
      </c>
    </row>
    <row r="19" spans="1:18" x14ac:dyDescent="0.4">
      <c r="A19" t="s">
        <v>88</v>
      </c>
      <c r="B19" t="s">
        <v>317</v>
      </c>
      <c r="C19" t="s">
        <v>1053</v>
      </c>
      <c r="F19">
        <v>1</v>
      </c>
    </row>
    <row r="20" spans="1:18" x14ac:dyDescent="0.4">
      <c r="A20" t="s">
        <v>88</v>
      </c>
      <c r="B20" t="s">
        <v>323</v>
      </c>
      <c r="C20" t="s">
        <v>1053</v>
      </c>
      <c r="F20">
        <v>1</v>
      </c>
    </row>
    <row r="21" spans="1:18" x14ac:dyDescent="0.4">
      <c r="A21" t="s">
        <v>88</v>
      </c>
      <c r="B21" t="s">
        <v>329</v>
      </c>
      <c r="C21" t="s">
        <v>1053</v>
      </c>
      <c r="R21">
        <v>1</v>
      </c>
    </row>
    <row r="22" spans="1:18" x14ac:dyDescent="0.4">
      <c r="A22" t="s">
        <v>88</v>
      </c>
      <c r="B22" t="s">
        <v>335</v>
      </c>
      <c r="C22" t="s">
        <v>1150</v>
      </c>
      <c r="D22">
        <v>3</v>
      </c>
      <c r="F22">
        <v>1</v>
      </c>
    </row>
    <row r="23" spans="1:18" x14ac:dyDescent="0.4">
      <c r="A23" t="s">
        <v>88</v>
      </c>
      <c r="B23" t="s">
        <v>341</v>
      </c>
      <c r="C23" t="s">
        <v>1053</v>
      </c>
      <c r="R23">
        <v>1</v>
      </c>
    </row>
    <row r="24" spans="1:18" x14ac:dyDescent="0.4">
      <c r="A24" t="s">
        <v>88</v>
      </c>
      <c r="B24" t="s">
        <v>347</v>
      </c>
      <c r="C24" t="s">
        <v>1053</v>
      </c>
      <c r="F24">
        <v>1</v>
      </c>
    </row>
    <row r="25" spans="1:18" x14ac:dyDescent="0.4">
      <c r="A25" t="s">
        <v>88</v>
      </c>
      <c r="B25" t="s">
        <v>353</v>
      </c>
      <c r="C25" t="s">
        <v>1053</v>
      </c>
      <c r="F25">
        <v>1</v>
      </c>
    </row>
    <row r="26" spans="1:18" x14ac:dyDescent="0.4">
      <c r="A26" t="s">
        <v>88</v>
      </c>
      <c r="B26" t="s">
        <v>359</v>
      </c>
      <c r="C26" t="s">
        <v>1149</v>
      </c>
      <c r="D26">
        <v>2</v>
      </c>
      <c r="R26">
        <v>1</v>
      </c>
    </row>
    <row r="27" spans="1:18" x14ac:dyDescent="0.4">
      <c r="A27" t="s">
        <v>88</v>
      </c>
      <c r="B27" t="s">
        <v>365</v>
      </c>
      <c r="C27" t="s">
        <v>1053</v>
      </c>
      <c r="F27">
        <v>1</v>
      </c>
    </row>
    <row r="28" spans="1:18" x14ac:dyDescent="0.4">
      <c r="A28" t="s">
        <v>88</v>
      </c>
      <c r="B28" t="s">
        <v>371</v>
      </c>
      <c r="C28" t="s">
        <v>1053</v>
      </c>
      <c r="F28">
        <v>1</v>
      </c>
    </row>
    <row r="29" spans="1:18" x14ac:dyDescent="0.4">
      <c r="A29" t="s">
        <v>88</v>
      </c>
      <c r="B29" t="s">
        <v>377</v>
      </c>
      <c r="C29" t="s">
        <v>1053</v>
      </c>
      <c r="R29">
        <v>1</v>
      </c>
    </row>
    <row r="30" spans="1:18" x14ac:dyDescent="0.4">
      <c r="A30" t="s">
        <v>88</v>
      </c>
      <c r="B30" t="s">
        <v>383</v>
      </c>
      <c r="C30" t="s">
        <v>1053</v>
      </c>
      <c r="F30">
        <v>1</v>
      </c>
    </row>
    <row r="31" spans="1:18" x14ac:dyDescent="0.4">
      <c r="A31" t="s">
        <v>88</v>
      </c>
      <c r="B31" t="s">
        <v>389</v>
      </c>
      <c r="C31" t="s">
        <v>1053</v>
      </c>
      <c r="R31">
        <v>1</v>
      </c>
    </row>
    <row r="32" spans="1:18" x14ac:dyDescent="0.4">
      <c r="A32" t="s">
        <v>88</v>
      </c>
      <c r="B32" t="s">
        <v>395</v>
      </c>
      <c r="C32" t="s">
        <v>1053</v>
      </c>
      <c r="R32">
        <v>1</v>
      </c>
    </row>
    <row r="33" spans="1:18" x14ac:dyDescent="0.4">
      <c r="A33" t="s">
        <v>89</v>
      </c>
      <c r="B33" t="s">
        <v>234</v>
      </c>
      <c r="C33" t="s">
        <v>1053</v>
      </c>
      <c r="R33">
        <v>1</v>
      </c>
    </row>
    <row r="34" spans="1:18" x14ac:dyDescent="0.4">
      <c r="A34" t="s">
        <v>89</v>
      </c>
      <c r="B34" t="s">
        <v>233</v>
      </c>
      <c r="C34" t="s">
        <v>1053</v>
      </c>
      <c r="Q34">
        <v>1</v>
      </c>
    </row>
    <row r="35" spans="1:18" x14ac:dyDescent="0.4">
      <c r="A35" t="s">
        <v>89</v>
      </c>
      <c r="B35" t="s">
        <v>240</v>
      </c>
      <c r="C35" t="s">
        <v>1053</v>
      </c>
      <c r="Q35">
        <v>1</v>
      </c>
    </row>
    <row r="36" spans="1:18" x14ac:dyDescent="0.4">
      <c r="A36" t="s">
        <v>89</v>
      </c>
      <c r="B36" t="s">
        <v>246</v>
      </c>
      <c r="C36" t="s">
        <v>1053</v>
      </c>
      <c r="R36">
        <v>1</v>
      </c>
    </row>
    <row r="37" spans="1:18" x14ac:dyDescent="0.4">
      <c r="A37" t="s">
        <v>89</v>
      </c>
      <c r="B37" t="s">
        <v>252</v>
      </c>
      <c r="C37" t="s">
        <v>1053</v>
      </c>
      <c r="I37">
        <v>1</v>
      </c>
    </row>
    <row r="38" spans="1:18" x14ac:dyDescent="0.4">
      <c r="A38" t="s">
        <v>89</v>
      </c>
      <c r="B38" t="s">
        <v>258</v>
      </c>
      <c r="C38" t="s">
        <v>1053</v>
      </c>
      <c r="K38">
        <v>1</v>
      </c>
    </row>
    <row r="39" spans="1:18" x14ac:dyDescent="0.4">
      <c r="A39" t="s">
        <v>89</v>
      </c>
      <c r="B39" t="s">
        <v>264</v>
      </c>
      <c r="C39" t="s">
        <v>1053</v>
      </c>
      <c r="R39">
        <v>1</v>
      </c>
    </row>
    <row r="40" spans="1:18" x14ac:dyDescent="0.4">
      <c r="A40" t="s">
        <v>89</v>
      </c>
      <c r="B40" t="s">
        <v>270</v>
      </c>
      <c r="C40" t="s">
        <v>1053</v>
      </c>
      <c r="L40">
        <v>1</v>
      </c>
    </row>
    <row r="41" spans="1:18" x14ac:dyDescent="0.4">
      <c r="A41" t="s">
        <v>89</v>
      </c>
      <c r="B41" t="s">
        <v>276</v>
      </c>
      <c r="C41" t="s">
        <v>1053</v>
      </c>
      <c r="R41">
        <v>1</v>
      </c>
    </row>
    <row r="42" spans="1:18" x14ac:dyDescent="0.4">
      <c r="A42" t="s">
        <v>89</v>
      </c>
      <c r="B42" t="s">
        <v>282</v>
      </c>
      <c r="C42" t="s">
        <v>1053</v>
      </c>
      <c r="M42">
        <v>1</v>
      </c>
    </row>
    <row r="43" spans="1:18" x14ac:dyDescent="0.4">
      <c r="A43" t="s">
        <v>89</v>
      </c>
      <c r="B43" t="s">
        <v>288</v>
      </c>
      <c r="C43" t="s">
        <v>1053</v>
      </c>
      <c r="L43">
        <v>1</v>
      </c>
    </row>
    <row r="44" spans="1:18" x14ac:dyDescent="0.4">
      <c r="A44" t="s">
        <v>89</v>
      </c>
      <c r="B44" t="s">
        <v>294</v>
      </c>
      <c r="C44" t="s">
        <v>1053</v>
      </c>
      <c r="L44">
        <v>1</v>
      </c>
    </row>
    <row r="45" spans="1:18" x14ac:dyDescent="0.4">
      <c r="A45" t="s">
        <v>89</v>
      </c>
      <c r="B45" t="s">
        <v>300</v>
      </c>
      <c r="C45" t="s">
        <v>1053</v>
      </c>
      <c r="I45">
        <v>1</v>
      </c>
    </row>
    <row r="46" spans="1:18" x14ac:dyDescent="0.4">
      <c r="A46" t="s">
        <v>89</v>
      </c>
      <c r="B46" t="s">
        <v>306</v>
      </c>
      <c r="C46" t="s">
        <v>1053</v>
      </c>
      <c r="L46">
        <v>1</v>
      </c>
    </row>
    <row r="47" spans="1:18" x14ac:dyDescent="0.4">
      <c r="A47" t="s">
        <v>89</v>
      </c>
      <c r="B47" t="s">
        <v>312</v>
      </c>
      <c r="C47" t="s">
        <v>1053</v>
      </c>
      <c r="I47">
        <v>1</v>
      </c>
    </row>
    <row r="48" spans="1:18" x14ac:dyDescent="0.4">
      <c r="A48" t="s">
        <v>89</v>
      </c>
      <c r="B48" t="s">
        <v>318</v>
      </c>
      <c r="C48" t="s">
        <v>1053</v>
      </c>
      <c r="I48">
        <v>1</v>
      </c>
    </row>
    <row r="49" spans="1:18" x14ac:dyDescent="0.4">
      <c r="A49" t="s">
        <v>89</v>
      </c>
      <c r="B49" t="s">
        <v>324</v>
      </c>
      <c r="C49" t="s">
        <v>1053</v>
      </c>
      <c r="M49">
        <v>1</v>
      </c>
    </row>
    <row r="50" spans="1:18" x14ac:dyDescent="0.4">
      <c r="A50" t="s">
        <v>89</v>
      </c>
      <c r="B50" t="s">
        <v>330</v>
      </c>
      <c r="C50" t="s">
        <v>1053</v>
      </c>
      <c r="M50">
        <v>1</v>
      </c>
    </row>
    <row r="51" spans="1:18" x14ac:dyDescent="0.4">
      <c r="A51" t="s">
        <v>89</v>
      </c>
      <c r="B51" t="s">
        <v>336</v>
      </c>
      <c r="C51" t="s">
        <v>1053</v>
      </c>
      <c r="R51">
        <v>1</v>
      </c>
    </row>
    <row r="52" spans="1:18" x14ac:dyDescent="0.4">
      <c r="A52" t="s">
        <v>89</v>
      </c>
      <c r="B52" t="s">
        <v>342</v>
      </c>
      <c r="C52" t="s">
        <v>1053</v>
      </c>
      <c r="R52">
        <v>1</v>
      </c>
    </row>
    <row r="53" spans="1:18" x14ac:dyDescent="0.4">
      <c r="A53" t="s">
        <v>89</v>
      </c>
      <c r="B53" t="s">
        <v>348</v>
      </c>
      <c r="C53" t="s">
        <v>1053</v>
      </c>
      <c r="Q53">
        <v>1</v>
      </c>
    </row>
    <row r="54" spans="1:18" x14ac:dyDescent="0.4">
      <c r="A54" t="s">
        <v>89</v>
      </c>
      <c r="B54" t="s">
        <v>354</v>
      </c>
      <c r="C54" t="s">
        <v>1053</v>
      </c>
      <c r="I54">
        <v>1</v>
      </c>
    </row>
    <row r="55" spans="1:18" x14ac:dyDescent="0.4">
      <c r="A55" t="s">
        <v>89</v>
      </c>
      <c r="B55" t="s">
        <v>360</v>
      </c>
      <c r="C55" t="s">
        <v>1053</v>
      </c>
      <c r="R55">
        <v>1</v>
      </c>
    </row>
    <row r="56" spans="1:18" x14ac:dyDescent="0.4">
      <c r="A56" t="s">
        <v>89</v>
      </c>
      <c r="B56" t="s">
        <v>366</v>
      </c>
      <c r="C56" t="s">
        <v>1053</v>
      </c>
      <c r="R56">
        <v>1</v>
      </c>
    </row>
    <row r="57" spans="1:18" x14ac:dyDescent="0.4">
      <c r="A57" t="s">
        <v>89</v>
      </c>
      <c r="B57" t="s">
        <v>372</v>
      </c>
      <c r="C57" t="s">
        <v>1053</v>
      </c>
      <c r="Q57">
        <v>1</v>
      </c>
    </row>
    <row r="58" spans="1:18" x14ac:dyDescent="0.4">
      <c r="A58" t="s">
        <v>89</v>
      </c>
      <c r="B58" t="s">
        <v>378</v>
      </c>
      <c r="C58" t="s">
        <v>1053</v>
      </c>
      <c r="M58">
        <v>1</v>
      </c>
    </row>
    <row r="59" spans="1:18" x14ac:dyDescent="0.4">
      <c r="A59" t="s">
        <v>89</v>
      </c>
      <c r="B59" t="s">
        <v>384</v>
      </c>
      <c r="C59" t="s">
        <v>1053</v>
      </c>
      <c r="Q59">
        <v>1</v>
      </c>
    </row>
    <row r="60" spans="1:18" x14ac:dyDescent="0.4">
      <c r="A60" t="s">
        <v>89</v>
      </c>
      <c r="B60" t="s">
        <v>390</v>
      </c>
      <c r="C60" t="s">
        <v>1053</v>
      </c>
      <c r="M60">
        <v>1</v>
      </c>
    </row>
    <row r="61" spans="1:18" x14ac:dyDescent="0.4">
      <c r="A61" t="s">
        <v>190</v>
      </c>
      <c r="B61" t="s">
        <v>223</v>
      </c>
      <c r="C61" t="s">
        <v>996</v>
      </c>
      <c r="D61">
        <v>1</v>
      </c>
      <c r="H61">
        <v>1</v>
      </c>
    </row>
    <row r="62" spans="1:18" x14ac:dyDescent="0.4">
      <c r="A62" t="s">
        <v>190</v>
      </c>
      <c r="B62" t="s">
        <v>224</v>
      </c>
      <c r="C62" t="s">
        <v>1053</v>
      </c>
      <c r="R62">
        <v>1</v>
      </c>
    </row>
    <row r="63" spans="1:18" x14ac:dyDescent="0.4">
      <c r="A63" t="s">
        <v>190</v>
      </c>
      <c r="B63" t="s">
        <v>235</v>
      </c>
      <c r="C63" t="s">
        <v>1053</v>
      </c>
      <c r="R63">
        <v>1</v>
      </c>
    </row>
    <row r="64" spans="1:18" x14ac:dyDescent="0.4">
      <c r="A64" t="s">
        <v>190</v>
      </c>
      <c r="B64" t="s">
        <v>247</v>
      </c>
      <c r="C64" t="s">
        <v>1053</v>
      </c>
      <c r="Q64">
        <v>1</v>
      </c>
    </row>
    <row r="65" spans="1:18" x14ac:dyDescent="0.4">
      <c r="A65" t="s">
        <v>190</v>
      </c>
      <c r="B65" t="s">
        <v>253</v>
      </c>
      <c r="C65" t="s">
        <v>992</v>
      </c>
      <c r="Q65">
        <v>1</v>
      </c>
    </row>
    <row r="66" spans="1:18" x14ac:dyDescent="0.4">
      <c r="A66" t="s">
        <v>190</v>
      </c>
      <c r="B66" t="s">
        <v>259</v>
      </c>
      <c r="C66" t="s">
        <v>1053</v>
      </c>
      <c r="Q66">
        <v>1</v>
      </c>
    </row>
    <row r="67" spans="1:18" x14ac:dyDescent="0.4">
      <c r="A67" t="s">
        <v>190</v>
      </c>
      <c r="B67" t="s">
        <v>265</v>
      </c>
      <c r="C67" t="s">
        <v>1155</v>
      </c>
      <c r="E67">
        <v>4</v>
      </c>
      <c r="P67">
        <v>1</v>
      </c>
    </row>
    <row r="68" spans="1:18" x14ac:dyDescent="0.4">
      <c r="A68" t="s">
        <v>190</v>
      </c>
      <c r="B68" t="s">
        <v>271</v>
      </c>
      <c r="C68" t="s">
        <v>1053</v>
      </c>
      <c r="J68">
        <v>1</v>
      </c>
    </row>
    <row r="69" spans="1:18" x14ac:dyDescent="0.4">
      <c r="A69" t="s">
        <v>190</v>
      </c>
      <c r="B69" t="s">
        <v>277</v>
      </c>
      <c r="C69" t="s">
        <v>995</v>
      </c>
      <c r="D69">
        <v>1</v>
      </c>
      <c r="R69">
        <v>1</v>
      </c>
    </row>
    <row r="70" spans="1:18" x14ac:dyDescent="0.4">
      <c r="A70" t="s">
        <v>190</v>
      </c>
      <c r="B70" t="s">
        <v>283</v>
      </c>
      <c r="C70" t="s">
        <v>1053</v>
      </c>
      <c r="R70">
        <v>1</v>
      </c>
    </row>
    <row r="71" spans="1:18" x14ac:dyDescent="0.4">
      <c r="A71" t="s">
        <v>190</v>
      </c>
      <c r="B71" t="s">
        <v>289</v>
      </c>
      <c r="C71" t="s">
        <v>1053</v>
      </c>
      <c r="Q71">
        <v>1</v>
      </c>
    </row>
    <row r="72" spans="1:18" x14ac:dyDescent="0.4">
      <c r="A72" t="s">
        <v>190</v>
      </c>
      <c r="B72" t="s">
        <v>295</v>
      </c>
      <c r="C72" t="s">
        <v>1053</v>
      </c>
      <c r="Q72">
        <v>1</v>
      </c>
    </row>
    <row r="73" spans="1:18" x14ac:dyDescent="0.4">
      <c r="A73" t="s">
        <v>190</v>
      </c>
      <c r="B73" t="s">
        <v>301</v>
      </c>
      <c r="C73" t="s">
        <v>1053</v>
      </c>
      <c r="L73">
        <v>1</v>
      </c>
    </row>
    <row r="74" spans="1:18" x14ac:dyDescent="0.4">
      <c r="A74" t="s">
        <v>190</v>
      </c>
      <c r="B74" t="s">
        <v>307</v>
      </c>
      <c r="C74" t="s">
        <v>1004</v>
      </c>
      <c r="D74">
        <v>1</v>
      </c>
      <c r="Q74">
        <v>1</v>
      </c>
    </row>
    <row r="75" spans="1:18" x14ac:dyDescent="0.4">
      <c r="A75" t="s">
        <v>190</v>
      </c>
      <c r="B75" t="s">
        <v>319</v>
      </c>
      <c r="C75" t="s">
        <v>1053</v>
      </c>
      <c r="R75">
        <v>1</v>
      </c>
    </row>
    <row r="76" spans="1:18" x14ac:dyDescent="0.4">
      <c r="A76" t="s">
        <v>190</v>
      </c>
      <c r="B76" t="s">
        <v>325</v>
      </c>
      <c r="C76" t="s">
        <v>1053</v>
      </c>
      <c r="J76">
        <v>1</v>
      </c>
    </row>
    <row r="77" spans="1:18" x14ac:dyDescent="0.4">
      <c r="A77" t="s">
        <v>190</v>
      </c>
      <c r="B77" t="s">
        <v>331</v>
      </c>
      <c r="C77" t="s">
        <v>1053</v>
      </c>
      <c r="J77">
        <v>1</v>
      </c>
    </row>
    <row r="78" spans="1:18" x14ac:dyDescent="0.4">
      <c r="A78" t="s">
        <v>190</v>
      </c>
      <c r="B78" t="s">
        <v>337</v>
      </c>
      <c r="C78" t="s">
        <v>1053</v>
      </c>
      <c r="P78">
        <v>1</v>
      </c>
    </row>
    <row r="79" spans="1:18" x14ac:dyDescent="0.4">
      <c r="A79" t="s">
        <v>190</v>
      </c>
      <c r="B79" t="s">
        <v>343</v>
      </c>
      <c r="C79" t="s">
        <v>1053</v>
      </c>
      <c r="P79">
        <v>1</v>
      </c>
    </row>
    <row r="80" spans="1:18" x14ac:dyDescent="0.4">
      <c r="A80" t="s">
        <v>190</v>
      </c>
      <c r="B80" t="s">
        <v>349</v>
      </c>
      <c r="C80" t="s">
        <v>1160</v>
      </c>
      <c r="E80">
        <v>2</v>
      </c>
      <c r="Q80">
        <v>1</v>
      </c>
    </row>
    <row r="81" spans="1:18" x14ac:dyDescent="0.4">
      <c r="A81" t="s">
        <v>190</v>
      </c>
      <c r="B81" t="s">
        <v>355</v>
      </c>
      <c r="C81" t="s">
        <v>1053</v>
      </c>
      <c r="J81">
        <v>1</v>
      </c>
    </row>
    <row r="82" spans="1:18" x14ac:dyDescent="0.4">
      <c r="A82" t="s">
        <v>190</v>
      </c>
      <c r="B82" t="s">
        <v>361</v>
      </c>
      <c r="C82" t="s">
        <v>1053</v>
      </c>
      <c r="R82">
        <v>1</v>
      </c>
    </row>
    <row r="83" spans="1:18" x14ac:dyDescent="0.4">
      <c r="A83" t="s">
        <v>190</v>
      </c>
      <c r="B83" t="s">
        <v>367</v>
      </c>
      <c r="C83" t="s">
        <v>1053</v>
      </c>
      <c r="P83">
        <v>1</v>
      </c>
    </row>
    <row r="84" spans="1:18" x14ac:dyDescent="0.4">
      <c r="A84" t="s">
        <v>190</v>
      </c>
      <c r="B84" t="s">
        <v>373</v>
      </c>
      <c r="C84" t="s">
        <v>1161</v>
      </c>
      <c r="E84">
        <v>5</v>
      </c>
      <c r="I84">
        <v>1</v>
      </c>
    </row>
    <row r="85" spans="1:18" x14ac:dyDescent="0.4">
      <c r="A85" t="s">
        <v>190</v>
      </c>
      <c r="B85" t="s">
        <v>379</v>
      </c>
      <c r="C85" t="s">
        <v>1053</v>
      </c>
      <c r="R85">
        <v>1</v>
      </c>
    </row>
    <row r="86" spans="1:18" x14ac:dyDescent="0.4">
      <c r="A86" t="s">
        <v>190</v>
      </c>
      <c r="B86" t="s">
        <v>385</v>
      </c>
      <c r="C86" t="s">
        <v>1053</v>
      </c>
      <c r="P86">
        <v>1</v>
      </c>
    </row>
    <row r="87" spans="1:18" x14ac:dyDescent="0.4">
      <c r="A87" t="s">
        <v>190</v>
      </c>
      <c r="B87" t="s">
        <v>391</v>
      </c>
      <c r="C87" t="s">
        <v>1053</v>
      </c>
      <c r="P87">
        <v>1</v>
      </c>
    </row>
    <row r="88" spans="1:18" x14ac:dyDescent="0.4">
      <c r="A88" t="s">
        <v>190</v>
      </c>
      <c r="B88" t="s">
        <v>397</v>
      </c>
      <c r="C88" t="s">
        <v>1053</v>
      </c>
      <c r="R88">
        <v>1</v>
      </c>
    </row>
    <row r="89" spans="1:18" x14ac:dyDescent="0.4">
      <c r="A89" t="s">
        <v>190</v>
      </c>
      <c r="B89" t="s">
        <v>403</v>
      </c>
      <c r="C89" t="s">
        <v>1053</v>
      </c>
      <c r="Q89">
        <v>1</v>
      </c>
    </row>
    <row r="90" spans="1:18" x14ac:dyDescent="0.4">
      <c r="A90" t="s">
        <v>190</v>
      </c>
      <c r="B90" t="s">
        <v>409</v>
      </c>
      <c r="C90" t="s">
        <v>1053</v>
      </c>
      <c r="L90">
        <v>1</v>
      </c>
    </row>
    <row r="91" spans="1:18" x14ac:dyDescent="0.4">
      <c r="A91" t="s">
        <v>190</v>
      </c>
      <c r="B91" t="s">
        <v>415</v>
      </c>
      <c r="C91" t="s">
        <v>1053</v>
      </c>
      <c r="P91">
        <v>1</v>
      </c>
    </row>
    <row r="92" spans="1:18" x14ac:dyDescent="0.4">
      <c r="A92" t="s">
        <v>190</v>
      </c>
      <c r="B92" t="s">
        <v>421</v>
      </c>
      <c r="C92" t="s">
        <v>1053</v>
      </c>
      <c r="P92">
        <v>1</v>
      </c>
    </row>
    <row r="93" spans="1:18" x14ac:dyDescent="0.4">
      <c r="A93" t="s">
        <v>190</v>
      </c>
      <c r="B93" t="s">
        <v>427</v>
      </c>
      <c r="C93" t="s">
        <v>1053</v>
      </c>
      <c r="R93">
        <v>1</v>
      </c>
    </row>
    <row r="94" spans="1:18" x14ac:dyDescent="0.4">
      <c r="A94" t="s">
        <v>190</v>
      </c>
      <c r="B94" t="s">
        <v>433</v>
      </c>
      <c r="C94" t="s">
        <v>1053</v>
      </c>
      <c r="R94">
        <v>1</v>
      </c>
    </row>
    <row r="95" spans="1:18" x14ac:dyDescent="0.4">
      <c r="A95" t="s">
        <v>190</v>
      </c>
      <c r="B95" t="s">
        <v>439</v>
      </c>
      <c r="C95" t="s">
        <v>1162</v>
      </c>
      <c r="E95">
        <v>2</v>
      </c>
      <c r="P95">
        <v>1</v>
      </c>
    </row>
    <row r="96" spans="1:18" x14ac:dyDescent="0.4">
      <c r="A96" t="s">
        <v>190</v>
      </c>
      <c r="B96" t="s">
        <v>445</v>
      </c>
      <c r="C96" t="s">
        <v>1053</v>
      </c>
      <c r="J96">
        <v>1</v>
      </c>
    </row>
    <row r="97" spans="1:18" x14ac:dyDescent="0.4">
      <c r="A97" t="s">
        <v>190</v>
      </c>
      <c r="B97" t="s">
        <v>451</v>
      </c>
      <c r="C97" t="s">
        <v>1053</v>
      </c>
      <c r="P97">
        <v>1</v>
      </c>
    </row>
    <row r="98" spans="1:18" x14ac:dyDescent="0.4">
      <c r="A98" t="s">
        <v>190</v>
      </c>
      <c r="B98" t="s">
        <v>457</v>
      </c>
      <c r="C98" t="s">
        <v>1053</v>
      </c>
      <c r="H98">
        <v>1</v>
      </c>
    </row>
    <row r="99" spans="1:18" x14ac:dyDescent="0.4">
      <c r="A99" t="s">
        <v>190</v>
      </c>
      <c r="B99" t="s">
        <v>463</v>
      </c>
      <c r="C99" t="s">
        <v>1053</v>
      </c>
      <c r="L99">
        <v>1</v>
      </c>
    </row>
    <row r="100" spans="1:18" x14ac:dyDescent="0.4">
      <c r="A100" t="s">
        <v>190</v>
      </c>
      <c r="B100" t="s">
        <v>469</v>
      </c>
      <c r="C100" t="s">
        <v>1078</v>
      </c>
      <c r="E100">
        <v>1</v>
      </c>
      <c r="P100">
        <v>1</v>
      </c>
    </row>
    <row r="101" spans="1:18" x14ac:dyDescent="0.4">
      <c r="A101" t="s">
        <v>190</v>
      </c>
      <c r="B101" t="s">
        <v>475</v>
      </c>
      <c r="C101" t="s">
        <v>1079</v>
      </c>
      <c r="E101">
        <v>1</v>
      </c>
      <c r="P101">
        <v>1</v>
      </c>
    </row>
    <row r="102" spans="1:18" x14ac:dyDescent="0.4">
      <c r="A102" t="s">
        <v>190</v>
      </c>
      <c r="B102" t="s">
        <v>481</v>
      </c>
      <c r="C102" t="s">
        <v>1053</v>
      </c>
      <c r="R102">
        <v>1</v>
      </c>
    </row>
    <row r="103" spans="1:18" x14ac:dyDescent="0.4">
      <c r="A103" t="s">
        <v>190</v>
      </c>
      <c r="B103" t="s">
        <v>487</v>
      </c>
      <c r="C103" t="s">
        <v>1053</v>
      </c>
      <c r="R103">
        <v>1</v>
      </c>
    </row>
    <row r="104" spans="1:18" x14ac:dyDescent="0.4">
      <c r="A104" t="s">
        <v>190</v>
      </c>
      <c r="B104" t="s">
        <v>493</v>
      </c>
      <c r="C104" t="s">
        <v>1053</v>
      </c>
      <c r="F104">
        <v>1</v>
      </c>
    </row>
    <row r="105" spans="1:18" x14ac:dyDescent="0.4">
      <c r="A105" t="s">
        <v>190</v>
      </c>
      <c r="B105" t="s">
        <v>499</v>
      </c>
      <c r="C105" t="s">
        <v>1110</v>
      </c>
      <c r="D105">
        <v>5</v>
      </c>
      <c r="H105">
        <v>1</v>
      </c>
    </row>
    <row r="106" spans="1:18" x14ac:dyDescent="0.4">
      <c r="A106" t="s">
        <v>190</v>
      </c>
      <c r="B106" t="s">
        <v>505</v>
      </c>
      <c r="C106" t="s">
        <v>1053</v>
      </c>
      <c r="H106">
        <v>1</v>
      </c>
    </row>
    <row r="107" spans="1:18" x14ac:dyDescent="0.4">
      <c r="A107" t="s">
        <v>190</v>
      </c>
      <c r="B107" t="s">
        <v>511</v>
      </c>
      <c r="C107" t="s">
        <v>1111</v>
      </c>
      <c r="D107">
        <v>2</v>
      </c>
      <c r="J107">
        <v>1</v>
      </c>
    </row>
    <row r="108" spans="1:18" x14ac:dyDescent="0.4">
      <c r="A108" t="s">
        <v>190</v>
      </c>
      <c r="B108" t="s">
        <v>517</v>
      </c>
      <c r="C108" t="s">
        <v>1053</v>
      </c>
      <c r="I108">
        <v>1</v>
      </c>
    </row>
    <row r="109" spans="1:18" x14ac:dyDescent="0.4">
      <c r="A109" t="s">
        <v>190</v>
      </c>
      <c r="B109" t="s">
        <v>523</v>
      </c>
      <c r="C109" t="s">
        <v>1112</v>
      </c>
      <c r="D109">
        <v>1</v>
      </c>
      <c r="H109">
        <v>1</v>
      </c>
    </row>
    <row r="110" spans="1:18" x14ac:dyDescent="0.4">
      <c r="A110" t="s">
        <v>190</v>
      </c>
      <c r="B110" t="s">
        <v>529</v>
      </c>
      <c r="C110" t="s">
        <v>1113</v>
      </c>
      <c r="D110">
        <v>1</v>
      </c>
      <c r="H110">
        <v>1</v>
      </c>
    </row>
    <row r="111" spans="1:18" x14ac:dyDescent="0.4">
      <c r="A111" t="s">
        <v>190</v>
      </c>
      <c r="B111" t="s">
        <v>535</v>
      </c>
      <c r="C111" t="s">
        <v>1053</v>
      </c>
      <c r="K111">
        <v>1</v>
      </c>
    </row>
    <row r="112" spans="1:18" x14ac:dyDescent="0.4">
      <c r="A112" t="s">
        <v>190</v>
      </c>
      <c r="B112" t="s">
        <v>541</v>
      </c>
      <c r="C112" t="s">
        <v>1053</v>
      </c>
      <c r="H112">
        <v>1</v>
      </c>
    </row>
    <row r="113" spans="1:17" x14ac:dyDescent="0.4">
      <c r="A113" t="s">
        <v>190</v>
      </c>
      <c r="B113" t="s">
        <v>547</v>
      </c>
      <c r="C113" t="s">
        <v>1053</v>
      </c>
      <c r="K113">
        <v>1</v>
      </c>
    </row>
    <row r="114" spans="1:17" x14ac:dyDescent="0.4">
      <c r="A114" t="s">
        <v>190</v>
      </c>
      <c r="B114" t="s">
        <v>553</v>
      </c>
      <c r="C114" t="s">
        <v>1256</v>
      </c>
      <c r="D114">
        <v>5</v>
      </c>
      <c r="H114">
        <v>1</v>
      </c>
    </row>
    <row r="115" spans="1:17" x14ac:dyDescent="0.4">
      <c r="A115" t="s">
        <v>190</v>
      </c>
      <c r="B115" t="s">
        <v>559</v>
      </c>
      <c r="C115" t="s">
        <v>1053</v>
      </c>
      <c r="K115">
        <v>1</v>
      </c>
    </row>
    <row r="116" spans="1:17" x14ac:dyDescent="0.4">
      <c r="A116" t="s">
        <v>190</v>
      </c>
      <c r="B116" t="s">
        <v>565</v>
      </c>
      <c r="C116" t="s">
        <v>1114</v>
      </c>
      <c r="D116">
        <v>5</v>
      </c>
      <c r="H116">
        <v>1</v>
      </c>
    </row>
    <row r="117" spans="1:17" x14ac:dyDescent="0.4">
      <c r="A117" t="s">
        <v>190</v>
      </c>
      <c r="B117" t="s">
        <v>571</v>
      </c>
      <c r="C117" t="s">
        <v>1053</v>
      </c>
      <c r="I117">
        <v>1</v>
      </c>
    </row>
    <row r="118" spans="1:17" x14ac:dyDescent="0.4">
      <c r="A118" t="s">
        <v>190</v>
      </c>
      <c r="B118" t="s">
        <v>577</v>
      </c>
      <c r="C118" t="s">
        <v>1053</v>
      </c>
      <c r="Q118">
        <v>1</v>
      </c>
    </row>
    <row r="119" spans="1:17" x14ac:dyDescent="0.4">
      <c r="A119" t="s">
        <v>190</v>
      </c>
      <c r="B119" t="s">
        <v>583</v>
      </c>
      <c r="C119" t="s">
        <v>1115</v>
      </c>
      <c r="D119">
        <v>3</v>
      </c>
      <c r="H119">
        <v>1</v>
      </c>
    </row>
    <row r="120" spans="1:17" x14ac:dyDescent="0.4">
      <c r="A120" t="s">
        <v>190</v>
      </c>
      <c r="B120" t="s">
        <v>589</v>
      </c>
      <c r="C120" t="s">
        <v>1053</v>
      </c>
      <c r="J120">
        <v>1</v>
      </c>
    </row>
    <row r="121" spans="1:17" x14ac:dyDescent="0.4">
      <c r="A121" t="s">
        <v>190</v>
      </c>
      <c r="B121" t="s">
        <v>595</v>
      </c>
      <c r="C121" t="s">
        <v>1116</v>
      </c>
      <c r="D121">
        <v>1</v>
      </c>
      <c r="F121">
        <v>1</v>
      </c>
    </row>
    <row r="122" spans="1:17" x14ac:dyDescent="0.4">
      <c r="A122" t="s">
        <v>190</v>
      </c>
      <c r="B122" t="s">
        <v>601</v>
      </c>
      <c r="C122" t="s">
        <v>1053</v>
      </c>
      <c r="H122">
        <v>1</v>
      </c>
    </row>
    <row r="123" spans="1:17" x14ac:dyDescent="0.4">
      <c r="A123" t="s">
        <v>190</v>
      </c>
      <c r="B123" t="s">
        <v>607</v>
      </c>
      <c r="C123" t="s">
        <v>1053</v>
      </c>
      <c r="I123">
        <v>1</v>
      </c>
    </row>
    <row r="124" spans="1:17" x14ac:dyDescent="0.4">
      <c r="A124" t="s">
        <v>190</v>
      </c>
      <c r="B124" t="s">
        <v>613</v>
      </c>
      <c r="C124" t="s">
        <v>1053</v>
      </c>
      <c r="G124">
        <v>1</v>
      </c>
    </row>
    <row r="125" spans="1:17" x14ac:dyDescent="0.4">
      <c r="A125" t="s">
        <v>190</v>
      </c>
      <c r="B125" t="s">
        <v>619</v>
      </c>
      <c r="C125" t="s">
        <v>1053</v>
      </c>
      <c r="H125">
        <v>1</v>
      </c>
    </row>
    <row r="126" spans="1:17" x14ac:dyDescent="0.4">
      <c r="A126" t="s">
        <v>190</v>
      </c>
      <c r="B126" t="s">
        <v>625</v>
      </c>
      <c r="C126" t="s">
        <v>1053</v>
      </c>
      <c r="F126">
        <v>1</v>
      </c>
    </row>
    <row r="127" spans="1:17" x14ac:dyDescent="0.4">
      <c r="A127" t="s">
        <v>190</v>
      </c>
      <c r="B127" t="s">
        <v>631</v>
      </c>
      <c r="C127" t="s">
        <v>1117</v>
      </c>
      <c r="D127">
        <v>1</v>
      </c>
      <c r="F127">
        <v>1</v>
      </c>
    </row>
    <row r="128" spans="1:17" x14ac:dyDescent="0.4">
      <c r="A128" t="s">
        <v>190</v>
      </c>
      <c r="B128" t="s">
        <v>637</v>
      </c>
      <c r="C128" t="s">
        <v>1053</v>
      </c>
      <c r="H128">
        <v>1</v>
      </c>
    </row>
    <row r="129" spans="1:18" x14ac:dyDescent="0.4">
      <c r="A129" t="s">
        <v>190</v>
      </c>
      <c r="B129" t="s">
        <v>643</v>
      </c>
      <c r="C129" t="s">
        <v>1053</v>
      </c>
      <c r="R129">
        <v>1</v>
      </c>
    </row>
    <row r="130" spans="1:18" x14ac:dyDescent="0.4">
      <c r="A130" t="s">
        <v>190</v>
      </c>
      <c r="B130" t="s">
        <v>649</v>
      </c>
      <c r="C130" t="s">
        <v>1118</v>
      </c>
      <c r="D130">
        <v>1</v>
      </c>
      <c r="I130">
        <v>1</v>
      </c>
    </row>
    <row r="131" spans="1:18" x14ac:dyDescent="0.4">
      <c r="A131" t="s">
        <v>190</v>
      </c>
      <c r="B131" t="s">
        <v>655</v>
      </c>
      <c r="C131" t="s">
        <v>1119</v>
      </c>
      <c r="D131">
        <v>2</v>
      </c>
      <c r="J131">
        <v>1</v>
      </c>
    </row>
    <row r="132" spans="1:18" x14ac:dyDescent="0.4">
      <c r="A132" t="s">
        <v>190</v>
      </c>
      <c r="B132" t="s">
        <v>661</v>
      </c>
      <c r="C132" t="s">
        <v>1053</v>
      </c>
      <c r="J132">
        <v>1</v>
      </c>
    </row>
    <row r="133" spans="1:18" x14ac:dyDescent="0.4">
      <c r="A133" t="s">
        <v>190</v>
      </c>
      <c r="B133" t="s">
        <v>667</v>
      </c>
      <c r="C133" t="s">
        <v>1053</v>
      </c>
      <c r="F133">
        <v>1</v>
      </c>
    </row>
    <row r="134" spans="1:18" x14ac:dyDescent="0.4">
      <c r="A134" t="s">
        <v>190</v>
      </c>
      <c r="B134" t="s">
        <v>673</v>
      </c>
      <c r="C134" t="s">
        <v>1053</v>
      </c>
      <c r="R134">
        <v>1</v>
      </c>
    </row>
    <row r="135" spans="1:18" x14ac:dyDescent="0.4">
      <c r="A135" t="s">
        <v>190</v>
      </c>
      <c r="B135" t="s">
        <v>679</v>
      </c>
      <c r="C135" t="s">
        <v>1180</v>
      </c>
      <c r="E135">
        <v>1</v>
      </c>
      <c r="F135">
        <v>1</v>
      </c>
    </row>
    <row r="136" spans="1:18" x14ac:dyDescent="0.4">
      <c r="A136" t="s">
        <v>190</v>
      </c>
      <c r="B136" t="s">
        <v>685</v>
      </c>
      <c r="C136" t="s">
        <v>1053</v>
      </c>
      <c r="H136">
        <v>1</v>
      </c>
    </row>
    <row r="137" spans="1:18" x14ac:dyDescent="0.4">
      <c r="A137" t="s">
        <v>190</v>
      </c>
      <c r="B137" t="s">
        <v>691</v>
      </c>
      <c r="C137" t="s">
        <v>1053</v>
      </c>
      <c r="R137">
        <v>1</v>
      </c>
    </row>
    <row r="138" spans="1:18" x14ac:dyDescent="0.4">
      <c r="A138" t="s">
        <v>190</v>
      </c>
      <c r="B138" t="s">
        <v>697</v>
      </c>
      <c r="C138" t="s">
        <v>1053</v>
      </c>
      <c r="F138">
        <v>1</v>
      </c>
    </row>
    <row r="139" spans="1:18" x14ac:dyDescent="0.4">
      <c r="A139" t="s">
        <v>190</v>
      </c>
      <c r="B139" t="s">
        <v>703</v>
      </c>
      <c r="C139" t="s">
        <v>1181</v>
      </c>
      <c r="E139">
        <v>1</v>
      </c>
      <c r="K139">
        <v>1</v>
      </c>
    </row>
    <row r="140" spans="1:18" x14ac:dyDescent="0.4">
      <c r="A140" t="s">
        <v>190</v>
      </c>
      <c r="B140" t="s">
        <v>709</v>
      </c>
      <c r="C140" t="s">
        <v>1182</v>
      </c>
      <c r="E140">
        <v>2</v>
      </c>
      <c r="F140">
        <v>1</v>
      </c>
    </row>
    <row r="141" spans="1:18" x14ac:dyDescent="0.4">
      <c r="A141" t="s">
        <v>190</v>
      </c>
      <c r="B141" t="s">
        <v>715</v>
      </c>
      <c r="C141" t="s">
        <v>1053</v>
      </c>
      <c r="P141">
        <v>1</v>
      </c>
    </row>
    <row r="142" spans="1:18" x14ac:dyDescent="0.4">
      <c r="A142" t="s">
        <v>190</v>
      </c>
      <c r="B142" t="s">
        <v>717</v>
      </c>
      <c r="C142" t="s">
        <v>1133</v>
      </c>
      <c r="D142">
        <v>2</v>
      </c>
      <c r="P142">
        <v>1</v>
      </c>
    </row>
    <row r="143" spans="1:18" x14ac:dyDescent="0.4">
      <c r="A143" t="s">
        <v>190</v>
      </c>
      <c r="B143" t="s">
        <v>719</v>
      </c>
      <c r="C143" t="s">
        <v>1053</v>
      </c>
      <c r="F143">
        <v>1</v>
      </c>
    </row>
    <row r="144" spans="1:18" x14ac:dyDescent="0.4">
      <c r="A144" t="s">
        <v>190</v>
      </c>
      <c r="B144" t="s">
        <v>725</v>
      </c>
      <c r="C144" t="s">
        <v>1053</v>
      </c>
      <c r="F144">
        <v>1</v>
      </c>
    </row>
    <row r="145" spans="1:18" x14ac:dyDescent="0.4">
      <c r="A145" t="s">
        <v>190</v>
      </c>
      <c r="B145" t="s">
        <v>731</v>
      </c>
      <c r="C145" t="s">
        <v>1134</v>
      </c>
      <c r="D145">
        <v>2</v>
      </c>
      <c r="F145">
        <v>1</v>
      </c>
    </row>
    <row r="146" spans="1:18" x14ac:dyDescent="0.4">
      <c r="A146" t="s">
        <v>190</v>
      </c>
      <c r="B146" t="s">
        <v>737</v>
      </c>
      <c r="C146" t="s">
        <v>1053</v>
      </c>
      <c r="G146">
        <v>1</v>
      </c>
    </row>
    <row r="147" spans="1:18" x14ac:dyDescent="0.4">
      <c r="A147" t="s">
        <v>190</v>
      </c>
      <c r="B147" t="s">
        <v>743</v>
      </c>
      <c r="C147" t="s">
        <v>1053</v>
      </c>
      <c r="F147">
        <v>1</v>
      </c>
    </row>
    <row r="148" spans="1:18" x14ac:dyDescent="0.4">
      <c r="A148" t="s">
        <v>190</v>
      </c>
      <c r="B148" t="s">
        <v>749</v>
      </c>
      <c r="C148" t="s">
        <v>1053</v>
      </c>
      <c r="F148">
        <v>1</v>
      </c>
    </row>
    <row r="149" spans="1:18" x14ac:dyDescent="0.4">
      <c r="A149" t="s">
        <v>190</v>
      </c>
      <c r="B149" t="s">
        <v>755</v>
      </c>
      <c r="C149" t="s">
        <v>1053</v>
      </c>
      <c r="F149">
        <v>1</v>
      </c>
    </row>
    <row r="150" spans="1:18" x14ac:dyDescent="0.4">
      <c r="A150" t="s">
        <v>190</v>
      </c>
      <c r="B150" t="s">
        <v>761</v>
      </c>
      <c r="C150" t="s">
        <v>1053</v>
      </c>
      <c r="R150">
        <v>1</v>
      </c>
    </row>
    <row r="151" spans="1:18" x14ac:dyDescent="0.4">
      <c r="A151" t="s">
        <v>190</v>
      </c>
      <c r="B151" t="s">
        <v>767</v>
      </c>
      <c r="C151" t="s">
        <v>1053</v>
      </c>
      <c r="F151">
        <v>1</v>
      </c>
    </row>
    <row r="152" spans="1:18" x14ac:dyDescent="0.4">
      <c r="A152" t="s">
        <v>190</v>
      </c>
      <c r="B152" t="s">
        <v>773</v>
      </c>
      <c r="C152" t="s">
        <v>1053</v>
      </c>
      <c r="F152">
        <v>1</v>
      </c>
    </row>
    <row r="153" spans="1:18" x14ac:dyDescent="0.4">
      <c r="A153" t="s">
        <v>190</v>
      </c>
      <c r="B153" t="s">
        <v>779</v>
      </c>
      <c r="C153" t="s">
        <v>1135</v>
      </c>
      <c r="D153">
        <v>2</v>
      </c>
      <c r="F153">
        <v>1</v>
      </c>
    </row>
    <row r="154" spans="1:18" x14ac:dyDescent="0.4">
      <c r="A154" t="s">
        <v>190</v>
      </c>
      <c r="B154" t="s">
        <v>785</v>
      </c>
      <c r="C154" t="s">
        <v>1053</v>
      </c>
      <c r="F154">
        <v>1</v>
      </c>
    </row>
    <row r="155" spans="1:18" x14ac:dyDescent="0.4">
      <c r="A155" t="s">
        <v>190</v>
      </c>
      <c r="B155" t="s">
        <v>791</v>
      </c>
      <c r="C155" t="s">
        <v>1053</v>
      </c>
      <c r="R155">
        <v>1</v>
      </c>
    </row>
    <row r="156" spans="1:18" x14ac:dyDescent="0.4">
      <c r="A156" t="s">
        <v>190</v>
      </c>
      <c r="B156" t="s">
        <v>797</v>
      </c>
      <c r="C156" t="s">
        <v>1053</v>
      </c>
      <c r="F156">
        <v>1</v>
      </c>
    </row>
    <row r="157" spans="1:18" x14ac:dyDescent="0.4">
      <c r="A157" t="s">
        <v>190</v>
      </c>
      <c r="B157" t="s">
        <v>803</v>
      </c>
      <c r="C157" t="s">
        <v>1053</v>
      </c>
      <c r="F157">
        <v>1</v>
      </c>
    </row>
    <row r="158" spans="1:18" x14ac:dyDescent="0.4">
      <c r="A158" t="s">
        <v>190</v>
      </c>
      <c r="B158" t="s">
        <v>809</v>
      </c>
      <c r="C158" t="s">
        <v>1053</v>
      </c>
      <c r="F158">
        <v>1</v>
      </c>
    </row>
    <row r="159" spans="1:18" x14ac:dyDescent="0.4">
      <c r="A159" t="s">
        <v>190</v>
      </c>
      <c r="B159" t="s">
        <v>815</v>
      </c>
      <c r="C159" t="s">
        <v>1053</v>
      </c>
      <c r="K159">
        <v>1</v>
      </c>
    </row>
    <row r="160" spans="1:18" x14ac:dyDescent="0.4">
      <c r="A160" t="s">
        <v>190</v>
      </c>
      <c r="B160" t="s">
        <v>821</v>
      </c>
      <c r="C160" t="s">
        <v>1053</v>
      </c>
      <c r="J160">
        <v>1</v>
      </c>
    </row>
    <row r="161" spans="1:18" x14ac:dyDescent="0.4">
      <c r="A161" t="s">
        <v>190</v>
      </c>
      <c r="B161" t="s">
        <v>827</v>
      </c>
      <c r="C161" t="s">
        <v>1053</v>
      </c>
      <c r="P161">
        <v>1</v>
      </c>
    </row>
    <row r="162" spans="1:18" x14ac:dyDescent="0.4">
      <c r="A162" t="s">
        <v>190</v>
      </c>
      <c r="B162" t="s">
        <v>833</v>
      </c>
      <c r="C162" t="s">
        <v>1053</v>
      </c>
      <c r="F162">
        <v>1</v>
      </c>
    </row>
    <row r="163" spans="1:18" x14ac:dyDescent="0.4">
      <c r="A163" t="s">
        <v>211</v>
      </c>
      <c r="B163" t="s">
        <v>228</v>
      </c>
      <c r="C163" t="s">
        <v>1163</v>
      </c>
      <c r="D163">
        <v>1</v>
      </c>
      <c r="F163">
        <v>1</v>
      </c>
    </row>
    <row r="164" spans="1:18" x14ac:dyDescent="0.4">
      <c r="A164" t="s">
        <v>211</v>
      </c>
      <c r="B164" t="s">
        <v>230</v>
      </c>
      <c r="C164" t="s">
        <v>1164</v>
      </c>
      <c r="D164">
        <v>2</v>
      </c>
      <c r="P164">
        <v>1</v>
      </c>
    </row>
    <row r="165" spans="1:18" x14ac:dyDescent="0.4">
      <c r="A165" t="s">
        <v>211</v>
      </c>
      <c r="B165" t="s">
        <v>237</v>
      </c>
      <c r="C165" t="s">
        <v>1053</v>
      </c>
      <c r="Q165">
        <v>1</v>
      </c>
    </row>
    <row r="166" spans="1:18" x14ac:dyDescent="0.4">
      <c r="A166" t="s">
        <v>211</v>
      </c>
      <c r="B166" t="s">
        <v>243</v>
      </c>
      <c r="C166" t="s">
        <v>1089</v>
      </c>
      <c r="E166">
        <v>1</v>
      </c>
      <c r="K166">
        <v>1</v>
      </c>
    </row>
    <row r="167" spans="1:18" x14ac:dyDescent="0.4">
      <c r="A167" t="s">
        <v>211</v>
      </c>
      <c r="B167" t="s">
        <v>249</v>
      </c>
      <c r="C167" t="s">
        <v>1053</v>
      </c>
      <c r="F167">
        <v>1</v>
      </c>
    </row>
    <row r="168" spans="1:18" x14ac:dyDescent="0.4">
      <c r="A168" t="s">
        <v>211</v>
      </c>
      <c r="B168" t="s">
        <v>255</v>
      </c>
      <c r="C168" t="s">
        <v>1053</v>
      </c>
      <c r="P168">
        <v>1</v>
      </c>
    </row>
    <row r="169" spans="1:18" x14ac:dyDescent="0.4">
      <c r="A169" t="s">
        <v>211</v>
      </c>
      <c r="B169" t="s">
        <v>261</v>
      </c>
      <c r="C169" t="s">
        <v>1053</v>
      </c>
      <c r="R169">
        <v>1</v>
      </c>
    </row>
    <row r="170" spans="1:18" x14ac:dyDescent="0.4">
      <c r="A170" t="s">
        <v>211</v>
      </c>
      <c r="B170" t="s">
        <v>267</v>
      </c>
      <c r="C170" t="s">
        <v>1165</v>
      </c>
      <c r="D170">
        <v>1</v>
      </c>
      <c r="F170">
        <v>1</v>
      </c>
    </row>
    <row r="171" spans="1:18" x14ac:dyDescent="0.4">
      <c r="A171" t="s">
        <v>211</v>
      </c>
      <c r="B171" t="s">
        <v>273</v>
      </c>
      <c r="C171" t="s">
        <v>1053</v>
      </c>
      <c r="G171">
        <v>1</v>
      </c>
    </row>
    <row r="172" spans="1:18" x14ac:dyDescent="0.4">
      <c r="A172" t="s">
        <v>211</v>
      </c>
      <c r="B172" t="s">
        <v>279</v>
      </c>
      <c r="C172" t="s">
        <v>1166</v>
      </c>
      <c r="D172">
        <v>1</v>
      </c>
      <c r="P172">
        <v>1</v>
      </c>
    </row>
    <row r="173" spans="1:18" x14ac:dyDescent="0.4">
      <c r="A173" t="s">
        <v>211</v>
      </c>
      <c r="B173" t="s">
        <v>285</v>
      </c>
      <c r="C173" t="s">
        <v>1053</v>
      </c>
      <c r="H173">
        <v>1</v>
      </c>
    </row>
    <row r="174" spans="1:18" x14ac:dyDescent="0.4">
      <c r="A174" t="s">
        <v>211</v>
      </c>
      <c r="B174" t="s">
        <v>291</v>
      </c>
      <c r="C174" t="s">
        <v>1167</v>
      </c>
      <c r="D174">
        <v>1</v>
      </c>
      <c r="H174">
        <v>1</v>
      </c>
    </row>
    <row r="175" spans="1:18" x14ac:dyDescent="0.4">
      <c r="A175" t="s">
        <v>211</v>
      </c>
      <c r="B175" t="s">
        <v>297</v>
      </c>
      <c r="C175" t="s">
        <v>1168</v>
      </c>
      <c r="D175">
        <v>1</v>
      </c>
      <c r="F175">
        <v>1</v>
      </c>
    </row>
    <row r="176" spans="1:18" x14ac:dyDescent="0.4">
      <c r="A176" t="s">
        <v>211</v>
      </c>
      <c r="B176" t="s">
        <v>303</v>
      </c>
      <c r="C176" t="s">
        <v>1053</v>
      </c>
      <c r="H176">
        <v>1</v>
      </c>
    </row>
    <row r="177" spans="1:18" x14ac:dyDescent="0.4">
      <c r="A177" t="s">
        <v>211</v>
      </c>
      <c r="B177" t="s">
        <v>309</v>
      </c>
      <c r="C177" t="s">
        <v>1053</v>
      </c>
      <c r="H177">
        <v>1</v>
      </c>
    </row>
    <row r="178" spans="1:18" x14ac:dyDescent="0.4">
      <c r="A178" t="s">
        <v>211</v>
      </c>
      <c r="B178" t="s">
        <v>315</v>
      </c>
      <c r="C178" t="s">
        <v>1053</v>
      </c>
      <c r="F178">
        <v>1</v>
      </c>
    </row>
    <row r="179" spans="1:18" x14ac:dyDescent="0.4">
      <c r="A179" t="s">
        <v>211</v>
      </c>
      <c r="B179" t="s">
        <v>321</v>
      </c>
      <c r="C179" t="s">
        <v>1053</v>
      </c>
      <c r="F179">
        <v>1</v>
      </c>
    </row>
    <row r="180" spans="1:18" x14ac:dyDescent="0.4">
      <c r="A180" t="s">
        <v>211</v>
      </c>
      <c r="B180" t="s">
        <v>327</v>
      </c>
      <c r="C180" t="s">
        <v>1053</v>
      </c>
      <c r="F180">
        <v>1</v>
      </c>
    </row>
    <row r="181" spans="1:18" x14ac:dyDescent="0.4">
      <c r="A181" t="s">
        <v>211</v>
      </c>
      <c r="B181" t="s">
        <v>333</v>
      </c>
      <c r="C181" t="s">
        <v>1053</v>
      </c>
      <c r="R181">
        <v>1</v>
      </c>
    </row>
    <row r="182" spans="1:18" x14ac:dyDescent="0.4">
      <c r="A182" t="s">
        <v>211</v>
      </c>
      <c r="B182" t="s">
        <v>339</v>
      </c>
      <c r="C182" t="s">
        <v>1053</v>
      </c>
      <c r="P182">
        <v>1</v>
      </c>
    </row>
    <row r="183" spans="1:18" x14ac:dyDescent="0.4">
      <c r="A183" t="s">
        <v>211</v>
      </c>
      <c r="B183" t="s">
        <v>345</v>
      </c>
      <c r="C183" t="s">
        <v>1169</v>
      </c>
      <c r="D183">
        <v>2</v>
      </c>
      <c r="F183">
        <v>1</v>
      </c>
    </row>
    <row r="184" spans="1:18" x14ac:dyDescent="0.4">
      <c r="A184" t="s">
        <v>211</v>
      </c>
      <c r="B184" t="s">
        <v>351</v>
      </c>
      <c r="C184" t="s">
        <v>1053</v>
      </c>
      <c r="F184">
        <v>1</v>
      </c>
    </row>
    <row r="185" spans="1:18" x14ac:dyDescent="0.4">
      <c r="A185" t="s">
        <v>211</v>
      </c>
      <c r="B185" t="s">
        <v>357</v>
      </c>
      <c r="C185" t="s">
        <v>1053</v>
      </c>
      <c r="P185">
        <v>1</v>
      </c>
    </row>
    <row r="186" spans="1:18" x14ac:dyDescent="0.4">
      <c r="A186" t="s">
        <v>211</v>
      </c>
      <c r="B186" t="s">
        <v>363</v>
      </c>
      <c r="C186" t="s">
        <v>1170</v>
      </c>
      <c r="D186">
        <v>1</v>
      </c>
      <c r="R186">
        <v>1</v>
      </c>
    </row>
    <row r="187" spans="1:18" x14ac:dyDescent="0.4">
      <c r="A187" t="s">
        <v>211</v>
      </c>
      <c r="B187" t="s">
        <v>369</v>
      </c>
      <c r="C187" t="s">
        <v>1171</v>
      </c>
      <c r="D187">
        <v>1</v>
      </c>
      <c r="E187">
        <v>1</v>
      </c>
      <c r="P187">
        <v>1</v>
      </c>
    </row>
    <row r="188" spans="1:18" x14ac:dyDescent="0.4">
      <c r="A188" t="s">
        <v>211</v>
      </c>
      <c r="B188" t="s">
        <v>375</v>
      </c>
      <c r="C188" t="s">
        <v>1172</v>
      </c>
      <c r="D188">
        <v>1</v>
      </c>
      <c r="P188">
        <v>1</v>
      </c>
    </row>
    <row r="189" spans="1:18" x14ac:dyDescent="0.4">
      <c r="A189" t="s">
        <v>211</v>
      </c>
      <c r="B189" t="s">
        <v>381</v>
      </c>
      <c r="C189" t="s">
        <v>1053</v>
      </c>
      <c r="R189">
        <v>1</v>
      </c>
    </row>
    <row r="190" spans="1:18" x14ac:dyDescent="0.4">
      <c r="A190" t="s">
        <v>211</v>
      </c>
      <c r="B190" t="s">
        <v>387</v>
      </c>
      <c r="C190" t="s">
        <v>1053</v>
      </c>
      <c r="F190">
        <v>1</v>
      </c>
    </row>
    <row r="191" spans="1:18" x14ac:dyDescent="0.4">
      <c r="A191" t="s">
        <v>211</v>
      </c>
      <c r="B191" t="s">
        <v>393</v>
      </c>
      <c r="C191" t="s">
        <v>1053</v>
      </c>
      <c r="F191">
        <v>1</v>
      </c>
    </row>
    <row r="192" spans="1:18" x14ac:dyDescent="0.4">
      <c r="A192" t="s">
        <v>211</v>
      </c>
      <c r="B192" t="s">
        <v>399</v>
      </c>
      <c r="C192" t="s">
        <v>1120</v>
      </c>
      <c r="D192">
        <v>2</v>
      </c>
      <c r="Q192">
        <v>1</v>
      </c>
    </row>
    <row r="193" spans="1:18" x14ac:dyDescent="0.4">
      <c r="A193" t="s">
        <v>211</v>
      </c>
      <c r="B193" t="s">
        <v>405</v>
      </c>
      <c r="C193" t="s">
        <v>1053</v>
      </c>
      <c r="P193">
        <v>1</v>
      </c>
    </row>
    <row r="194" spans="1:18" x14ac:dyDescent="0.4">
      <c r="A194" t="s">
        <v>211</v>
      </c>
      <c r="B194" t="s">
        <v>411</v>
      </c>
      <c r="C194" t="s">
        <v>1053</v>
      </c>
      <c r="R194">
        <v>1</v>
      </c>
    </row>
    <row r="195" spans="1:18" x14ac:dyDescent="0.4">
      <c r="A195" t="s">
        <v>211</v>
      </c>
      <c r="B195" t="s">
        <v>417</v>
      </c>
      <c r="C195" t="s">
        <v>1121</v>
      </c>
      <c r="D195">
        <v>1</v>
      </c>
      <c r="P195">
        <v>1</v>
      </c>
    </row>
    <row r="196" spans="1:18" x14ac:dyDescent="0.4">
      <c r="A196" t="s">
        <v>211</v>
      </c>
      <c r="B196" t="s">
        <v>423</v>
      </c>
      <c r="C196" t="s">
        <v>1053</v>
      </c>
      <c r="F196">
        <v>1</v>
      </c>
    </row>
    <row r="197" spans="1:18" x14ac:dyDescent="0.4">
      <c r="A197" t="s">
        <v>211</v>
      </c>
      <c r="B197" t="s">
        <v>429</v>
      </c>
      <c r="C197" t="s">
        <v>1053</v>
      </c>
      <c r="F197">
        <v>1</v>
      </c>
    </row>
    <row r="198" spans="1:18" x14ac:dyDescent="0.4">
      <c r="A198" t="s">
        <v>211</v>
      </c>
      <c r="B198" t="s">
        <v>435</v>
      </c>
      <c r="C198" t="s">
        <v>1122</v>
      </c>
      <c r="D198">
        <v>1</v>
      </c>
      <c r="R198">
        <v>1</v>
      </c>
    </row>
    <row r="199" spans="1:18" x14ac:dyDescent="0.4">
      <c r="A199" t="s">
        <v>211</v>
      </c>
      <c r="B199" t="s">
        <v>441</v>
      </c>
      <c r="C199" t="s">
        <v>1053</v>
      </c>
      <c r="G199">
        <v>1</v>
      </c>
    </row>
    <row r="200" spans="1:18" x14ac:dyDescent="0.4">
      <c r="A200" t="s">
        <v>211</v>
      </c>
      <c r="B200" t="s">
        <v>447</v>
      </c>
      <c r="C200" t="s">
        <v>1123</v>
      </c>
      <c r="D200">
        <v>1</v>
      </c>
      <c r="R200">
        <v>1</v>
      </c>
    </row>
    <row r="201" spans="1:18" x14ac:dyDescent="0.4">
      <c r="A201" t="s">
        <v>211</v>
      </c>
      <c r="B201" t="s">
        <v>453</v>
      </c>
      <c r="C201" t="s">
        <v>1173</v>
      </c>
      <c r="E201">
        <v>1</v>
      </c>
      <c r="G201">
        <v>1</v>
      </c>
    </row>
    <row r="202" spans="1:18" x14ac:dyDescent="0.4">
      <c r="A202" t="s">
        <v>211</v>
      </c>
      <c r="B202" t="s">
        <v>459</v>
      </c>
      <c r="C202" t="s">
        <v>1053</v>
      </c>
      <c r="H202">
        <v>1</v>
      </c>
    </row>
    <row r="203" spans="1:18" x14ac:dyDescent="0.4">
      <c r="A203" t="s">
        <v>211</v>
      </c>
      <c r="B203" t="s">
        <v>465</v>
      </c>
      <c r="C203" t="s">
        <v>1124</v>
      </c>
      <c r="D203">
        <v>2</v>
      </c>
      <c r="F203">
        <v>1</v>
      </c>
    </row>
    <row r="204" spans="1:18" x14ac:dyDescent="0.4">
      <c r="A204" t="s">
        <v>211</v>
      </c>
      <c r="B204" t="s">
        <v>471</v>
      </c>
      <c r="C204" t="s">
        <v>1174</v>
      </c>
      <c r="E204">
        <v>1</v>
      </c>
      <c r="H204">
        <v>1</v>
      </c>
    </row>
    <row r="205" spans="1:18" x14ac:dyDescent="0.4">
      <c r="A205" t="s">
        <v>211</v>
      </c>
      <c r="B205" t="s">
        <v>477</v>
      </c>
      <c r="C205" t="s">
        <v>1053</v>
      </c>
      <c r="R205">
        <v>1</v>
      </c>
    </row>
    <row r="206" spans="1:18" x14ac:dyDescent="0.4">
      <c r="A206" t="s">
        <v>211</v>
      </c>
      <c r="B206" t="s">
        <v>483</v>
      </c>
      <c r="C206" t="s">
        <v>1053</v>
      </c>
      <c r="F206">
        <v>1</v>
      </c>
    </row>
    <row r="207" spans="1:18" x14ac:dyDescent="0.4">
      <c r="A207" t="s">
        <v>211</v>
      </c>
      <c r="B207" t="s">
        <v>489</v>
      </c>
      <c r="C207" t="s">
        <v>1053</v>
      </c>
      <c r="K207">
        <v>1</v>
      </c>
    </row>
    <row r="208" spans="1:18" x14ac:dyDescent="0.4">
      <c r="A208" t="s">
        <v>211</v>
      </c>
      <c r="B208" t="s">
        <v>495</v>
      </c>
      <c r="C208" t="s">
        <v>1053</v>
      </c>
      <c r="J208">
        <v>1</v>
      </c>
    </row>
    <row r="209" spans="1:18" x14ac:dyDescent="0.4">
      <c r="A209" t="s">
        <v>211</v>
      </c>
      <c r="B209" t="s">
        <v>501</v>
      </c>
      <c r="C209" t="s">
        <v>1053</v>
      </c>
      <c r="H209">
        <v>1</v>
      </c>
    </row>
    <row r="210" spans="1:18" x14ac:dyDescent="0.4">
      <c r="A210" t="s">
        <v>211</v>
      </c>
      <c r="B210" t="s">
        <v>507</v>
      </c>
      <c r="C210" t="s">
        <v>1125</v>
      </c>
      <c r="D210">
        <v>1</v>
      </c>
      <c r="F210">
        <v>1</v>
      </c>
    </row>
    <row r="211" spans="1:18" x14ac:dyDescent="0.4">
      <c r="A211" t="s">
        <v>211</v>
      </c>
      <c r="B211" t="s">
        <v>513</v>
      </c>
      <c r="C211" t="s">
        <v>1053</v>
      </c>
      <c r="R211">
        <v>1</v>
      </c>
    </row>
    <row r="212" spans="1:18" x14ac:dyDescent="0.4">
      <c r="A212" t="s">
        <v>211</v>
      </c>
      <c r="B212" t="s">
        <v>519</v>
      </c>
      <c r="C212" t="s">
        <v>1053</v>
      </c>
      <c r="P212">
        <v>1</v>
      </c>
    </row>
    <row r="213" spans="1:18" x14ac:dyDescent="0.4">
      <c r="A213" t="s">
        <v>211</v>
      </c>
      <c r="B213" t="s">
        <v>525</v>
      </c>
      <c r="C213" t="s">
        <v>1053</v>
      </c>
      <c r="P213">
        <v>1</v>
      </c>
    </row>
    <row r="214" spans="1:18" x14ac:dyDescent="0.4">
      <c r="A214" t="s">
        <v>211</v>
      </c>
      <c r="B214" t="s">
        <v>531</v>
      </c>
      <c r="C214" t="s">
        <v>1053</v>
      </c>
      <c r="F214">
        <v>1</v>
      </c>
    </row>
    <row r="215" spans="1:18" x14ac:dyDescent="0.4">
      <c r="A215" t="s">
        <v>211</v>
      </c>
      <c r="B215" t="s">
        <v>537</v>
      </c>
      <c r="C215" t="s">
        <v>1053</v>
      </c>
      <c r="F215">
        <v>1</v>
      </c>
    </row>
    <row r="216" spans="1:18" x14ac:dyDescent="0.4">
      <c r="A216" t="s">
        <v>211</v>
      </c>
      <c r="B216" t="s">
        <v>543</v>
      </c>
      <c r="C216" t="s">
        <v>1126</v>
      </c>
      <c r="D216">
        <v>1</v>
      </c>
      <c r="H216">
        <v>1</v>
      </c>
    </row>
    <row r="217" spans="1:18" x14ac:dyDescent="0.4">
      <c r="A217" t="s">
        <v>211</v>
      </c>
      <c r="B217" t="s">
        <v>549</v>
      </c>
      <c r="C217" t="s">
        <v>1053</v>
      </c>
      <c r="F217">
        <v>1</v>
      </c>
    </row>
    <row r="218" spans="1:18" x14ac:dyDescent="0.4">
      <c r="A218" t="s">
        <v>211</v>
      </c>
      <c r="B218" t="s">
        <v>555</v>
      </c>
      <c r="C218" t="s">
        <v>1053</v>
      </c>
      <c r="R218">
        <v>1</v>
      </c>
    </row>
    <row r="219" spans="1:18" x14ac:dyDescent="0.4">
      <c r="A219" t="s">
        <v>211</v>
      </c>
      <c r="B219" t="s">
        <v>561</v>
      </c>
      <c r="C219" t="s">
        <v>1136</v>
      </c>
      <c r="D219">
        <v>1</v>
      </c>
      <c r="G219">
        <v>1</v>
      </c>
    </row>
    <row r="220" spans="1:18" x14ac:dyDescent="0.4">
      <c r="A220" t="s">
        <v>211</v>
      </c>
      <c r="B220" t="s">
        <v>567</v>
      </c>
      <c r="C220" t="s">
        <v>1053</v>
      </c>
      <c r="K220">
        <v>1</v>
      </c>
    </row>
    <row r="221" spans="1:18" x14ac:dyDescent="0.4">
      <c r="A221" t="s">
        <v>211</v>
      </c>
      <c r="B221" t="s">
        <v>573</v>
      </c>
      <c r="C221" t="s">
        <v>1137</v>
      </c>
      <c r="D221">
        <v>5</v>
      </c>
      <c r="H221">
        <v>1</v>
      </c>
    </row>
    <row r="222" spans="1:18" x14ac:dyDescent="0.4">
      <c r="A222" t="s">
        <v>211</v>
      </c>
      <c r="B222" t="s">
        <v>579</v>
      </c>
      <c r="C222" t="s">
        <v>1053</v>
      </c>
      <c r="J222">
        <v>1</v>
      </c>
    </row>
    <row r="223" spans="1:18" x14ac:dyDescent="0.4">
      <c r="A223" t="s">
        <v>211</v>
      </c>
      <c r="B223" t="s">
        <v>585</v>
      </c>
      <c r="C223" t="s">
        <v>1053</v>
      </c>
      <c r="P223">
        <v>1</v>
      </c>
    </row>
    <row r="224" spans="1:18" x14ac:dyDescent="0.4">
      <c r="A224" t="s">
        <v>211</v>
      </c>
      <c r="B224" t="s">
        <v>591</v>
      </c>
      <c r="C224" t="s">
        <v>1138</v>
      </c>
      <c r="D224">
        <v>2</v>
      </c>
      <c r="P224">
        <v>1</v>
      </c>
    </row>
    <row r="225" spans="1:18" x14ac:dyDescent="0.4">
      <c r="A225" t="s">
        <v>211</v>
      </c>
      <c r="B225" t="s">
        <v>597</v>
      </c>
      <c r="C225" t="s">
        <v>1139</v>
      </c>
      <c r="D225">
        <v>1</v>
      </c>
      <c r="H225">
        <v>1</v>
      </c>
    </row>
    <row r="226" spans="1:18" x14ac:dyDescent="0.4">
      <c r="A226" t="s">
        <v>211</v>
      </c>
      <c r="B226" t="s">
        <v>603</v>
      </c>
      <c r="C226" t="s">
        <v>1183</v>
      </c>
      <c r="D226">
        <v>8</v>
      </c>
      <c r="E226">
        <v>1</v>
      </c>
      <c r="J226">
        <v>1</v>
      </c>
    </row>
    <row r="227" spans="1:18" x14ac:dyDescent="0.4">
      <c r="A227" t="s">
        <v>211</v>
      </c>
      <c r="B227" t="s">
        <v>609</v>
      </c>
      <c r="C227" t="s">
        <v>1140</v>
      </c>
      <c r="D227">
        <v>2</v>
      </c>
      <c r="P227">
        <v>1</v>
      </c>
    </row>
    <row r="228" spans="1:18" x14ac:dyDescent="0.4">
      <c r="A228" t="s">
        <v>211</v>
      </c>
      <c r="B228" t="s">
        <v>615</v>
      </c>
      <c r="C228" t="s">
        <v>1053</v>
      </c>
      <c r="R228">
        <v>1</v>
      </c>
    </row>
    <row r="229" spans="1:18" x14ac:dyDescent="0.4">
      <c r="A229" t="s">
        <v>211</v>
      </c>
      <c r="B229" t="s">
        <v>621</v>
      </c>
      <c r="C229" t="s">
        <v>1053</v>
      </c>
      <c r="R229">
        <v>1</v>
      </c>
    </row>
    <row r="230" spans="1:18" x14ac:dyDescent="0.4">
      <c r="A230" t="s">
        <v>211</v>
      </c>
      <c r="B230" t="s">
        <v>627</v>
      </c>
      <c r="C230" t="s">
        <v>1184</v>
      </c>
      <c r="D230">
        <v>1</v>
      </c>
      <c r="E230">
        <v>1</v>
      </c>
      <c r="H230">
        <v>1</v>
      </c>
    </row>
    <row r="231" spans="1:18" x14ac:dyDescent="0.4">
      <c r="A231" t="s">
        <v>211</v>
      </c>
      <c r="B231" t="s">
        <v>639</v>
      </c>
      <c r="C231" t="s">
        <v>1053</v>
      </c>
      <c r="K231">
        <v>1</v>
      </c>
    </row>
    <row r="232" spans="1:18" x14ac:dyDescent="0.4">
      <c r="A232" t="s">
        <v>211</v>
      </c>
      <c r="B232" t="s">
        <v>645</v>
      </c>
      <c r="C232" t="s">
        <v>1185</v>
      </c>
      <c r="E232">
        <v>2</v>
      </c>
      <c r="F232">
        <v>1</v>
      </c>
    </row>
    <row r="233" spans="1:18" x14ac:dyDescent="0.4">
      <c r="A233" t="s">
        <v>211</v>
      </c>
      <c r="B233" t="s">
        <v>651</v>
      </c>
      <c r="C233" t="s">
        <v>1141</v>
      </c>
      <c r="D233">
        <v>1</v>
      </c>
      <c r="P233">
        <v>1</v>
      </c>
    </row>
    <row r="234" spans="1:18" x14ac:dyDescent="0.4">
      <c r="A234" t="s">
        <v>211</v>
      </c>
      <c r="B234" t="s">
        <v>657</v>
      </c>
      <c r="C234" t="s">
        <v>1053</v>
      </c>
      <c r="R234">
        <v>1</v>
      </c>
    </row>
    <row r="235" spans="1:18" x14ac:dyDescent="0.4">
      <c r="A235" t="s">
        <v>211</v>
      </c>
      <c r="B235" t="s">
        <v>663</v>
      </c>
      <c r="C235" t="s">
        <v>1053</v>
      </c>
      <c r="H235">
        <v>1</v>
      </c>
    </row>
    <row r="236" spans="1:18" x14ac:dyDescent="0.4">
      <c r="A236" t="s">
        <v>211</v>
      </c>
      <c r="B236" t="s">
        <v>669</v>
      </c>
      <c r="C236" t="s">
        <v>1053</v>
      </c>
      <c r="P236">
        <v>1</v>
      </c>
    </row>
    <row r="237" spans="1:18" x14ac:dyDescent="0.4">
      <c r="A237" t="s">
        <v>211</v>
      </c>
      <c r="B237" t="s">
        <v>675</v>
      </c>
      <c r="C237" t="s">
        <v>1053</v>
      </c>
      <c r="R237">
        <v>1</v>
      </c>
    </row>
    <row r="238" spans="1:18" x14ac:dyDescent="0.4">
      <c r="A238" t="s">
        <v>211</v>
      </c>
      <c r="B238" t="s">
        <v>681</v>
      </c>
      <c r="C238" t="s">
        <v>1053</v>
      </c>
      <c r="K238">
        <v>1</v>
      </c>
    </row>
    <row r="239" spans="1:18" x14ac:dyDescent="0.4">
      <c r="A239" t="s">
        <v>211</v>
      </c>
      <c r="B239" t="s">
        <v>687</v>
      </c>
      <c r="C239" t="s">
        <v>1142</v>
      </c>
      <c r="D239">
        <v>2</v>
      </c>
      <c r="H239">
        <v>1</v>
      </c>
    </row>
    <row r="240" spans="1:18" x14ac:dyDescent="0.4">
      <c r="A240" t="s">
        <v>211</v>
      </c>
      <c r="B240" t="s">
        <v>693</v>
      </c>
      <c r="C240" t="s">
        <v>1143</v>
      </c>
      <c r="D240">
        <v>1</v>
      </c>
      <c r="K240">
        <v>1</v>
      </c>
    </row>
    <row r="241" spans="1:18" x14ac:dyDescent="0.4">
      <c r="A241" t="s">
        <v>211</v>
      </c>
      <c r="B241" t="s">
        <v>699</v>
      </c>
      <c r="C241" t="s">
        <v>1053</v>
      </c>
      <c r="R241">
        <v>1</v>
      </c>
    </row>
    <row r="242" spans="1:18" x14ac:dyDescent="0.4">
      <c r="A242" t="s">
        <v>211</v>
      </c>
      <c r="B242" t="s">
        <v>705</v>
      </c>
      <c r="C242" t="s">
        <v>1053</v>
      </c>
      <c r="R242">
        <v>1</v>
      </c>
    </row>
    <row r="243" spans="1:18" x14ac:dyDescent="0.4">
      <c r="A243" t="s">
        <v>211</v>
      </c>
      <c r="B243" t="s">
        <v>711</v>
      </c>
      <c r="C243" t="s">
        <v>1144</v>
      </c>
      <c r="D243">
        <v>2</v>
      </c>
      <c r="R243">
        <v>1</v>
      </c>
    </row>
    <row r="244" spans="1:18" x14ac:dyDescent="0.4">
      <c r="A244" t="s">
        <v>211</v>
      </c>
      <c r="B244" t="s">
        <v>1097</v>
      </c>
      <c r="C244" t="s">
        <v>1053</v>
      </c>
      <c r="H244">
        <v>1</v>
      </c>
    </row>
    <row r="245" spans="1:18" x14ac:dyDescent="0.4">
      <c r="A245" t="s">
        <v>212</v>
      </c>
      <c r="B245" t="s">
        <v>227</v>
      </c>
      <c r="C245" t="s">
        <v>1053</v>
      </c>
      <c r="R245">
        <v>1</v>
      </c>
    </row>
    <row r="246" spans="1:18" x14ac:dyDescent="0.4">
      <c r="A246" t="s">
        <v>212</v>
      </c>
      <c r="B246" t="s">
        <v>229</v>
      </c>
      <c r="C246" t="s">
        <v>1053</v>
      </c>
      <c r="P246">
        <v>1</v>
      </c>
    </row>
    <row r="247" spans="1:18" x14ac:dyDescent="0.4">
      <c r="A247" t="s">
        <v>212</v>
      </c>
      <c r="B247" t="s">
        <v>238</v>
      </c>
      <c r="C247" t="s">
        <v>1023</v>
      </c>
      <c r="E247">
        <v>1</v>
      </c>
      <c r="Q247">
        <v>1</v>
      </c>
    </row>
    <row r="248" spans="1:18" x14ac:dyDescent="0.4">
      <c r="A248" t="s">
        <v>212</v>
      </c>
      <c r="B248" t="s">
        <v>244</v>
      </c>
      <c r="C248" t="s">
        <v>1053</v>
      </c>
      <c r="R248">
        <v>1</v>
      </c>
    </row>
    <row r="249" spans="1:18" x14ac:dyDescent="0.4">
      <c r="A249" t="s">
        <v>212</v>
      </c>
      <c r="B249" t="s">
        <v>250</v>
      </c>
      <c r="C249" t="s">
        <v>1053</v>
      </c>
      <c r="Q249">
        <v>1</v>
      </c>
    </row>
    <row r="250" spans="1:18" x14ac:dyDescent="0.4">
      <c r="A250" t="s">
        <v>212</v>
      </c>
      <c r="B250" t="s">
        <v>256</v>
      </c>
      <c r="C250" t="s">
        <v>1053</v>
      </c>
      <c r="P250">
        <v>1</v>
      </c>
    </row>
    <row r="251" spans="1:18" x14ac:dyDescent="0.4">
      <c r="A251" t="s">
        <v>212</v>
      </c>
      <c r="B251" t="s">
        <v>262</v>
      </c>
      <c r="C251" t="s">
        <v>1053</v>
      </c>
      <c r="P251">
        <v>1</v>
      </c>
    </row>
    <row r="252" spans="1:18" x14ac:dyDescent="0.4">
      <c r="A252" t="s">
        <v>212</v>
      </c>
      <c r="B252" t="s">
        <v>268</v>
      </c>
      <c r="C252" t="s">
        <v>1053</v>
      </c>
      <c r="P252">
        <v>1</v>
      </c>
    </row>
    <row r="253" spans="1:18" x14ac:dyDescent="0.4">
      <c r="A253" t="s">
        <v>212</v>
      </c>
      <c r="B253" t="s">
        <v>274</v>
      </c>
      <c r="C253" t="s">
        <v>1053</v>
      </c>
      <c r="P253">
        <v>1</v>
      </c>
    </row>
    <row r="254" spans="1:18" x14ac:dyDescent="0.4">
      <c r="A254" t="s">
        <v>212</v>
      </c>
      <c r="B254" t="s">
        <v>280</v>
      </c>
      <c r="C254" t="s">
        <v>1053</v>
      </c>
      <c r="P254">
        <v>1</v>
      </c>
    </row>
    <row r="255" spans="1:18" x14ac:dyDescent="0.4">
      <c r="A255" t="s">
        <v>212</v>
      </c>
      <c r="B255" t="s">
        <v>286</v>
      </c>
      <c r="C255" t="s">
        <v>1053</v>
      </c>
      <c r="R255">
        <v>1</v>
      </c>
    </row>
    <row r="256" spans="1:18" x14ac:dyDescent="0.4">
      <c r="A256" t="s">
        <v>212</v>
      </c>
      <c r="B256" t="s">
        <v>292</v>
      </c>
      <c r="C256" t="s">
        <v>1053</v>
      </c>
      <c r="R256">
        <v>1</v>
      </c>
    </row>
    <row r="257" spans="1:18" x14ac:dyDescent="0.4">
      <c r="A257" t="s">
        <v>212</v>
      </c>
      <c r="B257" t="s">
        <v>298</v>
      </c>
      <c r="C257" t="s">
        <v>1053</v>
      </c>
      <c r="P257">
        <v>1</v>
      </c>
    </row>
    <row r="258" spans="1:18" x14ac:dyDescent="0.4">
      <c r="A258" t="s">
        <v>212</v>
      </c>
      <c r="B258" t="s">
        <v>304</v>
      </c>
      <c r="C258" t="s">
        <v>1053</v>
      </c>
      <c r="R258">
        <v>1</v>
      </c>
    </row>
    <row r="259" spans="1:18" x14ac:dyDescent="0.4">
      <c r="A259" t="s">
        <v>212</v>
      </c>
      <c r="B259" t="s">
        <v>310</v>
      </c>
      <c r="C259" t="s">
        <v>1053</v>
      </c>
      <c r="R259">
        <v>1</v>
      </c>
    </row>
    <row r="260" spans="1:18" x14ac:dyDescent="0.4">
      <c r="A260" t="s">
        <v>212</v>
      </c>
      <c r="B260" t="s">
        <v>316</v>
      </c>
      <c r="C260" t="s">
        <v>1053</v>
      </c>
      <c r="R260">
        <v>1</v>
      </c>
    </row>
    <row r="261" spans="1:18" x14ac:dyDescent="0.4">
      <c r="A261" t="s">
        <v>212</v>
      </c>
      <c r="B261" t="s">
        <v>322</v>
      </c>
      <c r="C261" t="s">
        <v>1024</v>
      </c>
      <c r="E261">
        <v>1</v>
      </c>
      <c r="P261">
        <v>1</v>
      </c>
    </row>
    <row r="262" spans="1:18" x14ac:dyDescent="0.4">
      <c r="A262" t="s">
        <v>212</v>
      </c>
      <c r="B262" t="s">
        <v>328</v>
      </c>
      <c r="C262" t="s">
        <v>1053</v>
      </c>
      <c r="P262">
        <v>1</v>
      </c>
    </row>
    <row r="263" spans="1:18" x14ac:dyDescent="0.4">
      <c r="A263" t="s">
        <v>212</v>
      </c>
      <c r="B263" t="s">
        <v>334</v>
      </c>
      <c r="C263" t="s">
        <v>1053</v>
      </c>
      <c r="R263">
        <v>1</v>
      </c>
    </row>
    <row r="264" spans="1:18" x14ac:dyDescent="0.4">
      <c r="A264" t="s">
        <v>212</v>
      </c>
      <c r="B264" t="s">
        <v>340</v>
      </c>
      <c r="C264" t="s">
        <v>1053</v>
      </c>
      <c r="Q264">
        <v>1</v>
      </c>
    </row>
    <row r="265" spans="1:18" x14ac:dyDescent="0.4">
      <c r="A265" t="s">
        <v>212</v>
      </c>
      <c r="B265" t="s">
        <v>346</v>
      </c>
      <c r="C265" t="s">
        <v>1053</v>
      </c>
      <c r="P265">
        <v>1</v>
      </c>
    </row>
    <row r="266" spans="1:18" x14ac:dyDescent="0.4">
      <c r="A266" t="s">
        <v>212</v>
      </c>
      <c r="B266" t="s">
        <v>352</v>
      </c>
      <c r="C266" t="s">
        <v>1053</v>
      </c>
      <c r="R266">
        <v>1</v>
      </c>
    </row>
    <row r="267" spans="1:18" x14ac:dyDescent="0.4">
      <c r="A267" t="s">
        <v>212</v>
      </c>
      <c r="B267" t="s">
        <v>358</v>
      </c>
      <c r="C267" t="s">
        <v>1025</v>
      </c>
      <c r="P267">
        <v>1</v>
      </c>
    </row>
    <row r="268" spans="1:18" x14ac:dyDescent="0.4">
      <c r="A268" t="s">
        <v>212</v>
      </c>
      <c r="B268" t="s">
        <v>364</v>
      </c>
      <c r="C268" t="s">
        <v>1053</v>
      </c>
      <c r="Q268">
        <v>1</v>
      </c>
    </row>
    <row r="269" spans="1:18" x14ac:dyDescent="0.4">
      <c r="A269" t="s">
        <v>212</v>
      </c>
      <c r="B269" t="s">
        <v>370</v>
      </c>
      <c r="C269" t="s">
        <v>1053</v>
      </c>
      <c r="P269">
        <v>1</v>
      </c>
    </row>
    <row r="270" spans="1:18" x14ac:dyDescent="0.4">
      <c r="A270" t="s">
        <v>212</v>
      </c>
      <c r="B270" t="s">
        <v>376</v>
      </c>
      <c r="C270" t="s">
        <v>1053</v>
      </c>
      <c r="Q270">
        <v>1</v>
      </c>
    </row>
    <row r="271" spans="1:18" x14ac:dyDescent="0.4">
      <c r="A271" t="s">
        <v>212</v>
      </c>
      <c r="B271" t="s">
        <v>382</v>
      </c>
      <c r="C271" t="s">
        <v>1053</v>
      </c>
      <c r="R271">
        <v>1</v>
      </c>
    </row>
    <row r="272" spans="1:18" x14ac:dyDescent="0.4">
      <c r="A272" t="s">
        <v>212</v>
      </c>
      <c r="B272" t="s">
        <v>388</v>
      </c>
      <c r="C272" t="s">
        <v>1053</v>
      </c>
      <c r="P272">
        <v>1</v>
      </c>
    </row>
    <row r="273" spans="1:18" x14ac:dyDescent="0.4">
      <c r="A273" t="s">
        <v>212</v>
      </c>
      <c r="B273" t="s">
        <v>394</v>
      </c>
      <c r="C273" t="s">
        <v>1053</v>
      </c>
      <c r="R273">
        <v>1</v>
      </c>
    </row>
    <row r="274" spans="1:18" x14ac:dyDescent="0.4">
      <c r="A274" t="s">
        <v>213</v>
      </c>
      <c r="B274" t="s">
        <v>225</v>
      </c>
      <c r="C274" t="s">
        <v>1019</v>
      </c>
      <c r="E274">
        <v>2</v>
      </c>
      <c r="Q274">
        <v>1</v>
      </c>
    </row>
    <row r="275" spans="1:18" x14ac:dyDescent="0.4">
      <c r="A275" t="s">
        <v>213</v>
      </c>
      <c r="B275" t="s">
        <v>236</v>
      </c>
      <c r="C275" t="s">
        <v>1053</v>
      </c>
      <c r="Q275">
        <v>1</v>
      </c>
    </row>
    <row r="276" spans="1:18" x14ac:dyDescent="0.4">
      <c r="A276" t="s">
        <v>213</v>
      </c>
      <c r="B276" t="s">
        <v>242</v>
      </c>
      <c r="C276" t="s">
        <v>1053</v>
      </c>
      <c r="P276">
        <v>1</v>
      </c>
    </row>
    <row r="277" spans="1:18" x14ac:dyDescent="0.4">
      <c r="A277" t="s">
        <v>213</v>
      </c>
      <c r="B277" t="s">
        <v>248</v>
      </c>
      <c r="C277" t="s">
        <v>1044</v>
      </c>
      <c r="D277">
        <v>1</v>
      </c>
      <c r="E277">
        <v>3</v>
      </c>
      <c r="K277">
        <v>1</v>
      </c>
    </row>
    <row r="278" spans="1:18" x14ac:dyDescent="0.4">
      <c r="A278" t="s">
        <v>213</v>
      </c>
      <c r="B278" t="s">
        <v>254</v>
      </c>
      <c r="C278" t="s">
        <v>1053</v>
      </c>
      <c r="R278">
        <v>1</v>
      </c>
    </row>
    <row r="279" spans="1:18" x14ac:dyDescent="0.4">
      <c r="A279" t="s">
        <v>213</v>
      </c>
      <c r="B279" t="s">
        <v>260</v>
      </c>
      <c r="C279" t="s">
        <v>1053</v>
      </c>
      <c r="E279">
        <v>1</v>
      </c>
      <c r="P279">
        <v>1</v>
      </c>
    </row>
    <row r="280" spans="1:18" x14ac:dyDescent="0.4">
      <c r="A280" t="s">
        <v>213</v>
      </c>
      <c r="B280" t="s">
        <v>266</v>
      </c>
      <c r="C280" t="s">
        <v>1053</v>
      </c>
      <c r="J280">
        <v>1</v>
      </c>
    </row>
    <row r="281" spans="1:18" x14ac:dyDescent="0.4">
      <c r="A281" t="s">
        <v>213</v>
      </c>
      <c r="B281" t="s">
        <v>272</v>
      </c>
      <c r="C281" t="s">
        <v>1020</v>
      </c>
      <c r="E281">
        <v>2</v>
      </c>
      <c r="I281">
        <v>1</v>
      </c>
    </row>
    <row r="282" spans="1:18" x14ac:dyDescent="0.4">
      <c r="A282" t="s">
        <v>213</v>
      </c>
      <c r="B282" t="s">
        <v>278</v>
      </c>
      <c r="C282" t="s">
        <v>1021</v>
      </c>
      <c r="E282">
        <v>1</v>
      </c>
      <c r="K282">
        <v>1</v>
      </c>
    </row>
    <row r="283" spans="1:18" x14ac:dyDescent="0.4">
      <c r="A283" t="s">
        <v>213</v>
      </c>
      <c r="B283" t="s">
        <v>290</v>
      </c>
      <c r="C283" t="s">
        <v>1053</v>
      </c>
      <c r="L283">
        <v>1</v>
      </c>
    </row>
    <row r="284" spans="1:18" x14ac:dyDescent="0.4">
      <c r="A284" t="s">
        <v>213</v>
      </c>
      <c r="B284" t="s">
        <v>296</v>
      </c>
      <c r="C284" t="s">
        <v>1053</v>
      </c>
      <c r="H284">
        <v>1</v>
      </c>
    </row>
    <row r="285" spans="1:18" x14ac:dyDescent="0.4">
      <c r="A285" t="s">
        <v>213</v>
      </c>
      <c r="B285" t="s">
        <v>302</v>
      </c>
      <c r="C285" t="s">
        <v>1053</v>
      </c>
      <c r="R285">
        <v>1</v>
      </c>
    </row>
    <row r="286" spans="1:18" x14ac:dyDescent="0.4">
      <c r="A286" t="s">
        <v>213</v>
      </c>
      <c r="B286" t="s">
        <v>308</v>
      </c>
      <c r="C286" t="s">
        <v>1045</v>
      </c>
      <c r="D286">
        <v>1</v>
      </c>
      <c r="R286">
        <v>1</v>
      </c>
    </row>
    <row r="287" spans="1:18" x14ac:dyDescent="0.4">
      <c r="A287" t="s">
        <v>213</v>
      </c>
      <c r="B287" t="s">
        <v>314</v>
      </c>
      <c r="C287" t="s">
        <v>1043</v>
      </c>
      <c r="D287">
        <v>1</v>
      </c>
      <c r="E287">
        <v>1</v>
      </c>
      <c r="P287">
        <v>1</v>
      </c>
    </row>
    <row r="288" spans="1:18" x14ac:dyDescent="0.4">
      <c r="A288" t="s">
        <v>213</v>
      </c>
      <c r="B288" t="s">
        <v>320</v>
      </c>
      <c r="C288" t="s">
        <v>1053</v>
      </c>
      <c r="I288">
        <v>1</v>
      </c>
    </row>
    <row r="289" spans="1:18" x14ac:dyDescent="0.4">
      <c r="A289" t="s">
        <v>213</v>
      </c>
      <c r="B289" t="s">
        <v>326</v>
      </c>
      <c r="C289" t="s">
        <v>1053</v>
      </c>
      <c r="Q289">
        <v>1</v>
      </c>
    </row>
    <row r="290" spans="1:18" x14ac:dyDescent="0.4">
      <c r="A290" t="s">
        <v>213</v>
      </c>
      <c r="B290" t="s">
        <v>332</v>
      </c>
      <c r="C290" t="s">
        <v>1053</v>
      </c>
      <c r="E290">
        <v>1</v>
      </c>
      <c r="F290">
        <v>1</v>
      </c>
    </row>
    <row r="291" spans="1:18" x14ac:dyDescent="0.4">
      <c r="A291" t="s">
        <v>213</v>
      </c>
      <c r="B291" t="s">
        <v>338</v>
      </c>
      <c r="C291" t="s">
        <v>1053</v>
      </c>
      <c r="F291">
        <v>1</v>
      </c>
    </row>
    <row r="292" spans="1:18" x14ac:dyDescent="0.4">
      <c r="A292" t="s">
        <v>213</v>
      </c>
      <c r="B292" t="s">
        <v>344</v>
      </c>
      <c r="C292" t="s">
        <v>1053</v>
      </c>
      <c r="R292">
        <v>1</v>
      </c>
    </row>
    <row r="293" spans="1:18" x14ac:dyDescent="0.4">
      <c r="A293" t="s">
        <v>213</v>
      </c>
      <c r="B293" t="s">
        <v>350</v>
      </c>
      <c r="C293" t="s">
        <v>1148</v>
      </c>
      <c r="E293">
        <v>2</v>
      </c>
      <c r="I293">
        <v>1</v>
      </c>
    </row>
    <row r="294" spans="1:18" x14ac:dyDescent="0.4">
      <c r="A294" t="s">
        <v>213</v>
      </c>
      <c r="B294" t="s">
        <v>356</v>
      </c>
      <c r="C294" t="s">
        <v>1053</v>
      </c>
      <c r="R294">
        <v>1</v>
      </c>
    </row>
    <row r="295" spans="1:18" x14ac:dyDescent="0.4">
      <c r="A295" t="s">
        <v>213</v>
      </c>
      <c r="B295" t="s">
        <v>362</v>
      </c>
      <c r="C295" t="s">
        <v>1053</v>
      </c>
      <c r="R295">
        <v>1</v>
      </c>
    </row>
    <row r="296" spans="1:18" x14ac:dyDescent="0.4">
      <c r="A296" t="s">
        <v>213</v>
      </c>
      <c r="B296" t="s">
        <v>368</v>
      </c>
      <c r="C296" t="s">
        <v>1053</v>
      </c>
      <c r="I296">
        <v>1</v>
      </c>
    </row>
    <row r="297" spans="1:18" x14ac:dyDescent="0.4">
      <c r="A297" t="s">
        <v>213</v>
      </c>
      <c r="B297" t="s">
        <v>374</v>
      </c>
      <c r="C297" t="s">
        <v>1053</v>
      </c>
      <c r="L297">
        <v>1</v>
      </c>
    </row>
    <row r="298" spans="1:18" x14ac:dyDescent="0.4">
      <c r="A298" t="s">
        <v>213</v>
      </c>
      <c r="B298" t="s">
        <v>380</v>
      </c>
      <c r="C298" t="s">
        <v>1053</v>
      </c>
      <c r="G298">
        <v>1</v>
      </c>
    </row>
    <row r="299" spans="1:18" x14ac:dyDescent="0.4">
      <c r="A299" t="s">
        <v>213</v>
      </c>
      <c r="B299" t="s">
        <v>386</v>
      </c>
      <c r="C299" t="s">
        <v>1156</v>
      </c>
      <c r="D299">
        <v>1</v>
      </c>
      <c r="H299">
        <v>1</v>
      </c>
    </row>
    <row r="300" spans="1:18" x14ac:dyDescent="0.4">
      <c r="A300" t="s">
        <v>213</v>
      </c>
      <c r="B300" t="s">
        <v>392</v>
      </c>
      <c r="C300" t="s">
        <v>1053</v>
      </c>
      <c r="R300">
        <v>1</v>
      </c>
    </row>
    <row r="301" spans="1:18" x14ac:dyDescent="0.4">
      <c r="A301" t="s">
        <v>213</v>
      </c>
      <c r="B301" t="s">
        <v>398</v>
      </c>
      <c r="C301" t="s">
        <v>1146</v>
      </c>
      <c r="D301">
        <v>2</v>
      </c>
      <c r="H301">
        <v>1</v>
      </c>
    </row>
    <row r="302" spans="1:18" x14ac:dyDescent="0.4">
      <c r="A302" t="s">
        <v>213</v>
      </c>
      <c r="B302" t="s">
        <v>404</v>
      </c>
      <c r="C302" t="s">
        <v>1053</v>
      </c>
      <c r="P302">
        <v>1</v>
      </c>
    </row>
    <row r="303" spans="1:18" x14ac:dyDescent="0.4">
      <c r="A303" t="s">
        <v>213</v>
      </c>
      <c r="B303" t="s">
        <v>410</v>
      </c>
      <c r="C303" t="s">
        <v>1075</v>
      </c>
      <c r="E303">
        <v>1</v>
      </c>
      <c r="P303">
        <v>1</v>
      </c>
    </row>
    <row r="304" spans="1:18" x14ac:dyDescent="0.4">
      <c r="A304" t="s">
        <v>213</v>
      </c>
      <c r="B304" t="s">
        <v>416</v>
      </c>
      <c r="C304" t="s">
        <v>1145</v>
      </c>
      <c r="D304">
        <v>1</v>
      </c>
      <c r="R304">
        <v>1</v>
      </c>
    </row>
    <row r="305" spans="1:18" x14ac:dyDescent="0.4">
      <c r="A305" t="s">
        <v>213</v>
      </c>
      <c r="B305" t="s">
        <v>422</v>
      </c>
      <c r="C305" t="s">
        <v>1053</v>
      </c>
      <c r="I305">
        <v>1</v>
      </c>
    </row>
    <row r="306" spans="1:18" x14ac:dyDescent="0.4">
      <c r="A306" t="s">
        <v>213</v>
      </c>
      <c r="B306" t="s">
        <v>428</v>
      </c>
      <c r="C306" t="s">
        <v>1147</v>
      </c>
      <c r="D306">
        <v>3</v>
      </c>
      <c r="E306">
        <v>1</v>
      </c>
      <c r="F306">
        <v>1</v>
      </c>
    </row>
    <row r="307" spans="1:18" x14ac:dyDescent="0.4">
      <c r="A307" t="s">
        <v>213</v>
      </c>
      <c r="B307" t="s">
        <v>434</v>
      </c>
      <c r="C307" t="s">
        <v>1053</v>
      </c>
      <c r="I307">
        <v>1</v>
      </c>
    </row>
    <row r="308" spans="1:18" x14ac:dyDescent="0.4">
      <c r="A308" t="s">
        <v>213</v>
      </c>
      <c r="B308" t="s">
        <v>440</v>
      </c>
      <c r="C308" t="s">
        <v>1053</v>
      </c>
      <c r="I308">
        <v>1</v>
      </c>
    </row>
    <row r="309" spans="1:18" x14ac:dyDescent="0.4">
      <c r="A309" t="s">
        <v>213</v>
      </c>
      <c r="B309" t="s">
        <v>446</v>
      </c>
      <c r="C309" t="s">
        <v>1053</v>
      </c>
      <c r="G309">
        <v>1</v>
      </c>
    </row>
    <row r="310" spans="1:18" x14ac:dyDescent="0.4">
      <c r="A310" t="s">
        <v>213</v>
      </c>
      <c r="B310" t="s">
        <v>452</v>
      </c>
      <c r="C310" t="s">
        <v>1053</v>
      </c>
      <c r="I310">
        <v>1</v>
      </c>
    </row>
    <row r="311" spans="1:18" x14ac:dyDescent="0.4">
      <c r="A311" t="s">
        <v>213</v>
      </c>
      <c r="B311" t="s">
        <v>458</v>
      </c>
      <c r="C311" t="s">
        <v>1053</v>
      </c>
      <c r="P311">
        <v>1</v>
      </c>
    </row>
    <row r="312" spans="1:18" x14ac:dyDescent="0.4">
      <c r="A312" t="s">
        <v>213</v>
      </c>
      <c r="B312" t="s">
        <v>464</v>
      </c>
      <c r="C312" t="s">
        <v>1157</v>
      </c>
      <c r="D312">
        <v>1</v>
      </c>
      <c r="I312">
        <v>1</v>
      </c>
    </row>
    <row r="313" spans="1:18" x14ac:dyDescent="0.4">
      <c r="A313" t="s">
        <v>213</v>
      </c>
      <c r="B313" t="s">
        <v>470</v>
      </c>
      <c r="C313" t="s">
        <v>1053</v>
      </c>
      <c r="J313">
        <v>1</v>
      </c>
    </row>
    <row r="314" spans="1:18" x14ac:dyDescent="0.4">
      <c r="A314" t="s">
        <v>213</v>
      </c>
      <c r="B314" t="s">
        <v>476</v>
      </c>
      <c r="C314" t="s">
        <v>1053</v>
      </c>
      <c r="R314">
        <v>1</v>
      </c>
    </row>
    <row r="315" spans="1:18" x14ac:dyDescent="0.4">
      <c r="A315" t="s">
        <v>213</v>
      </c>
      <c r="B315" t="s">
        <v>482</v>
      </c>
      <c r="C315" t="s">
        <v>1158</v>
      </c>
      <c r="I315">
        <v>1</v>
      </c>
    </row>
    <row r="316" spans="1:18" x14ac:dyDescent="0.4">
      <c r="A316" t="s">
        <v>213</v>
      </c>
      <c r="B316" t="s">
        <v>488</v>
      </c>
      <c r="C316" t="s">
        <v>1053</v>
      </c>
      <c r="J316">
        <v>1</v>
      </c>
    </row>
    <row r="317" spans="1:18" x14ac:dyDescent="0.4">
      <c r="A317" t="s">
        <v>213</v>
      </c>
      <c r="B317" t="s">
        <v>494</v>
      </c>
      <c r="C317" t="s">
        <v>1053</v>
      </c>
      <c r="J317">
        <v>1</v>
      </c>
    </row>
    <row r="318" spans="1:18" x14ac:dyDescent="0.4">
      <c r="A318" t="s">
        <v>213</v>
      </c>
      <c r="B318" t="s">
        <v>500</v>
      </c>
      <c r="C318" t="s">
        <v>1076</v>
      </c>
      <c r="I318">
        <v>1</v>
      </c>
    </row>
    <row r="319" spans="1:18" x14ac:dyDescent="0.4">
      <c r="A319" t="s">
        <v>213</v>
      </c>
      <c r="B319" t="s">
        <v>506</v>
      </c>
      <c r="C319" t="s">
        <v>1053</v>
      </c>
      <c r="I319">
        <v>1</v>
      </c>
    </row>
    <row r="320" spans="1:18" x14ac:dyDescent="0.4">
      <c r="A320" t="s">
        <v>213</v>
      </c>
      <c r="B320" t="s">
        <v>512</v>
      </c>
      <c r="C320" t="s">
        <v>1159</v>
      </c>
      <c r="E320">
        <v>2</v>
      </c>
      <c r="I320">
        <v>1</v>
      </c>
    </row>
    <row r="321" spans="1:18" x14ac:dyDescent="0.4">
      <c r="A321" t="s">
        <v>213</v>
      </c>
      <c r="B321" t="s">
        <v>518</v>
      </c>
      <c r="C321" t="s">
        <v>1077</v>
      </c>
      <c r="M321">
        <v>1</v>
      </c>
    </row>
    <row r="322" spans="1:18" x14ac:dyDescent="0.4">
      <c r="A322" t="s">
        <v>213</v>
      </c>
      <c r="B322" t="s">
        <v>524</v>
      </c>
      <c r="C322" t="s">
        <v>1053</v>
      </c>
      <c r="I322">
        <v>1</v>
      </c>
    </row>
    <row r="323" spans="1:18" x14ac:dyDescent="0.4">
      <c r="A323" t="s">
        <v>213</v>
      </c>
      <c r="B323" t="s">
        <v>530</v>
      </c>
      <c r="C323" t="s">
        <v>1053</v>
      </c>
      <c r="R323">
        <v>1</v>
      </c>
    </row>
    <row r="324" spans="1:18" x14ac:dyDescent="0.4">
      <c r="A324" t="s">
        <v>213</v>
      </c>
      <c r="B324" t="s">
        <v>536</v>
      </c>
      <c r="C324" t="s">
        <v>1053</v>
      </c>
      <c r="R324">
        <v>1</v>
      </c>
    </row>
    <row r="325" spans="1:18" x14ac:dyDescent="0.4">
      <c r="A325" t="s">
        <v>213</v>
      </c>
      <c r="B325" t="s">
        <v>542</v>
      </c>
      <c r="C325" t="s">
        <v>1053</v>
      </c>
      <c r="I325">
        <v>1</v>
      </c>
    </row>
    <row r="326" spans="1:18" x14ac:dyDescent="0.4">
      <c r="A326" t="s">
        <v>213</v>
      </c>
      <c r="B326" t="s">
        <v>548</v>
      </c>
      <c r="C326" t="s">
        <v>1053</v>
      </c>
      <c r="I326">
        <v>1</v>
      </c>
    </row>
    <row r="327" spans="1:18" x14ac:dyDescent="0.4">
      <c r="A327" t="s">
        <v>213</v>
      </c>
      <c r="B327" t="s">
        <v>554</v>
      </c>
      <c r="C327" t="s">
        <v>1053</v>
      </c>
      <c r="K327">
        <v>1</v>
      </c>
    </row>
    <row r="328" spans="1:18" x14ac:dyDescent="0.4">
      <c r="A328" t="s">
        <v>213</v>
      </c>
      <c r="B328" t="s">
        <v>560</v>
      </c>
      <c r="C328" t="s">
        <v>1053</v>
      </c>
      <c r="Q328">
        <v>1</v>
      </c>
    </row>
    <row r="329" spans="1:18" x14ac:dyDescent="0.4">
      <c r="A329" t="s">
        <v>213</v>
      </c>
      <c r="B329" t="s">
        <v>566</v>
      </c>
      <c r="C329" t="s">
        <v>1127</v>
      </c>
      <c r="D329">
        <v>3</v>
      </c>
      <c r="F329">
        <v>1</v>
      </c>
    </row>
    <row r="330" spans="1:18" x14ac:dyDescent="0.4">
      <c r="A330" t="s">
        <v>213</v>
      </c>
      <c r="B330" t="s">
        <v>572</v>
      </c>
      <c r="C330" t="s">
        <v>1053</v>
      </c>
      <c r="K330">
        <v>1</v>
      </c>
    </row>
    <row r="331" spans="1:18" x14ac:dyDescent="0.4">
      <c r="A331" t="s">
        <v>213</v>
      </c>
      <c r="B331" t="s">
        <v>578</v>
      </c>
      <c r="C331" t="s">
        <v>1175</v>
      </c>
      <c r="E331">
        <v>1</v>
      </c>
      <c r="P331">
        <v>1</v>
      </c>
    </row>
    <row r="332" spans="1:18" x14ac:dyDescent="0.4">
      <c r="A332" t="s">
        <v>213</v>
      </c>
      <c r="B332" t="s">
        <v>584</v>
      </c>
      <c r="C332" t="s">
        <v>1053</v>
      </c>
      <c r="K332">
        <v>1</v>
      </c>
    </row>
    <row r="333" spans="1:18" x14ac:dyDescent="0.4">
      <c r="A333" t="s">
        <v>213</v>
      </c>
      <c r="B333" t="s">
        <v>590</v>
      </c>
      <c r="C333" t="s">
        <v>1053</v>
      </c>
      <c r="P333">
        <v>1</v>
      </c>
    </row>
    <row r="334" spans="1:18" x14ac:dyDescent="0.4">
      <c r="A334" t="s">
        <v>213</v>
      </c>
      <c r="B334" t="s">
        <v>596</v>
      </c>
      <c r="C334" t="s">
        <v>1053</v>
      </c>
      <c r="I334">
        <v>1</v>
      </c>
    </row>
    <row r="335" spans="1:18" x14ac:dyDescent="0.4">
      <c r="A335" t="s">
        <v>213</v>
      </c>
      <c r="B335" t="s">
        <v>602</v>
      </c>
      <c r="C335" t="s">
        <v>1179</v>
      </c>
      <c r="E335">
        <v>2</v>
      </c>
      <c r="F335">
        <v>1</v>
      </c>
    </row>
    <row r="336" spans="1:18" x14ac:dyDescent="0.4">
      <c r="A336" t="s">
        <v>213</v>
      </c>
      <c r="B336" t="s">
        <v>608</v>
      </c>
      <c r="C336" t="s">
        <v>1053</v>
      </c>
      <c r="H336">
        <v>1</v>
      </c>
    </row>
    <row r="337" spans="1:18" x14ac:dyDescent="0.4">
      <c r="A337" t="s">
        <v>213</v>
      </c>
      <c r="B337" t="s">
        <v>614</v>
      </c>
      <c r="C337" t="s">
        <v>1128</v>
      </c>
      <c r="D337">
        <v>6</v>
      </c>
      <c r="F337">
        <v>1</v>
      </c>
    </row>
    <row r="338" spans="1:18" x14ac:dyDescent="0.4">
      <c r="A338" t="s">
        <v>213</v>
      </c>
      <c r="B338" t="s">
        <v>620</v>
      </c>
      <c r="C338" t="s">
        <v>1178</v>
      </c>
      <c r="E338">
        <v>1</v>
      </c>
      <c r="Q338">
        <v>1</v>
      </c>
    </row>
    <row r="339" spans="1:18" x14ac:dyDescent="0.4">
      <c r="A339" t="s">
        <v>213</v>
      </c>
      <c r="B339" t="s">
        <v>626</v>
      </c>
      <c r="C339" t="s">
        <v>1129</v>
      </c>
      <c r="D339">
        <v>9</v>
      </c>
      <c r="F339">
        <v>1</v>
      </c>
    </row>
    <row r="340" spans="1:18" x14ac:dyDescent="0.4">
      <c r="A340" t="s">
        <v>213</v>
      </c>
      <c r="B340" t="s">
        <v>632</v>
      </c>
      <c r="C340" t="s">
        <v>1130</v>
      </c>
      <c r="D340">
        <v>2</v>
      </c>
      <c r="R340">
        <v>1</v>
      </c>
    </row>
    <row r="341" spans="1:18" x14ac:dyDescent="0.4">
      <c r="A341" t="s">
        <v>213</v>
      </c>
      <c r="B341" t="s">
        <v>638</v>
      </c>
      <c r="C341" t="s">
        <v>1177</v>
      </c>
      <c r="E341">
        <v>1</v>
      </c>
      <c r="Q341">
        <v>1</v>
      </c>
    </row>
    <row r="342" spans="1:18" x14ac:dyDescent="0.4">
      <c r="A342" t="s">
        <v>213</v>
      </c>
      <c r="B342" t="s">
        <v>644</v>
      </c>
      <c r="C342" t="s">
        <v>1131</v>
      </c>
      <c r="D342">
        <v>1</v>
      </c>
      <c r="F342">
        <v>1</v>
      </c>
    </row>
    <row r="343" spans="1:18" x14ac:dyDescent="0.4">
      <c r="A343" t="s">
        <v>213</v>
      </c>
      <c r="B343" t="s">
        <v>650</v>
      </c>
      <c r="C343" t="s">
        <v>1053</v>
      </c>
      <c r="P343">
        <v>1</v>
      </c>
    </row>
    <row r="344" spans="1:18" x14ac:dyDescent="0.4">
      <c r="A344" t="s">
        <v>213</v>
      </c>
      <c r="B344" t="s">
        <v>656</v>
      </c>
      <c r="C344" t="s">
        <v>1053</v>
      </c>
      <c r="K344">
        <v>1</v>
      </c>
    </row>
    <row r="345" spans="1:18" x14ac:dyDescent="0.4">
      <c r="A345" t="s">
        <v>213</v>
      </c>
      <c r="B345" t="s">
        <v>662</v>
      </c>
      <c r="C345" t="s">
        <v>1176</v>
      </c>
      <c r="D345">
        <v>3</v>
      </c>
      <c r="E345">
        <v>1</v>
      </c>
      <c r="F345">
        <v>1</v>
      </c>
    </row>
    <row r="346" spans="1:18" x14ac:dyDescent="0.4">
      <c r="A346" t="s">
        <v>213</v>
      </c>
      <c r="B346" t="s">
        <v>668</v>
      </c>
      <c r="C346" t="s">
        <v>1053</v>
      </c>
      <c r="F346">
        <v>1</v>
      </c>
    </row>
    <row r="347" spans="1:18" x14ac:dyDescent="0.4">
      <c r="A347" t="s">
        <v>213</v>
      </c>
      <c r="B347" t="s">
        <v>674</v>
      </c>
      <c r="C347" t="s">
        <v>1053</v>
      </c>
      <c r="R347">
        <v>1</v>
      </c>
    </row>
    <row r="348" spans="1:18" x14ac:dyDescent="0.4">
      <c r="A348" t="s">
        <v>213</v>
      </c>
      <c r="B348" t="s">
        <v>680</v>
      </c>
      <c r="C348" t="s">
        <v>1053</v>
      </c>
      <c r="K348">
        <v>1</v>
      </c>
    </row>
    <row r="349" spans="1:18" x14ac:dyDescent="0.4">
      <c r="A349" t="s">
        <v>213</v>
      </c>
      <c r="B349" t="s">
        <v>686</v>
      </c>
      <c r="C349" t="s">
        <v>1053</v>
      </c>
      <c r="K349">
        <v>1</v>
      </c>
    </row>
    <row r="350" spans="1:18" x14ac:dyDescent="0.4">
      <c r="A350" t="s">
        <v>213</v>
      </c>
      <c r="B350" t="s">
        <v>692</v>
      </c>
      <c r="C350" t="s">
        <v>1053</v>
      </c>
      <c r="J350">
        <v>1</v>
      </c>
    </row>
    <row r="351" spans="1:18" x14ac:dyDescent="0.4">
      <c r="A351" t="s">
        <v>213</v>
      </c>
      <c r="B351" t="s">
        <v>698</v>
      </c>
      <c r="C351" t="s">
        <v>1053</v>
      </c>
      <c r="K351">
        <v>1</v>
      </c>
    </row>
    <row r="352" spans="1:18" x14ac:dyDescent="0.4">
      <c r="A352" t="s">
        <v>213</v>
      </c>
      <c r="B352" t="s">
        <v>704</v>
      </c>
      <c r="C352" t="s">
        <v>1132</v>
      </c>
      <c r="D352">
        <v>2</v>
      </c>
      <c r="F352">
        <v>1</v>
      </c>
    </row>
    <row r="353" spans="1:18" x14ac:dyDescent="0.4">
      <c r="A353" t="s">
        <v>213</v>
      </c>
      <c r="B353" t="s">
        <v>710</v>
      </c>
      <c r="C353" t="s">
        <v>1053</v>
      </c>
      <c r="K353">
        <v>1</v>
      </c>
    </row>
    <row r="354" spans="1:18" x14ac:dyDescent="0.4">
      <c r="A354" t="s">
        <v>213</v>
      </c>
      <c r="B354" t="s">
        <v>716</v>
      </c>
      <c r="C354" t="s">
        <v>1287</v>
      </c>
      <c r="D354">
        <v>2</v>
      </c>
      <c r="K354">
        <v>1</v>
      </c>
    </row>
    <row r="355" spans="1:18" x14ac:dyDescent="0.4">
      <c r="A355" t="s">
        <v>213</v>
      </c>
      <c r="B355" t="s">
        <v>718</v>
      </c>
      <c r="C355" t="s">
        <v>1053</v>
      </c>
      <c r="R355">
        <v>1</v>
      </c>
    </row>
    <row r="356" spans="1:18" x14ac:dyDescent="0.4">
      <c r="A356" t="s">
        <v>1053</v>
      </c>
      <c r="B356" t="s">
        <v>1053</v>
      </c>
      <c r="C356" t="s">
        <v>1053</v>
      </c>
    </row>
    <row r="357" spans="1:18" x14ac:dyDescent="0.4">
      <c r="A357" t="s">
        <v>1405</v>
      </c>
      <c r="B357" t="s">
        <v>720</v>
      </c>
      <c r="C357" t="s">
        <v>1053</v>
      </c>
      <c r="P35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6E743-9284-4CC0-9EA6-69A708A4C208}">
  <dimension ref="A1:AA739"/>
  <sheetViews>
    <sheetView workbookViewId="0">
      <pane ySplit="1" topLeftCell="A589" activePane="bottomLeft" state="frozen"/>
      <selection pane="bottomLeft" sqref="A1:XFD1048576"/>
    </sheetView>
  </sheetViews>
  <sheetFormatPr defaultRowHeight="12.3" x14ac:dyDescent="0.4"/>
  <cols>
    <col min="1" max="2" width="8.71875" style="5"/>
    <col min="3" max="3" width="8.88671875" style="5"/>
    <col min="4" max="4" width="8.71875" style="5"/>
    <col min="5" max="5" width="15.83203125" style="115" customWidth="1"/>
    <col min="6" max="6" width="18" style="5" customWidth="1"/>
    <col min="7" max="7" width="15.83203125" style="5" customWidth="1"/>
    <col min="8" max="8" width="8.71875" style="98"/>
    <col min="9" max="9" width="8.71875" style="5"/>
    <col min="10" max="10" width="13.38671875" customWidth="1"/>
    <col min="11" max="11" width="20.5546875" customWidth="1"/>
    <col min="12" max="13" width="10.44140625" style="54" customWidth="1"/>
    <col min="14" max="14" width="8.71875" style="55"/>
    <col min="22" max="22" width="8.88671875" style="54"/>
  </cols>
  <sheetData>
    <row r="1" spans="1:27" s="6" customFormat="1" x14ac:dyDescent="0.4">
      <c r="A1" s="6" t="s">
        <v>1374</v>
      </c>
      <c r="B1" s="6" t="s">
        <v>1426</v>
      </c>
      <c r="C1" s="6" t="s">
        <v>1189</v>
      </c>
      <c r="D1" s="6" t="s">
        <v>1188</v>
      </c>
      <c r="E1" s="97" t="s">
        <v>1439</v>
      </c>
      <c r="F1" s="6" t="s">
        <v>14</v>
      </c>
      <c r="G1" s="6" t="s">
        <v>1382</v>
      </c>
      <c r="H1" s="96" t="s">
        <v>1389</v>
      </c>
      <c r="I1" s="6" t="s">
        <v>1406</v>
      </c>
      <c r="J1" s="6" t="s">
        <v>1187</v>
      </c>
      <c r="K1" s="6" t="s">
        <v>1457</v>
      </c>
      <c r="L1" s="96" t="s">
        <v>1347</v>
      </c>
      <c r="M1" s="96" t="s">
        <v>1351</v>
      </c>
      <c r="N1" s="97" t="s">
        <v>1373</v>
      </c>
      <c r="O1" s="6" t="s">
        <v>1356</v>
      </c>
      <c r="P1" s="6" t="s">
        <v>1357</v>
      </c>
      <c r="Q1" s="6" t="s">
        <v>1358</v>
      </c>
      <c r="R1" s="6" t="s">
        <v>1359</v>
      </c>
      <c r="S1" s="6" t="s">
        <v>1360</v>
      </c>
      <c r="T1" s="6" t="s">
        <v>1361</v>
      </c>
      <c r="U1" s="6" t="s">
        <v>1362</v>
      </c>
      <c r="V1" s="96" t="s">
        <v>1464</v>
      </c>
      <c r="W1" s="6" t="s">
        <v>1407</v>
      </c>
    </row>
    <row r="2" spans="1:27" x14ac:dyDescent="0.4">
      <c r="A2" s="5" t="s">
        <v>213</v>
      </c>
      <c r="B2" s="24" t="s">
        <v>1363</v>
      </c>
      <c r="C2" s="24" t="s">
        <v>1363</v>
      </c>
      <c r="D2" s="5" t="s">
        <v>226</v>
      </c>
      <c r="E2" s="115" t="s">
        <v>1399</v>
      </c>
      <c r="F2" s="5" t="s">
        <v>1494</v>
      </c>
      <c r="G2" s="5" t="s">
        <v>1441</v>
      </c>
      <c r="H2" s="98">
        <v>1</v>
      </c>
      <c r="J2" t="s">
        <v>1042</v>
      </c>
      <c r="K2" s="5" t="s">
        <v>1348</v>
      </c>
      <c r="L2" s="98" t="s">
        <v>1352</v>
      </c>
      <c r="M2" s="98" t="s">
        <v>1352</v>
      </c>
      <c r="N2" s="55">
        <v>1</v>
      </c>
      <c r="O2" t="s">
        <v>1367</v>
      </c>
      <c r="P2" t="s">
        <v>1365</v>
      </c>
      <c r="Q2">
        <v>4.2839999999999998</v>
      </c>
      <c r="R2">
        <v>0.66400000000000003</v>
      </c>
      <c r="S2">
        <v>0.63700000000000001</v>
      </c>
      <c r="T2" t="s">
        <v>1384</v>
      </c>
      <c r="U2" t="s">
        <v>1366</v>
      </c>
      <c r="V2" s="98" t="s">
        <v>1366</v>
      </c>
      <c r="W2" s="5"/>
      <c r="X2" s="5"/>
      <c r="Y2" s="5"/>
      <c r="Z2" s="6"/>
      <c r="AA2" s="6"/>
    </row>
    <row r="3" spans="1:27" x14ac:dyDescent="0.4">
      <c r="A3" s="5" t="s">
        <v>213</v>
      </c>
      <c r="B3" s="24" t="s">
        <v>1363</v>
      </c>
      <c r="C3" s="24" t="s">
        <v>1363</v>
      </c>
      <c r="D3" s="5" t="s">
        <v>284</v>
      </c>
      <c r="E3" s="115" t="s">
        <v>1399</v>
      </c>
      <c r="F3" s="5" t="s">
        <v>1494</v>
      </c>
      <c r="G3" s="5" t="s">
        <v>1441</v>
      </c>
      <c r="H3" s="98">
        <v>1</v>
      </c>
      <c r="J3" s="5" t="s">
        <v>1384</v>
      </c>
      <c r="K3" s="5" t="s">
        <v>1384</v>
      </c>
      <c r="L3" s="98" t="s">
        <v>1384</v>
      </c>
      <c r="M3" s="98" t="s">
        <v>1384</v>
      </c>
      <c r="N3" s="55">
        <v>0</v>
      </c>
      <c r="O3" s="5" t="s">
        <v>1384</v>
      </c>
      <c r="P3" s="5" t="s">
        <v>1384</v>
      </c>
      <c r="Q3" s="5" t="s">
        <v>1384</v>
      </c>
      <c r="R3" s="5" t="s">
        <v>1384</v>
      </c>
      <c r="S3" s="5" t="s">
        <v>1384</v>
      </c>
      <c r="T3" s="5" t="s">
        <v>1384</v>
      </c>
      <c r="U3" s="5" t="s">
        <v>1384</v>
      </c>
      <c r="V3" s="98" t="e">
        <v>#N/A</v>
      </c>
      <c r="Z3" s="6"/>
      <c r="AA3" s="6"/>
    </row>
    <row r="4" spans="1:27" x14ac:dyDescent="0.4">
      <c r="A4" s="5" t="s">
        <v>213</v>
      </c>
      <c r="B4" s="24" t="s">
        <v>1363</v>
      </c>
      <c r="C4" s="24" t="s">
        <v>1363</v>
      </c>
      <c r="D4" s="5" t="s">
        <v>332</v>
      </c>
      <c r="E4" s="115" t="s">
        <v>1399</v>
      </c>
      <c r="F4" s="5" t="s">
        <v>1494</v>
      </c>
      <c r="G4" s="5" t="s">
        <v>1441</v>
      </c>
      <c r="H4" s="98">
        <v>1</v>
      </c>
      <c r="J4" s="5" t="s">
        <v>1384</v>
      </c>
      <c r="K4" s="5" t="s">
        <v>1384</v>
      </c>
      <c r="L4" s="98" t="s">
        <v>1384</v>
      </c>
      <c r="M4" s="98" t="s">
        <v>1384</v>
      </c>
      <c r="N4" s="55">
        <v>0</v>
      </c>
      <c r="O4" s="5" t="s">
        <v>1384</v>
      </c>
      <c r="P4" s="5" t="s">
        <v>1384</v>
      </c>
      <c r="Q4" s="5" t="s">
        <v>1384</v>
      </c>
      <c r="R4" s="5" t="s">
        <v>1384</v>
      </c>
      <c r="S4" s="5" t="s">
        <v>1384</v>
      </c>
      <c r="T4" s="5" t="s">
        <v>1384</v>
      </c>
      <c r="U4" s="5" t="s">
        <v>1384</v>
      </c>
      <c r="V4" s="98" t="e">
        <v>#N/A</v>
      </c>
      <c r="Z4" s="6"/>
      <c r="AA4" s="6"/>
    </row>
    <row r="5" spans="1:27" x14ac:dyDescent="0.4">
      <c r="A5" s="5" t="s">
        <v>213</v>
      </c>
      <c r="B5" s="24" t="s">
        <v>1363</v>
      </c>
      <c r="C5" s="24" t="s">
        <v>1363</v>
      </c>
      <c r="D5" s="5" t="s">
        <v>338</v>
      </c>
      <c r="E5" s="115" t="s">
        <v>1399</v>
      </c>
      <c r="F5" s="5" t="s">
        <v>1494</v>
      </c>
      <c r="G5" s="5" t="s">
        <v>1441</v>
      </c>
      <c r="H5" s="98">
        <v>1</v>
      </c>
      <c r="J5" s="5" t="s">
        <v>1384</v>
      </c>
      <c r="K5" s="5" t="s">
        <v>1384</v>
      </c>
      <c r="L5" s="98" t="s">
        <v>1384</v>
      </c>
      <c r="M5" s="98" t="s">
        <v>1384</v>
      </c>
      <c r="N5" s="55">
        <v>0</v>
      </c>
      <c r="O5" s="5" t="s">
        <v>1384</v>
      </c>
      <c r="P5" s="5" t="s">
        <v>1384</v>
      </c>
      <c r="Q5" s="5" t="s">
        <v>1384</v>
      </c>
      <c r="R5" s="5" t="s">
        <v>1384</v>
      </c>
      <c r="S5" s="5" t="s">
        <v>1384</v>
      </c>
      <c r="T5" s="5" t="s">
        <v>1384</v>
      </c>
      <c r="U5" s="5" t="s">
        <v>1384</v>
      </c>
      <c r="V5" s="98" t="e">
        <v>#N/A</v>
      </c>
      <c r="Z5" s="6"/>
      <c r="AA5" s="6"/>
    </row>
    <row r="6" spans="1:27" x14ac:dyDescent="0.4">
      <c r="A6" s="5" t="s">
        <v>213</v>
      </c>
      <c r="B6" s="24" t="s">
        <v>1363</v>
      </c>
      <c r="C6" s="24" t="s">
        <v>1363</v>
      </c>
      <c r="D6" s="5" t="s">
        <v>428</v>
      </c>
      <c r="E6" s="115" t="s">
        <v>1399</v>
      </c>
      <c r="F6" s="5" t="s">
        <v>1494</v>
      </c>
      <c r="G6" s="5" t="s">
        <v>1441</v>
      </c>
      <c r="H6" s="98">
        <v>1</v>
      </c>
      <c r="J6" s="5" t="s">
        <v>1239</v>
      </c>
      <c r="K6" s="5" t="s">
        <v>1412</v>
      </c>
      <c r="L6" s="98" t="s">
        <v>1424</v>
      </c>
      <c r="M6" s="98" t="s">
        <v>1458</v>
      </c>
      <c r="N6" s="55">
        <v>1</v>
      </c>
      <c r="O6" s="5" t="s">
        <v>1384</v>
      </c>
      <c r="P6" s="5" t="s">
        <v>1384</v>
      </c>
      <c r="Q6" s="5" t="s">
        <v>1384</v>
      </c>
      <c r="R6" s="5" t="s">
        <v>1384</v>
      </c>
      <c r="S6" s="5" t="s">
        <v>1384</v>
      </c>
      <c r="T6" s="5" t="s">
        <v>1384</v>
      </c>
      <c r="U6" s="5" t="s">
        <v>1384</v>
      </c>
      <c r="V6" s="98" t="e">
        <v>#N/A</v>
      </c>
    </row>
    <row r="7" spans="1:27" x14ac:dyDescent="0.4">
      <c r="A7" s="5" t="s">
        <v>213</v>
      </c>
      <c r="B7" s="24" t="s">
        <v>1363</v>
      </c>
      <c r="C7" s="24" t="s">
        <v>1363</v>
      </c>
      <c r="D7" s="5" t="s">
        <v>428</v>
      </c>
      <c r="E7" s="115" t="s">
        <v>1399</v>
      </c>
      <c r="F7" s="5" t="s">
        <v>1494</v>
      </c>
      <c r="G7" s="5" t="s">
        <v>1441</v>
      </c>
      <c r="H7" s="98">
        <v>1</v>
      </c>
      <c r="J7" s="5" t="s">
        <v>1384</v>
      </c>
      <c r="K7" s="5" t="s">
        <v>984</v>
      </c>
      <c r="L7" s="98" t="s">
        <v>984</v>
      </c>
      <c r="M7" s="98" t="s">
        <v>1458</v>
      </c>
      <c r="N7" s="55">
        <v>1</v>
      </c>
      <c r="O7" s="5" t="s">
        <v>1384</v>
      </c>
      <c r="P7" s="5" t="s">
        <v>1384</v>
      </c>
      <c r="Q7" s="5" t="s">
        <v>1384</v>
      </c>
      <c r="R7" s="5" t="s">
        <v>1384</v>
      </c>
      <c r="S7" s="5" t="s">
        <v>1384</v>
      </c>
      <c r="T7" s="5" t="s">
        <v>1384</v>
      </c>
      <c r="U7" s="5" t="s">
        <v>1384</v>
      </c>
      <c r="V7" s="98" t="e">
        <v>#N/A</v>
      </c>
    </row>
    <row r="8" spans="1:27" x14ac:dyDescent="0.4">
      <c r="A8" s="5" t="s">
        <v>213</v>
      </c>
      <c r="B8" s="24" t="s">
        <v>1363</v>
      </c>
      <c r="C8" s="24" t="s">
        <v>1363</v>
      </c>
      <c r="D8" s="5" t="s">
        <v>428</v>
      </c>
      <c r="E8" s="115" t="s">
        <v>1399</v>
      </c>
      <c r="F8" s="5" t="s">
        <v>1494</v>
      </c>
      <c r="G8" s="5" t="s">
        <v>1441</v>
      </c>
      <c r="H8" s="98">
        <v>1</v>
      </c>
      <c r="J8" s="5" t="s">
        <v>1346</v>
      </c>
      <c r="K8" s="5" t="s">
        <v>1348</v>
      </c>
      <c r="L8" s="98" t="s">
        <v>1352</v>
      </c>
      <c r="M8" s="98" t="s">
        <v>1352</v>
      </c>
      <c r="N8" s="55">
        <v>1</v>
      </c>
      <c r="O8" t="s">
        <v>1367</v>
      </c>
      <c r="P8" t="s">
        <v>1365</v>
      </c>
      <c r="Q8">
        <v>4.9619999999999997</v>
      </c>
      <c r="R8">
        <v>0.78500000000000003</v>
      </c>
      <c r="S8">
        <v>0.61899999999999999</v>
      </c>
      <c r="T8" t="s">
        <v>1384</v>
      </c>
      <c r="U8" t="s">
        <v>1368</v>
      </c>
      <c r="V8" s="98" t="s">
        <v>1368</v>
      </c>
    </row>
    <row r="9" spans="1:27" x14ac:dyDescent="0.4">
      <c r="A9" s="5" t="s">
        <v>213</v>
      </c>
      <c r="B9" s="24" t="s">
        <v>1363</v>
      </c>
      <c r="C9" s="24" t="s">
        <v>1363</v>
      </c>
      <c r="D9" s="5" t="s">
        <v>428</v>
      </c>
      <c r="E9" s="115" t="s">
        <v>1399</v>
      </c>
      <c r="F9" s="5" t="s">
        <v>1494</v>
      </c>
      <c r="G9" s="5" t="s">
        <v>1441</v>
      </c>
      <c r="H9" s="98">
        <v>1</v>
      </c>
      <c r="J9" s="5" t="s">
        <v>1237</v>
      </c>
      <c r="K9" s="5" t="s">
        <v>1348</v>
      </c>
      <c r="L9" s="98" t="s">
        <v>1352</v>
      </c>
      <c r="M9" s="98" t="s">
        <v>1352</v>
      </c>
      <c r="N9" s="55">
        <v>1</v>
      </c>
      <c r="O9" t="s">
        <v>1367</v>
      </c>
      <c r="P9" t="s">
        <v>1365</v>
      </c>
      <c r="Q9">
        <v>7.0780000000000003</v>
      </c>
      <c r="R9">
        <v>0.97599999999999998</v>
      </c>
      <c r="S9">
        <v>0.92100000000000004</v>
      </c>
      <c r="T9" t="s">
        <v>1384</v>
      </c>
      <c r="U9" t="s">
        <v>1366</v>
      </c>
      <c r="V9" s="98" t="s">
        <v>1366</v>
      </c>
    </row>
    <row r="10" spans="1:27" x14ac:dyDescent="0.4">
      <c r="A10" s="5" t="s">
        <v>213</v>
      </c>
      <c r="B10" s="24" t="s">
        <v>1363</v>
      </c>
      <c r="C10" s="24" t="s">
        <v>1363</v>
      </c>
      <c r="D10" s="5" t="s">
        <v>428</v>
      </c>
      <c r="E10" s="115" t="s">
        <v>1399</v>
      </c>
      <c r="F10" s="5" t="s">
        <v>1494</v>
      </c>
      <c r="G10" s="5" t="s">
        <v>1441</v>
      </c>
      <c r="H10" s="98">
        <v>1</v>
      </c>
      <c r="J10" s="5" t="s">
        <v>1238</v>
      </c>
      <c r="K10" s="5" t="s">
        <v>1348</v>
      </c>
      <c r="L10" s="98" t="s">
        <v>1352</v>
      </c>
      <c r="M10" s="98" t="s">
        <v>1352</v>
      </c>
      <c r="N10" s="55">
        <v>1</v>
      </c>
      <c r="O10" t="s">
        <v>1364</v>
      </c>
      <c r="P10" t="s">
        <v>1365</v>
      </c>
      <c r="Q10">
        <v>6.4960000000000004</v>
      </c>
      <c r="R10">
        <v>0.95599999999999996</v>
      </c>
      <c r="S10">
        <v>0.80400000000000005</v>
      </c>
      <c r="T10">
        <v>37</v>
      </c>
      <c r="U10" t="s">
        <v>1366</v>
      </c>
      <c r="V10" s="98" t="s">
        <v>1366</v>
      </c>
    </row>
    <row r="11" spans="1:27" x14ac:dyDescent="0.4">
      <c r="A11" s="5" t="s">
        <v>213</v>
      </c>
      <c r="B11" s="24" t="s">
        <v>1363</v>
      </c>
      <c r="C11" s="24" t="s">
        <v>1363</v>
      </c>
      <c r="D11" s="5" t="s">
        <v>566</v>
      </c>
      <c r="E11" s="115" t="s">
        <v>1399</v>
      </c>
      <c r="F11" s="5" t="s">
        <v>1493</v>
      </c>
      <c r="G11" s="5" t="s">
        <v>1445</v>
      </c>
      <c r="H11" s="98">
        <v>0</v>
      </c>
      <c r="J11" s="5" t="s">
        <v>1268</v>
      </c>
      <c r="K11" s="5" t="s">
        <v>1348</v>
      </c>
      <c r="L11" s="98" t="s">
        <v>1352</v>
      </c>
      <c r="M11" s="98" t="s">
        <v>1352</v>
      </c>
      <c r="N11" s="55">
        <v>1</v>
      </c>
      <c r="O11" t="s">
        <v>1364</v>
      </c>
      <c r="P11" t="s">
        <v>1365</v>
      </c>
      <c r="Q11">
        <v>5.55</v>
      </c>
      <c r="R11">
        <v>0.873</v>
      </c>
      <c r="S11">
        <v>0.73399999999999999</v>
      </c>
      <c r="T11">
        <v>21</v>
      </c>
      <c r="U11" t="s">
        <v>1366</v>
      </c>
      <c r="V11" s="98" t="s">
        <v>1366</v>
      </c>
    </row>
    <row r="12" spans="1:27" x14ac:dyDescent="0.4">
      <c r="A12" s="5" t="s">
        <v>213</v>
      </c>
      <c r="B12" s="24" t="s">
        <v>1363</v>
      </c>
      <c r="C12" s="24" t="s">
        <v>1363</v>
      </c>
      <c r="D12" s="5" t="s">
        <v>566</v>
      </c>
      <c r="E12" s="115" t="s">
        <v>1399</v>
      </c>
      <c r="F12" s="5" t="s">
        <v>1493</v>
      </c>
      <c r="G12" s="5" t="s">
        <v>1445</v>
      </c>
      <c r="H12" s="98">
        <v>0</v>
      </c>
      <c r="J12" s="5" t="s">
        <v>1266</v>
      </c>
      <c r="K12" s="5" t="s">
        <v>1348</v>
      </c>
      <c r="L12" s="98" t="s">
        <v>1352</v>
      </c>
      <c r="M12" s="98" t="s">
        <v>1352</v>
      </c>
      <c r="N12" s="55">
        <v>1</v>
      </c>
      <c r="O12" t="s">
        <v>1367</v>
      </c>
      <c r="P12" t="s">
        <v>1365</v>
      </c>
      <c r="Q12">
        <v>5.4560000000000004</v>
      </c>
      <c r="R12">
        <v>0.84899999999999998</v>
      </c>
      <c r="S12">
        <v>0.79200000000000004</v>
      </c>
      <c r="T12" t="s">
        <v>1384</v>
      </c>
      <c r="U12" t="s">
        <v>1369</v>
      </c>
      <c r="V12" s="98" t="s">
        <v>973</v>
      </c>
    </row>
    <row r="13" spans="1:27" x14ac:dyDescent="0.4">
      <c r="A13" s="91" t="s">
        <v>213</v>
      </c>
      <c r="B13" s="24" t="s">
        <v>1363</v>
      </c>
      <c r="C13" s="24" t="s">
        <v>1363</v>
      </c>
      <c r="D13" s="5" t="s">
        <v>566</v>
      </c>
      <c r="E13" s="115" t="s">
        <v>1399</v>
      </c>
      <c r="F13" s="5" t="s">
        <v>1493</v>
      </c>
      <c r="G13" s="5" t="s">
        <v>1445</v>
      </c>
      <c r="H13" s="98">
        <v>0</v>
      </c>
      <c r="J13" s="5" t="s">
        <v>1267</v>
      </c>
      <c r="K13" s="5" t="s">
        <v>1348</v>
      </c>
      <c r="L13" s="98" t="s">
        <v>1352</v>
      </c>
      <c r="M13" s="98" t="s">
        <v>1352</v>
      </c>
      <c r="N13" s="55">
        <v>1</v>
      </c>
      <c r="O13" t="s">
        <v>1367</v>
      </c>
      <c r="P13" t="s">
        <v>1365</v>
      </c>
      <c r="Q13">
        <v>4.8280000000000003</v>
      </c>
      <c r="R13">
        <v>0.76500000000000001</v>
      </c>
      <c r="S13">
        <v>0.76300000000000001</v>
      </c>
      <c r="T13" t="s">
        <v>1384</v>
      </c>
      <c r="U13" t="s">
        <v>1366</v>
      </c>
      <c r="V13" s="98" t="s">
        <v>1366</v>
      </c>
    </row>
    <row r="14" spans="1:27" x14ac:dyDescent="0.4">
      <c r="A14" s="5" t="s">
        <v>213</v>
      </c>
      <c r="B14" s="24" t="s">
        <v>1363</v>
      </c>
      <c r="C14" s="24" t="s">
        <v>1363</v>
      </c>
      <c r="D14" s="5" t="s">
        <v>602</v>
      </c>
      <c r="E14" s="115" t="s">
        <v>1399</v>
      </c>
      <c r="F14" s="5" t="s">
        <v>1493</v>
      </c>
      <c r="G14" s="5" t="s">
        <v>1445</v>
      </c>
      <c r="H14" s="98">
        <v>0</v>
      </c>
      <c r="J14" s="5" t="s">
        <v>1340</v>
      </c>
      <c r="K14" s="5" t="s">
        <v>1350</v>
      </c>
      <c r="L14" s="98" t="s">
        <v>1350</v>
      </c>
      <c r="M14" s="98" t="s">
        <v>1458</v>
      </c>
      <c r="N14" s="55">
        <v>1</v>
      </c>
      <c r="O14" s="5" t="s">
        <v>1384</v>
      </c>
      <c r="P14" s="5" t="s">
        <v>1384</v>
      </c>
      <c r="Q14" s="5" t="s">
        <v>1384</v>
      </c>
      <c r="R14" s="5" t="s">
        <v>1384</v>
      </c>
      <c r="S14" s="5" t="s">
        <v>1384</v>
      </c>
      <c r="T14" s="5" t="s">
        <v>1384</v>
      </c>
      <c r="U14" s="5" t="s">
        <v>1384</v>
      </c>
      <c r="V14" s="98" t="e">
        <v>#N/A</v>
      </c>
    </row>
    <row r="15" spans="1:27" x14ac:dyDescent="0.4">
      <c r="A15" s="5" t="s">
        <v>213</v>
      </c>
      <c r="B15" s="24" t="s">
        <v>1363</v>
      </c>
      <c r="C15" s="24" t="s">
        <v>1363</v>
      </c>
      <c r="D15" s="5" t="s">
        <v>602</v>
      </c>
      <c r="E15" s="115" t="s">
        <v>1399</v>
      </c>
      <c r="F15" s="5" t="s">
        <v>1493</v>
      </c>
      <c r="G15" s="5" t="s">
        <v>1445</v>
      </c>
      <c r="H15" s="98">
        <v>0</v>
      </c>
      <c r="J15" s="5" t="s">
        <v>1339</v>
      </c>
      <c r="K15" s="5" t="s">
        <v>1350</v>
      </c>
      <c r="L15" s="98" t="s">
        <v>1350</v>
      </c>
      <c r="M15" s="98" t="s">
        <v>1458</v>
      </c>
      <c r="N15" s="55">
        <v>1</v>
      </c>
      <c r="O15" s="5" t="s">
        <v>1384</v>
      </c>
      <c r="P15" s="5" t="s">
        <v>1384</v>
      </c>
      <c r="Q15" s="5" t="s">
        <v>1384</v>
      </c>
      <c r="R15" s="5" t="s">
        <v>1384</v>
      </c>
      <c r="S15" s="5" t="s">
        <v>1384</v>
      </c>
      <c r="T15" s="5" t="s">
        <v>1384</v>
      </c>
      <c r="U15" s="5" t="s">
        <v>1384</v>
      </c>
      <c r="V15" s="98" t="e">
        <v>#N/A</v>
      </c>
    </row>
    <row r="16" spans="1:27" x14ac:dyDescent="0.4">
      <c r="A16" s="5" t="s">
        <v>213</v>
      </c>
      <c r="B16" s="24" t="s">
        <v>1363</v>
      </c>
      <c r="C16" s="24" t="s">
        <v>1363</v>
      </c>
      <c r="D16" s="5" t="s">
        <v>614</v>
      </c>
      <c r="E16" s="115" t="s">
        <v>1399</v>
      </c>
      <c r="F16" s="5" t="s">
        <v>1493</v>
      </c>
      <c r="G16" s="5" t="s">
        <v>1445</v>
      </c>
      <c r="H16" s="98">
        <v>0</v>
      </c>
      <c r="J16" s="5" t="s">
        <v>1355</v>
      </c>
      <c r="K16" s="5" t="s">
        <v>1348</v>
      </c>
      <c r="L16" s="98" t="s">
        <v>1352</v>
      </c>
      <c r="M16" s="98" t="s">
        <v>1352</v>
      </c>
      <c r="N16" s="55">
        <v>1</v>
      </c>
      <c r="O16" t="s">
        <v>1367</v>
      </c>
      <c r="P16" t="s">
        <v>1365</v>
      </c>
      <c r="Q16">
        <v>6.7069999999999999</v>
      </c>
      <c r="R16">
        <v>0.92</v>
      </c>
      <c r="S16">
        <v>0.747</v>
      </c>
      <c r="T16" t="s">
        <v>1384</v>
      </c>
      <c r="U16" t="s">
        <v>1366</v>
      </c>
      <c r="V16" s="98" t="s">
        <v>1366</v>
      </c>
    </row>
    <row r="17" spans="1:22" x14ac:dyDescent="0.4">
      <c r="A17" s="5" t="s">
        <v>213</v>
      </c>
      <c r="B17" s="24" t="s">
        <v>1363</v>
      </c>
      <c r="C17" s="24" t="s">
        <v>1363</v>
      </c>
      <c r="D17" s="5" t="s">
        <v>614</v>
      </c>
      <c r="E17" s="115" t="s">
        <v>1399</v>
      </c>
      <c r="F17" s="5" t="s">
        <v>1493</v>
      </c>
      <c r="G17" s="5" t="s">
        <v>1445</v>
      </c>
      <c r="H17" s="98">
        <v>0</v>
      </c>
      <c r="J17" s="5" t="s">
        <v>1201</v>
      </c>
      <c r="K17" s="5" t="s">
        <v>1348</v>
      </c>
      <c r="L17" s="98" t="s">
        <v>1352</v>
      </c>
      <c r="M17" s="98" t="s">
        <v>1352</v>
      </c>
      <c r="N17" s="55">
        <v>1</v>
      </c>
      <c r="O17" t="s">
        <v>1364</v>
      </c>
      <c r="P17" t="s">
        <v>1365</v>
      </c>
      <c r="Q17">
        <v>6.28</v>
      </c>
      <c r="R17">
        <v>1.046</v>
      </c>
      <c r="S17">
        <v>0.79700000000000004</v>
      </c>
      <c r="T17">
        <v>48</v>
      </c>
      <c r="U17" t="s">
        <v>1366</v>
      </c>
      <c r="V17" s="98" t="s">
        <v>1366</v>
      </c>
    </row>
    <row r="18" spans="1:22" x14ac:dyDescent="0.4">
      <c r="A18" s="5" t="s">
        <v>213</v>
      </c>
      <c r="B18" s="24" t="s">
        <v>1363</v>
      </c>
      <c r="C18" s="24" t="s">
        <v>1363</v>
      </c>
      <c r="D18" s="5" t="s">
        <v>614</v>
      </c>
      <c r="E18" s="115" t="s">
        <v>1399</v>
      </c>
      <c r="F18" s="5" t="s">
        <v>1493</v>
      </c>
      <c r="G18" s="5" t="s">
        <v>1445</v>
      </c>
      <c r="H18" s="98">
        <v>0</v>
      </c>
      <c r="J18" s="5" t="s">
        <v>1202</v>
      </c>
      <c r="K18" s="5" t="s">
        <v>1348</v>
      </c>
      <c r="L18" s="98" t="s">
        <v>1352</v>
      </c>
      <c r="M18" s="98" t="s">
        <v>1352</v>
      </c>
      <c r="N18" s="55">
        <v>1</v>
      </c>
      <c r="O18" t="s">
        <v>1384</v>
      </c>
      <c r="P18" t="s">
        <v>1363</v>
      </c>
      <c r="Q18">
        <v>3.241048261</v>
      </c>
      <c r="R18">
        <v>0.60576928799999996</v>
      </c>
      <c r="S18">
        <v>0.553830665</v>
      </c>
      <c r="T18" t="s">
        <v>1384</v>
      </c>
      <c r="U18" t="s">
        <v>1366</v>
      </c>
      <c r="V18" s="98" t="s">
        <v>1366</v>
      </c>
    </row>
    <row r="19" spans="1:22" x14ac:dyDescent="0.4">
      <c r="A19" s="5" t="s">
        <v>213</v>
      </c>
      <c r="B19" s="24" t="s">
        <v>1363</v>
      </c>
      <c r="C19" s="24" t="s">
        <v>1363</v>
      </c>
      <c r="D19" s="5" t="s">
        <v>614</v>
      </c>
      <c r="E19" s="115" t="s">
        <v>1399</v>
      </c>
      <c r="F19" s="5" t="s">
        <v>1493</v>
      </c>
      <c r="G19" s="5" t="s">
        <v>1445</v>
      </c>
      <c r="H19" s="98">
        <v>0</v>
      </c>
      <c r="J19" s="5" t="s">
        <v>1203</v>
      </c>
      <c r="K19" s="5" t="s">
        <v>1348</v>
      </c>
      <c r="L19" s="98" t="s">
        <v>1352</v>
      </c>
      <c r="M19" s="98" t="s">
        <v>1352</v>
      </c>
      <c r="N19" s="55">
        <v>1</v>
      </c>
      <c r="O19" t="s">
        <v>1364</v>
      </c>
      <c r="P19" t="s">
        <v>1365</v>
      </c>
      <c r="Q19">
        <v>3.3969999999999998</v>
      </c>
      <c r="R19">
        <v>0.627</v>
      </c>
      <c r="S19">
        <v>0.51500000000000001</v>
      </c>
      <c r="T19">
        <v>22</v>
      </c>
      <c r="U19" t="s">
        <v>1366</v>
      </c>
      <c r="V19" s="98" t="s">
        <v>1366</v>
      </c>
    </row>
    <row r="20" spans="1:22" x14ac:dyDescent="0.4">
      <c r="A20" s="5" t="s">
        <v>213</v>
      </c>
      <c r="B20" s="24" t="s">
        <v>1363</v>
      </c>
      <c r="C20" s="24" t="s">
        <v>1363</v>
      </c>
      <c r="D20" s="5" t="s">
        <v>614</v>
      </c>
      <c r="E20" s="115" t="s">
        <v>1399</v>
      </c>
      <c r="F20" s="5" t="s">
        <v>1493</v>
      </c>
      <c r="G20" s="5" t="s">
        <v>1445</v>
      </c>
      <c r="H20" s="98">
        <v>0</v>
      </c>
      <c r="J20" s="5" t="s">
        <v>1204</v>
      </c>
      <c r="K20" s="5" t="s">
        <v>1348</v>
      </c>
      <c r="L20" s="98" t="s">
        <v>1352</v>
      </c>
      <c r="M20" s="98" t="s">
        <v>1352</v>
      </c>
      <c r="N20" s="55">
        <v>1</v>
      </c>
      <c r="O20" t="s">
        <v>1367</v>
      </c>
      <c r="P20" t="s">
        <v>1365</v>
      </c>
      <c r="Q20">
        <v>5.9710000000000001</v>
      </c>
      <c r="R20">
        <v>0.90100000000000002</v>
      </c>
      <c r="S20">
        <v>0.80800000000000005</v>
      </c>
      <c r="T20" t="s">
        <v>1384</v>
      </c>
      <c r="U20" t="s">
        <v>1366</v>
      </c>
      <c r="V20" s="98" t="s">
        <v>1366</v>
      </c>
    </row>
    <row r="21" spans="1:22" x14ac:dyDescent="0.4">
      <c r="A21" s="5" t="s">
        <v>213</v>
      </c>
      <c r="B21" s="24" t="s">
        <v>1363</v>
      </c>
      <c r="C21" s="24" t="s">
        <v>1363</v>
      </c>
      <c r="D21" s="5" t="s">
        <v>614</v>
      </c>
      <c r="E21" s="115" t="s">
        <v>1399</v>
      </c>
      <c r="F21" s="5" t="s">
        <v>1493</v>
      </c>
      <c r="G21" s="5" t="s">
        <v>1445</v>
      </c>
      <c r="H21" s="98">
        <v>0</v>
      </c>
      <c r="J21" s="5" t="s">
        <v>1205</v>
      </c>
      <c r="K21" s="5" t="s">
        <v>1348</v>
      </c>
      <c r="L21" s="98" t="s">
        <v>1352</v>
      </c>
      <c r="M21" s="98" t="s">
        <v>1352</v>
      </c>
      <c r="N21" s="55">
        <v>1</v>
      </c>
      <c r="O21" t="s">
        <v>1384</v>
      </c>
      <c r="P21" t="s">
        <v>1363</v>
      </c>
      <c r="Q21">
        <v>2.593</v>
      </c>
      <c r="R21">
        <v>0.47499999999999998</v>
      </c>
      <c r="S21">
        <v>0.439</v>
      </c>
      <c r="T21" t="s">
        <v>1384</v>
      </c>
      <c r="U21" t="s">
        <v>1368</v>
      </c>
      <c r="V21" s="98" t="s">
        <v>1368</v>
      </c>
    </row>
    <row r="22" spans="1:22" x14ac:dyDescent="0.4">
      <c r="A22" s="5" t="s">
        <v>213</v>
      </c>
      <c r="B22" s="24" t="s">
        <v>1363</v>
      </c>
      <c r="C22" s="24" t="s">
        <v>1363</v>
      </c>
      <c r="D22" s="5" t="s">
        <v>626</v>
      </c>
      <c r="E22" s="115" t="s">
        <v>1399</v>
      </c>
      <c r="F22" s="5" t="s">
        <v>1493</v>
      </c>
      <c r="G22" s="5" t="s">
        <v>1445</v>
      </c>
      <c r="H22" s="98">
        <v>0</v>
      </c>
      <c r="J22" s="5" t="s">
        <v>1278</v>
      </c>
      <c r="K22" s="5" t="s">
        <v>1348</v>
      </c>
      <c r="L22" s="98" t="s">
        <v>1352</v>
      </c>
      <c r="M22" s="98" t="s">
        <v>1352</v>
      </c>
      <c r="N22" s="55">
        <v>1</v>
      </c>
      <c r="O22" t="s">
        <v>1364</v>
      </c>
      <c r="P22" t="s">
        <v>1365</v>
      </c>
      <c r="Q22">
        <v>7.6989999999999998</v>
      </c>
      <c r="R22">
        <v>1.1479999999999999</v>
      </c>
      <c r="S22">
        <v>0.88</v>
      </c>
      <c r="T22">
        <v>76</v>
      </c>
      <c r="U22" t="s">
        <v>1366</v>
      </c>
      <c r="V22" s="98" t="s">
        <v>1366</v>
      </c>
    </row>
    <row r="23" spans="1:22" x14ac:dyDescent="0.4">
      <c r="A23" s="5" t="s">
        <v>213</v>
      </c>
      <c r="B23" s="24" t="s">
        <v>1363</v>
      </c>
      <c r="C23" s="24" t="s">
        <v>1363</v>
      </c>
      <c r="D23" s="5" t="s">
        <v>626</v>
      </c>
      <c r="E23" s="115" t="s">
        <v>1399</v>
      </c>
      <c r="F23" s="5" t="s">
        <v>1493</v>
      </c>
      <c r="G23" s="5" t="s">
        <v>1445</v>
      </c>
      <c r="H23" s="98">
        <v>0</v>
      </c>
      <c r="J23" s="5" t="s">
        <v>1270</v>
      </c>
      <c r="K23" s="5" t="s">
        <v>1348</v>
      </c>
      <c r="L23" s="98" t="s">
        <v>1352</v>
      </c>
      <c r="M23" s="98" t="s">
        <v>1352</v>
      </c>
      <c r="N23" s="55">
        <v>1</v>
      </c>
      <c r="O23" t="s">
        <v>1364</v>
      </c>
      <c r="P23" t="s">
        <v>1365</v>
      </c>
      <c r="Q23">
        <v>7.3010000000000002</v>
      </c>
      <c r="R23">
        <v>1.0720000000000001</v>
      </c>
      <c r="S23">
        <v>0.88500000000000001</v>
      </c>
      <c r="T23" t="s">
        <v>1384</v>
      </c>
      <c r="U23" t="s">
        <v>1370</v>
      </c>
      <c r="V23" s="98" t="s">
        <v>1429</v>
      </c>
    </row>
    <row r="24" spans="1:22" x14ac:dyDescent="0.4">
      <c r="A24" s="5" t="s">
        <v>213</v>
      </c>
      <c r="B24" s="24" t="s">
        <v>1363</v>
      </c>
      <c r="C24" s="24" t="s">
        <v>1363</v>
      </c>
      <c r="D24" s="5" t="s">
        <v>626</v>
      </c>
      <c r="E24" s="115" t="s">
        <v>1399</v>
      </c>
      <c r="F24" s="5" t="s">
        <v>1493</v>
      </c>
      <c r="G24" s="5" t="s">
        <v>1445</v>
      </c>
      <c r="H24" s="98">
        <v>0</v>
      </c>
      <c r="J24" s="5" t="s">
        <v>1271</v>
      </c>
      <c r="K24" s="5" t="s">
        <v>1348</v>
      </c>
      <c r="L24" s="98" t="s">
        <v>1352</v>
      </c>
      <c r="M24" s="98" t="s">
        <v>1352</v>
      </c>
      <c r="N24" s="55">
        <v>1</v>
      </c>
      <c r="O24" t="s">
        <v>1367</v>
      </c>
      <c r="P24" t="s">
        <v>1365</v>
      </c>
      <c r="Q24">
        <v>6.6769999999999996</v>
      </c>
      <c r="R24">
        <v>0.999</v>
      </c>
      <c r="S24">
        <v>0.92500000000000004</v>
      </c>
      <c r="T24" t="s">
        <v>1384</v>
      </c>
      <c r="U24" t="s">
        <v>1366</v>
      </c>
      <c r="V24" s="98" t="s">
        <v>1366</v>
      </c>
    </row>
    <row r="25" spans="1:22" x14ac:dyDescent="0.4">
      <c r="A25" s="5" t="s">
        <v>213</v>
      </c>
      <c r="B25" s="24" t="s">
        <v>1363</v>
      </c>
      <c r="C25" s="24" t="s">
        <v>1363</v>
      </c>
      <c r="D25" s="5" t="s">
        <v>626</v>
      </c>
      <c r="E25" s="115" t="s">
        <v>1399</v>
      </c>
      <c r="F25" s="5" t="s">
        <v>1493</v>
      </c>
      <c r="G25" s="5" t="s">
        <v>1445</v>
      </c>
      <c r="H25" s="98">
        <v>0</v>
      </c>
      <c r="J25" s="5" t="s">
        <v>1272</v>
      </c>
      <c r="K25" s="5" t="s">
        <v>1348</v>
      </c>
      <c r="L25" s="98" t="s">
        <v>1352</v>
      </c>
      <c r="M25" s="98" t="s">
        <v>1352</v>
      </c>
      <c r="N25" s="55">
        <v>1</v>
      </c>
      <c r="O25" t="s">
        <v>1364</v>
      </c>
      <c r="P25" t="s">
        <v>1365</v>
      </c>
      <c r="Q25">
        <v>6.1130000000000004</v>
      </c>
      <c r="R25">
        <v>0.92600000000000005</v>
      </c>
      <c r="S25">
        <v>0.69299999999999995</v>
      </c>
      <c r="T25">
        <v>29</v>
      </c>
      <c r="U25" t="s">
        <v>1368</v>
      </c>
      <c r="V25" s="98" t="s">
        <v>1368</v>
      </c>
    </row>
    <row r="26" spans="1:22" x14ac:dyDescent="0.4">
      <c r="A26" s="5" t="s">
        <v>213</v>
      </c>
      <c r="B26" s="24" t="s">
        <v>1363</v>
      </c>
      <c r="C26" s="24" t="s">
        <v>1363</v>
      </c>
      <c r="D26" s="5" t="s">
        <v>626</v>
      </c>
      <c r="E26" s="115" t="s">
        <v>1399</v>
      </c>
      <c r="F26" s="5" t="s">
        <v>1493</v>
      </c>
      <c r="G26" s="5" t="s">
        <v>1445</v>
      </c>
      <c r="H26" s="98">
        <v>0</v>
      </c>
      <c r="J26" s="5" t="s">
        <v>1273</v>
      </c>
      <c r="K26" s="5" t="s">
        <v>1348</v>
      </c>
      <c r="L26" s="98" t="s">
        <v>1352</v>
      </c>
      <c r="M26" s="98" t="s">
        <v>1352</v>
      </c>
      <c r="N26" s="55">
        <v>1</v>
      </c>
      <c r="O26" t="s">
        <v>1364</v>
      </c>
      <c r="P26" t="s">
        <v>1365</v>
      </c>
      <c r="Q26">
        <v>6.9539999999999997</v>
      </c>
      <c r="R26" t="s">
        <v>1384</v>
      </c>
      <c r="S26" t="s">
        <v>1384</v>
      </c>
      <c r="T26">
        <v>44</v>
      </c>
      <c r="U26" t="s">
        <v>1368</v>
      </c>
      <c r="V26" s="98" t="s">
        <v>1368</v>
      </c>
    </row>
    <row r="27" spans="1:22" x14ac:dyDescent="0.4">
      <c r="A27" s="5" t="s">
        <v>213</v>
      </c>
      <c r="B27" s="24" t="s">
        <v>1363</v>
      </c>
      <c r="C27" s="24" t="s">
        <v>1363</v>
      </c>
      <c r="D27" s="5" t="s">
        <v>626</v>
      </c>
      <c r="E27" s="115" t="s">
        <v>1399</v>
      </c>
      <c r="F27" s="5" t="s">
        <v>1493</v>
      </c>
      <c r="G27" s="5" t="s">
        <v>1445</v>
      </c>
      <c r="H27" s="98">
        <v>0</v>
      </c>
      <c r="J27" s="5" t="s">
        <v>1274</v>
      </c>
      <c r="K27" s="5" t="s">
        <v>1348</v>
      </c>
      <c r="L27" s="98" t="s">
        <v>1352</v>
      </c>
      <c r="M27" s="98" t="s">
        <v>1352</v>
      </c>
      <c r="N27" s="55">
        <v>1</v>
      </c>
      <c r="O27" t="s">
        <v>1364</v>
      </c>
      <c r="P27" t="s">
        <v>1365</v>
      </c>
      <c r="Q27">
        <v>4.9640000000000004</v>
      </c>
      <c r="R27">
        <v>0.84</v>
      </c>
      <c r="S27">
        <v>0.77700000000000002</v>
      </c>
      <c r="T27">
        <v>17</v>
      </c>
      <c r="U27" t="s">
        <v>1366</v>
      </c>
      <c r="V27" s="98" t="s">
        <v>1366</v>
      </c>
    </row>
    <row r="28" spans="1:22" x14ac:dyDescent="0.4">
      <c r="A28" s="5" t="s">
        <v>213</v>
      </c>
      <c r="B28" s="24" t="s">
        <v>1363</v>
      </c>
      <c r="C28" s="24" t="s">
        <v>1363</v>
      </c>
      <c r="D28" s="5" t="s">
        <v>626</v>
      </c>
      <c r="E28" s="115" t="s">
        <v>1399</v>
      </c>
      <c r="F28" s="5" t="s">
        <v>1493</v>
      </c>
      <c r="G28" s="5" t="s">
        <v>1445</v>
      </c>
      <c r="H28" s="98">
        <v>0</v>
      </c>
      <c r="J28" s="5" t="s">
        <v>1275</v>
      </c>
      <c r="K28" s="5" t="s">
        <v>1348</v>
      </c>
      <c r="L28" s="98" t="s">
        <v>1352</v>
      </c>
      <c r="M28" s="98" t="s">
        <v>1352</v>
      </c>
      <c r="N28" s="55">
        <v>1</v>
      </c>
      <c r="O28" t="s">
        <v>1364</v>
      </c>
      <c r="P28" t="s">
        <v>1365</v>
      </c>
      <c r="Q28">
        <v>6.0510000000000002</v>
      </c>
      <c r="R28">
        <v>0.96</v>
      </c>
      <c r="S28">
        <v>0.81100000000000005</v>
      </c>
      <c r="T28">
        <v>35</v>
      </c>
      <c r="U28" t="s">
        <v>1366</v>
      </c>
      <c r="V28" s="98" t="s">
        <v>1366</v>
      </c>
    </row>
    <row r="29" spans="1:22" x14ac:dyDescent="0.4">
      <c r="A29" s="5" t="s">
        <v>213</v>
      </c>
      <c r="B29" s="24" t="s">
        <v>1363</v>
      </c>
      <c r="C29" s="24" t="s">
        <v>1363</v>
      </c>
      <c r="D29" s="5" t="s">
        <v>626</v>
      </c>
      <c r="E29" s="115" t="s">
        <v>1399</v>
      </c>
      <c r="F29" s="5" t="s">
        <v>1493</v>
      </c>
      <c r="G29" s="5" t="s">
        <v>1445</v>
      </c>
      <c r="H29" s="98">
        <v>0</v>
      </c>
      <c r="J29" s="5" t="s">
        <v>1276</v>
      </c>
      <c r="K29" s="5" t="s">
        <v>1348</v>
      </c>
      <c r="L29" s="98" t="s">
        <v>1352</v>
      </c>
      <c r="M29" s="98" t="s">
        <v>1352</v>
      </c>
      <c r="N29" s="55">
        <v>1</v>
      </c>
      <c r="O29" t="s">
        <v>1364</v>
      </c>
      <c r="P29" t="s">
        <v>1365</v>
      </c>
      <c r="Q29">
        <v>6.0439999999999996</v>
      </c>
      <c r="R29">
        <v>0.91700000000000004</v>
      </c>
      <c r="S29">
        <v>0.77600000000000002</v>
      </c>
      <c r="T29">
        <v>31</v>
      </c>
      <c r="U29" t="s">
        <v>1368</v>
      </c>
      <c r="V29" s="98" t="s">
        <v>1368</v>
      </c>
    </row>
    <row r="30" spans="1:22" x14ac:dyDescent="0.4">
      <c r="A30" s="5" t="s">
        <v>213</v>
      </c>
      <c r="B30" s="24" t="s">
        <v>1363</v>
      </c>
      <c r="C30" s="24" t="s">
        <v>1363</v>
      </c>
      <c r="D30" s="5" t="s">
        <v>626</v>
      </c>
      <c r="E30" s="115" t="s">
        <v>1399</v>
      </c>
      <c r="F30" s="5" t="s">
        <v>1493</v>
      </c>
      <c r="G30" s="5" t="s">
        <v>1445</v>
      </c>
      <c r="H30" s="98">
        <v>0</v>
      </c>
      <c r="J30" s="5" t="s">
        <v>1277</v>
      </c>
      <c r="K30" s="5" t="s">
        <v>1348</v>
      </c>
      <c r="L30" s="98" t="s">
        <v>1352</v>
      </c>
      <c r="M30" s="98" t="s">
        <v>1352</v>
      </c>
      <c r="N30" s="55">
        <v>1</v>
      </c>
      <c r="O30" t="s">
        <v>1367</v>
      </c>
      <c r="P30" t="s">
        <v>1365</v>
      </c>
      <c r="Q30">
        <v>7.4870000000000001</v>
      </c>
      <c r="R30">
        <v>1.133</v>
      </c>
      <c r="S30">
        <v>1</v>
      </c>
      <c r="T30" t="s">
        <v>1384</v>
      </c>
      <c r="U30" t="s">
        <v>1366</v>
      </c>
      <c r="V30" s="98" t="s">
        <v>1366</v>
      </c>
    </row>
    <row r="31" spans="1:22" x14ac:dyDescent="0.4">
      <c r="A31" s="5" t="s">
        <v>213</v>
      </c>
      <c r="B31" s="24" t="s">
        <v>1363</v>
      </c>
      <c r="C31" s="24" t="s">
        <v>1363</v>
      </c>
      <c r="D31" s="5" t="s">
        <v>644</v>
      </c>
      <c r="E31" s="115" t="s">
        <v>1399</v>
      </c>
      <c r="F31" s="5" t="s">
        <v>1494</v>
      </c>
      <c r="G31" s="5" t="s">
        <v>1441</v>
      </c>
      <c r="H31" s="98">
        <v>1</v>
      </c>
      <c r="J31" t="s">
        <v>1131</v>
      </c>
      <c r="K31" s="5" t="s">
        <v>1348</v>
      </c>
      <c r="L31" s="98" t="s">
        <v>1352</v>
      </c>
      <c r="M31" s="98" t="s">
        <v>1352</v>
      </c>
      <c r="N31" s="55">
        <v>1</v>
      </c>
      <c r="O31" t="s">
        <v>1367</v>
      </c>
      <c r="P31" t="s">
        <v>1365</v>
      </c>
      <c r="Q31">
        <v>5.407</v>
      </c>
      <c r="R31">
        <v>0.80600000000000005</v>
      </c>
      <c r="S31">
        <v>0.8</v>
      </c>
      <c r="T31" t="s">
        <v>1384</v>
      </c>
      <c r="U31" t="s">
        <v>1366</v>
      </c>
      <c r="V31" s="98" t="s">
        <v>1366</v>
      </c>
    </row>
    <row r="32" spans="1:22" x14ac:dyDescent="0.4">
      <c r="A32" s="5" t="s">
        <v>213</v>
      </c>
      <c r="B32" s="24" t="s">
        <v>1363</v>
      </c>
      <c r="C32" s="24" t="s">
        <v>1363</v>
      </c>
      <c r="D32" s="5" t="s">
        <v>662</v>
      </c>
      <c r="E32" s="115" t="s">
        <v>1399</v>
      </c>
      <c r="F32" s="5" t="s">
        <v>1494</v>
      </c>
      <c r="G32" s="5" t="s">
        <v>1441</v>
      </c>
      <c r="H32" s="98">
        <v>1</v>
      </c>
      <c r="J32" s="5" t="s">
        <v>1283</v>
      </c>
      <c r="K32" s="5" t="s">
        <v>1350</v>
      </c>
      <c r="L32" s="98" t="s">
        <v>1350</v>
      </c>
      <c r="M32" s="98" t="s">
        <v>1458</v>
      </c>
      <c r="N32" s="55">
        <v>1</v>
      </c>
      <c r="O32" s="5" t="s">
        <v>1384</v>
      </c>
      <c r="P32" s="5" t="s">
        <v>1384</v>
      </c>
      <c r="Q32" s="5" t="s">
        <v>1384</v>
      </c>
      <c r="R32" s="5" t="s">
        <v>1384</v>
      </c>
      <c r="S32" s="5" t="s">
        <v>1384</v>
      </c>
      <c r="T32" s="5" t="s">
        <v>1384</v>
      </c>
      <c r="U32" s="5" t="s">
        <v>1384</v>
      </c>
      <c r="V32" s="98" t="e">
        <v>#N/A</v>
      </c>
    </row>
    <row r="33" spans="1:23" x14ac:dyDescent="0.4">
      <c r="A33" s="5" t="s">
        <v>213</v>
      </c>
      <c r="B33" s="24" t="s">
        <v>1363</v>
      </c>
      <c r="C33" s="24" t="s">
        <v>1363</v>
      </c>
      <c r="D33" s="5" t="s">
        <v>662</v>
      </c>
      <c r="E33" s="115" t="s">
        <v>1399</v>
      </c>
      <c r="F33" s="5" t="s">
        <v>1494</v>
      </c>
      <c r="G33" s="5" t="s">
        <v>1441</v>
      </c>
      <c r="H33" s="98">
        <v>1</v>
      </c>
      <c r="J33" s="5" t="s">
        <v>1284</v>
      </c>
      <c r="K33" s="5" t="s">
        <v>1348</v>
      </c>
      <c r="L33" s="98" t="s">
        <v>1352</v>
      </c>
      <c r="M33" s="98" t="s">
        <v>1352</v>
      </c>
      <c r="N33" s="55">
        <v>1</v>
      </c>
      <c r="O33" t="s">
        <v>1364</v>
      </c>
      <c r="P33" t="s">
        <v>1363</v>
      </c>
      <c r="Q33">
        <v>5.0430000000000001</v>
      </c>
      <c r="R33">
        <v>0.78300000000000003</v>
      </c>
      <c r="S33">
        <v>0.72799999999999998</v>
      </c>
      <c r="T33" t="s">
        <v>1384</v>
      </c>
      <c r="U33" t="s">
        <v>1366</v>
      </c>
      <c r="V33" s="98" t="s">
        <v>1366</v>
      </c>
    </row>
    <row r="34" spans="1:23" x14ac:dyDescent="0.4">
      <c r="A34" s="5" t="s">
        <v>213</v>
      </c>
      <c r="B34" s="24" t="s">
        <v>1363</v>
      </c>
      <c r="C34" s="24" t="s">
        <v>1363</v>
      </c>
      <c r="D34" s="5" t="s">
        <v>662</v>
      </c>
      <c r="E34" s="115" t="s">
        <v>1399</v>
      </c>
      <c r="F34" s="5" t="s">
        <v>1494</v>
      </c>
      <c r="G34" s="5" t="s">
        <v>1441</v>
      </c>
      <c r="H34" s="98">
        <v>1</v>
      </c>
      <c r="J34" s="5" t="s">
        <v>1281</v>
      </c>
      <c r="K34" s="5" t="s">
        <v>1348</v>
      </c>
      <c r="L34" s="98" t="s">
        <v>1352</v>
      </c>
      <c r="M34" s="98" t="s">
        <v>1352</v>
      </c>
      <c r="N34" s="55">
        <v>1</v>
      </c>
      <c r="O34" t="s">
        <v>1367</v>
      </c>
      <c r="P34" t="s">
        <v>1365</v>
      </c>
      <c r="Q34">
        <v>6.8419999999999996</v>
      </c>
      <c r="R34">
        <v>0.95499999999999996</v>
      </c>
      <c r="S34">
        <v>0.88500000000000001</v>
      </c>
      <c r="T34" t="s">
        <v>1384</v>
      </c>
      <c r="U34" t="s">
        <v>1366</v>
      </c>
      <c r="V34" s="98" t="s">
        <v>1366</v>
      </c>
    </row>
    <row r="35" spans="1:23" x14ac:dyDescent="0.4">
      <c r="A35" s="5" t="s">
        <v>213</v>
      </c>
      <c r="B35" s="24" t="s">
        <v>1363</v>
      </c>
      <c r="C35" s="24" t="s">
        <v>1363</v>
      </c>
      <c r="D35" s="5" t="s">
        <v>662</v>
      </c>
      <c r="E35" s="115" t="s">
        <v>1399</v>
      </c>
      <c r="F35" s="5" t="s">
        <v>1494</v>
      </c>
      <c r="G35" s="5" t="s">
        <v>1441</v>
      </c>
      <c r="H35" s="98">
        <v>1</v>
      </c>
      <c r="J35" s="5" t="s">
        <v>1282</v>
      </c>
      <c r="K35" s="5" t="s">
        <v>1348</v>
      </c>
      <c r="L35" s="98" t="s">
        <v>1352</v>
      </c>
      <c r="M35" s="98" t="s">
        <v>1352</v>
      </c>
      <c r="N35" s="55">
        <v>1</v>
      </c>
      <c r="O35" t="s">
        <v>1367</v>
      </c>
      <c r="P35" t="s">
        <v>1365</v>
      </c>
      <c r="Q35">
        <v>3.5230000000000001</v>
      </c>
      <c r="R35">
        <v>0.57999999999999996</v>
      </c>
      <c r="S35">
        <v>0.51900000000000002</v>
      </c>
      <c r="T35" t="s">
        <v>1384</v>
      </c>
      <c r="U35" t="s">
        <v>1366</v>
      </c>
      <c r="V35" s="98" t="s">
        <v>1366</v>
      </c>
    </row>
    <row r="36" spans="1:23" x14ac:dyDescent="0.4">
      <c r="A36" s="91" t="s">
        <v>213</v>
      </c>
      <c r="B36" s="24" t="s">
        <v>1363</v>
      </c>
      <c r="C36" s="24" t="s">
        <v>1363</v>
      </c>
      <c r="D36" s="5" t="s">
        <v>668</v>
      </c>
      <c r="E36" s="115" t="s">
        <v>1399</v>
      </c>
      <c r="F36" s="5" t="s">
        <v>1494</v>
      </c>
      <c r="G36" s="5" t="s">
        <v>1441</v>
      </c>
      <c r="H36" s="98">
        <v>1</v>
      </c>
      <c r="J36" s="5" t="s">
        <v>1384</v>
      </c>
      <c r="K36" s="5" t="s">
        <v>1384</v>
      </c>
      <c r="L36" s="98" t="s">
        <v>1384</v>
      </c>
      <c r="M36" s="98" t="s">
        <v>1384</v>
      </c>
      <c r="N36" s="55">
        <v>0</v>
      </c>
      <c r="O36" s="5" t="s">
        <v>1384</v>
      </c>
      <c r="P36" s="5" t="s">
        <v>1384</v>
      </c>
      <c r="Q36" s="5" t="s">
        <v>1384</v>
      </c>
      <c r="R36" s="5" t="s">
        <v>1384</v>
      </c>
      <c r="S36" s="5" t="s">
        <v>1384</v>
      </c>
      <c r="T36" s="5" t="s">
        <v>1384</v>
      </c>
      <c r="U36" s="5" t="s">
        <v>1384</v>
      </c>
      <c r="V36" s="98" t="e">
        <v>#N/A</v>
      </c>
    </row>
    <row r="37" spans="1:23" x14ac:dyDescent="0.4">
      <c r="A37" s="5" t="s">
        <v>213</v>
      </c>
      <c r="B37" s="24" t="s">
        <v>1363</v>
      </c>
      <c r="C37" s="24" t="s">
        <v>1363</v>
      </c>
      <c r="D37" s="5" t="s">
        <v>704</v>
      </c>
      <c r="E37" s="115" t="s">
        <v>1399</v>
      </c>
      <c r="F37" s="5" t="s">
        <v>1494</v>
      </c>
      <c r="G37" s="5" t="s">
        <v>1441</v>
      </c>
      <c r="H37" s="98">
        <v>1</v>
      </c>
      <c r="J37" s="5" t="s">
        <v>1286</v>
      </c>
      <c r="K37" s="5" t="s">
        <v>1348</v>
      </c>
      <c r="L37" s="98" t="s">
        <v>1352</v>
      </c>
      <c r="M37" s="98" t="s">
        <v>1352</v>
      </c>
      <c r="N37" s="55">
        <v>1</v>
      </c>
      <c r="O37" t="s">
        <v>1364</v>
      </c>
      <c r="P37" t="s">
        <v>1365</v>
      </c>
      <c r="Q37">
        <v>5.1710000000000003</v>
      </c>
      <c r="R37">
        <v>0.81299999999999994</v>
      </c>
      <c r="S37">
        <v>0.58599999999999997</v>
      </c>
      <c r="T37">
        <v>10</v>
      </c>
      <c r="U37" t="s">
        <v>1368</v>
      </c>
      <c r="V37" s="98" t="s">
        <v>1368</v>
      </c>
    </row>
    <row r="38" spans="1:23" x14ac:dyDescent="0.4">
      <c r="A38" s="5" t="s">
        <v>213</v>
      </c>
      <c r="B38" s="24" t="s">
        <v>1363</v>
      </c>
      <c r="C38" s="24" t="s">
        <v>1363</v>
      </c>
      <c r="D38" s="5" t="s">
        <v>704</v>
      </c>
      <c r="E38" s="115" t="s">
        <v>1399</v>
      </c>
      <c r="F38" s="5" t="s">
        <v>1494</v>
      </c>
      <c r="G38" s="5" t="s">
        <v>1441</v>
      </c>
      <c r="H38" s="98">
        <v>1</v>
      </c>
      <c r="J38" s="5" t="s">
        <v>1285</v>
      </c>
      <c r="K38" s="5" t="s">
        <v>1348</v>
      </c>
      <c r="L38" s="98" t="s">
        <v>1352</v>
      </c>
      <c r="M38" s="98" t="s">
        <v>1352</v>
      </c>
      <c r="N38" s="55">
        <v>1</v>
      </c>
      <c r="O38" t="s">
        <v>1367</v>
      </c>
      <c r="P38" t="s">
        <v>1365</v>
      </c>
      <c r="Q38">
        <v>8.1609999999999996</v>
      </c>
      <c r="R38">
        <v>1.0840000000000001</v>
      </c>
      <c r="S38">
        <v>1.0069999999999999</v>
      </c>
      <c r="T38" t="s">
        <v>1384</v>
      </c>
      <c r="U38" t="s">
        <v>1366</v>
      </c>
      <c r="V38" s="98" t="s">
        <v>1366</v>
      </c>
    </row>
    <row r="39" spans="1:23" x14ac:dyDescent="0.4">
      <c r="A39" s="24" t="s">
        <v>88</v>
      </c>
      <c r="B39" s="24" t="s">
        <v>1375</v>
      </c>
      <c r="C39" s="24" t="s">
        <v>1375</v>
      </c>
      <c r="D39" s="24" t="s">
        <v>245</v>
      </c>
      <c r="E39" s="116" t="s">
        <v>1399</v>
      </c>
      <c r="F39" s="5" t="s">
        <v>1493</v>
      </c>
      <c r="G39" s="5" t="s">
        <v>1445</v>
      </c>
      <c r="H39" s="98">
        <v>0</v>
      </c>
      <c r="I39" s="24"/>
      <c r="J39" s="5" t="s">
        <v>1384</v>
      </c>
      <c r="K39" s="5" t="s">
        <v>1384</v>
      </c>
      <c r="L39" s="98" t="s">
        <v>1384</v>
      </c>
      <c r="M39" s="98" t="s">
        <v>1384</v>
      </c>
      <c r="N39" s="55">
        <v>0</v>
      </c>
      <c r="O39" s="5" t="s">
        <v>1384</v>
      </c>
      <c r="P39" s="5" t="s">
        <v>1384</v>
      </c>
      <c r="Q39" s="5" t="s">
        <v>1384</v>
      </c>
      <c r="R39" s="5" t="s">
        <v>1384</v>
      </c>
      <c r="S39" s="5" t="s">
        <v>1384</v>
      </c>
      <c r="T39" s="5" t="s">
        <v>1384</v>
      </c>
      <c r="U39" s="5" t="s">
        <v>1384</v>
      </c>
      <c r="V39" s="98" t="e">
        <v>#N/A</v>
      </c>
    </row>
    <row r="40" spans="1:23" x14ac:dyDescent="0.4">
      <c r="A40" s="24" t="s">
        <v>88</v>
      </c>
      <c r="B40" s="24" t="s">
        <v>1375</v>
      </c>
      <c r="C40" s="24" t="s">
        <v>1375</v>
      </c>
      <c r="D40" s="24" t="s">
        <v>251</v>
      </c>
      <c r="E40" s="116" t="s">
        <v>1399</v>
      </c>
      <c r="F40" s="5" t="s">
        <v>1493</v>
      </c>
      <c r="G40" s="5" t="s">
        <v>1445</v>
      </c>
      <c r="H40" s="98">
        <v>0</v>
      </c>
      <c r="I40" s="24"/>
      <c r="J40" s="5" t="s">
        <v>1384</v>
      </c>
      <c r="K40" s="5" t="s">
        <v>1384</v>
      </c>
      <c r="L40" s="98" t="s">
        <v>1384</v>
      </c>
      <c r="M40" s="98" t="s">
        <v>1384</v>
      </c>
      <c r="N40" s="55">
        <v>0</v>
      </c>
      <c r="O40" s="5" t="s">
        <v>1384</v>
      </c>
      <c r="P40" s="5" t="s">
        <v>1384</v>
      </c>
      <c r="Q40" s="5" t="s">
        <v>1384</v>
      </c>
      <c r="R40" s="5" t="s">
        <v>1384</v>
      </c>
      <c r="S40" s="5" t="s">
        <v>1384</v>
      </c>
      <c r="T40" s="5" t="s">
        <v>1384</v>
      </c>
      <c r="U40" s="5" t="s">
        <v>1384</v>
      </c>
      <c r="V40" s="98" t="e">
        <v>#N/A</v>
      </c>
    </row>
    <row r="41" spans="1:23" x14ac:dyDescent="0.4">
      <c r="A41" s="24" t="s">
        <v>88</v>
      </c>
      <c r="B41" s="24" t="s">
        <v>1375</v>
      </c>
      <c r="C41" s="24" t="s">
        <v>1375</v>
      </c>
      <c r="D41" s="24" t="s">
        <v>257</v>
      </c>
      <c r="E41" s="115" t="s">
        <v>1399</v>
      </c>
      <c r="F41" s="5" t="s">
        <v>1494</v>
      </c>
      <c r="G41" s="5" t="s">
        <v>1441</v>
      </c>
      <c r="H41" s="98">
        <v>1</v>
      </c>
      <c r="I41" s="24"/>
      <c r="J41" s="5" t="s">
        <v>1222</v>
      </c>
      <c r="K41" s="5" t="s">
        <v>1348</v>
      </c>
      <c r="L41" s="98" t="s">
        <v>1352</v>
      </c>
      <c r="M41" s="98" t="s">
        <v>1352</v>
      </c>
      <c r="N41" s="55">
        <v>1</v>
      </c>
      <c r="O41" t="s">
        <v>1367</v>
      </c>
      <c r="P41" t="s">
        <v>1365</v>
      </c>
      <c r="Q41">
        <v>5.5940000000000003</v>
      </c>
      <c r="R41">
        <v>0.82</v>
      </c>
      <c r="S41">
        <v>0.871</v>
      </c>
      <c r="T41" t="s">
        <v>1384</v>
      </c>
      <c r="U41" t="s">
        <v>1366</v>
      </c>
      <c r="V41" s="98" t="s">
        <v>1366</v>
      </c>
    </row>
    <row r="42" spans="1:23" x14ac:dyDescent="0.4">
      <c r="A42" s="24" t="s">
        <v>88</v>
      </c>
      <c r="B42" s="24" t="s">
        <v>1375</v>
      </c>
      <c r="C42" s="24" t="s">
        <v>1375</v>
      </c>
      <c r="D42" s="24" t="s">
        <v>257</v>
      </c>
      <c r="E42" s="115" t="s">
        <v>1399</v>
      </c>
      <c r="F42" s="5" t="s">
        <v>1494</v>
      </c>
      <c r="G42" s="5" t="s">
        <v>1441</v>
      </c>
      <c r="H42" s="98">
        <v>1</v>
      </c>
      <c r="I42" s="24"/>
      <c r="J42" s="5" t="s">
        <v>1221</v>
      </c>
      <c r="K42" s="5" t="s">
        <v>1415</v>
      </c>
      <c r="L42" s="98" t="s">
        <v>1424</v>
      </c>
      <c r="M42" s="98" t="s">
        <v>1458</v>
      </c>
      <c r="N42" s="55">
        <v>1</v>
      </c>
      <c r="O42" s="5" t="s">
        <v>1384</v>
      </c>
      <c r="P42" s="5" t="s">
        <v>1384</v>
      </c>
      <c r="Q42" s="5" t="s">
        <v>1384</v>
      </c>
      <c r="R42" s="5" t="s">
        <v>1384</v>
      </c>
      <c r="S42" s="5" t="s">
        <v>1384</v>
      </c>
      <c r="T42" s="5" t="s">
        <v>1384</v>
      </c>
      <c r="U42" s="5" t="s">
        <v>1384</v>
      </c>
      <c r="V42" s="98" t="e">
        <v>#N/A</v>
      </c>
    </row>
    <row r="43" spans="1:23" x14ac:dyDescent="0.4">
      <c r="A43" s="24" t="s">
        <v>88</v>
      </c>
      <c r="B43" s="24" t="s">
        <v>1375</v>
      </c>
      <c r="C43" s="24" t="s">
        <v>1375</v>
      </c>
      <c r="D43" s="24" t="s">
        <v>263</v>
      </c>
      <c r="E43" s="116" t="s">
        <v>1399</v>
      </c>
      <c r="F43" s="5" t="s">
        <v>1493</v>
      </c>
      <c r="G43" s="5" t="s">
        <v>1445</v>
      </c>
      <c r="H43" s="98">
        <v>0</v>
      </c>
      <c r="I43" s="24"/>
      <c r="J43" s="5" t="s">
        <v>1384</v>
      </c>
      <c r="K43" s="5" t="s">
        <v>1384</v>
      </c>
      <c r="L43" s="98" t="s">
        <v>1384</v>
      </c>
      <c r="M43" s="98" t="s">
        <v>1384</v>
      </c>
      <c r="N43" s="55">
        <v>0</v>
      </c>
      <c r="O43" s="5" t="s">
        <v>1384</v>
      </c>
      <c r="P43" s="5" t="s">
        <v>1384</v>
      </c>
      <c r="Q43" s="5" t="s">
        <v>1384</v>
      </c>
      <c r="R43" s="5" t="s">
        <v>1384</v>
      </c>
      <c r="S43" s="5" t="s">
        <v>1384</v>
      </c>
      <c r="T43" s="5" t="s">
        <v>1384</v>
      </c>
      <c r="U43" s="5" t="s">
        <v>1384</v>
      </c>
      <c r="V43" s="98" t="e">
        <v>#N/A</v>
      </c>
    </row>
    <row r="44" spans="1:23" x14ac:dyDescent="0.4">
      <c r="A44" s="24" t="s">
        <v>88</v>
      </c>
      <c r="B44" s="24" t="s">
        <v>1375</v>
      </c>
      <c r="C44" s="24" t="s">
        <v>1375</v>
      </c>
      <c r="D44" s="24" t="s">
        <v>275</v>
      </c>
      <c r="E44" s="116" t="s">
        <v>1399</v>
      </c>
      <c r="F44" s="5" t="s">
        <v>1493</v>
      </c>
      <c r="G44" s="5" t="s">
        <v>1445</v>
      </c>
      <c r="H44" s="98">
        <v>0</v>
      </c>
      <c r="I44" s="24"/>
      <c r="J44" t="s">
        <v>1048</v>
      </c>
      <c r="K44" s="5" t="s">
        <v>1348</v>
      </c>
      <c r="L44" s="98" t="s">
        <v>1352</v>
      </c>
      <c r="M44" s="98" t="s">
        <v>1352</v>
      </c>
      <c r="N44" s="55">
        <v>1</v>
      </c>
      <c r="O44" t="s">
        <v>1384</v>
      </c>
      <c r="P44" t="s">
        <v>1363</v>
      </c>
      <c r="Q44" t="s">
        <v>1384</v>
      </c>
      <c r="R44" t="s">
        <v>1384</v>
      </c>
      <c r="S44" t="s">
        <v>1384</v>
      </c>
      <c r="T44" t="s">
        <v>1384</v>
      </c>
      <c r="U44" t="s">
        <v>1366</v>
      </c>
      <c r="V44" s="98" t="s">
        <v>1366</v>
      </c>
    </row>
    <row r="45" spans="1:23" x14ac:dyDescent="0.4">
      <c r="A45" s="24" t="s">
        <v>88</v>
      </c>
      <c r="B45" s="24" t="s">
        <v>1375</v>
      </c>
      <c r="C45" s="24" t="s">
        <v>1375</v>
      </c>
      <c r="D45" s="24" t="s">
        <v>299</v>
      </c>
      <c r="E45" s="115" t="s">
        <v>1399</v>
      </c>
      <c r="F45" s="5" t="s">
        <v>1494</v>
      </c>
      <c r="G45" s="5" t="s">
        <v>1441</v>
      </c>
      <c r="H45" s="98">
        <v>1</v>
      </c>
      <c r="I45" s="24"/>
      <c r="J45" s="5" t="s">
        <v>1225</v>
      </c>
      <c r="K45" s="5" t="s">
        <v>1348</v>
      </c>
      <c r="L45" s="98" t="s">
        <v>1352</v>
      </c>
      <c r="M45" s="98" t="s">
        <v>1352</v>
      </c>
      <c r="N45" s="55">
        <v>1</v>
      </c>
      <c r="O45" t="s">
        <v>1384</v>
      </c>
      <c r="P45" s="5" t="s">
        <v>1363</v>
      </c>
      <c r="Q45" t="s">
        <v>1384</v>
      </c>
      <c r="R45" t="s">
        <v>1384</v>
      </c>
      <c r="S45" t="s">
        <v>1384</v>
      </c>
      <c r="T45" t="s">
        <v>1384</v>
      </c>
      <c r="U45" t="s">
        <v>1366</v>
      </c>
      <c r="V45" s="98" t="s">
        <v>1366</v>
      </c>
      <c r="W45" s="5" t="s">
        <v>1383</v>
      </c>
    </row>
    <row r="46" spans="1:23" x14ac:dyDescent="0.4">
      <c r="A46" s="24" t="s">
        <v>88</v>
      </c>
      <c r="B46" s="24" t="s">
        <v>1375</v>
      </c>
      <c r="C46" s="24" t="s">
        <v>1375</v>
      </c>
      <c r="D46" s="24" t="s">
        <v>299</v>
      </c>
      <c r="E46" s="115" t="s">
        <v>1399</v>
      </c>
      <c r="F46" s="5" t="s">
        <v>1494</v>
      </c>
      <c r="G46" s="5" t="s">
        <v>1441</v>
      </c>
      <c r="H46" s="98">
        <v>1</v>
      </c>
      <c r="I46" s="24"/>
      <c r="J46" s="5" t="s">
        <v>1226</v>
      </c>
      <c r="K46" s="5" t="s">
        <v>1348</v>
      </c>
      <c r="L46" s="98" t="s">
        <v>1352</v>
      </c>
      <c r="M46" s="98" t="s">
        <v>1352</v>
      </c>
      <c r="N46" s="55">
        <v>1</v>
      </c>
      <c r="O46" t="s">
        <v>1367</v>
      </c>
      <c r="P46" t="s">
        <v>1365</v>
      </c>
      <c r="Q46">
        <v>5.9210000000000003</v>
      </c>
      <c r="R46">
        <v>0.92300000000000004</v>
      </c>
      <c r="S46">
        <v>0.82299999999999995</v>
      </c>
      <c r="T46" t="s">
        <v>1384</v>
      </c>
      <c r="U46" t="s">
        <v>1372</v>
      </c>
      <c r="V46" s="98" t="s">
        <v>973</v>
      </c>
    </row>
    <row r="47" spans="1:23" x14ac:dyDescent="0.4">
      <c r="A47" s="24" t="s">
        <v>88</v>
      </c>
      <c r="B47" s="24" t="s">
        <v>1375</v>
      </c>
      <c r="C47" s="24" t="s">
        <v>1375</v>
      </c>
      <c r="D47" s="24" t="s">
        <v>311</v>
      </c>
      <c r="E47" s="116" t="s">
        <v>1399</v>
      </c>
      <c r="F47" s="5" t="s">
        <v>1493</v>
      </c>
      <c r="G47" s="5" t="s">
        <v>1445</v>
      </c>
      <c r="H47" s="98">
        <v>0</v>
      </c>
      <c r="I47" s="24"/>
      <c r="J47" t="s">
        <v>1050</v>
      </c>
      <c r="K47" s="5" t="s">
        <v>1348</v>
      </c>
      <c r="L47" s="98" t="s">
        <v>1352</v>
      </c>
      <c r="M47" s="98" t="s">
        <v>1352</v>
      </c>
      <c r="N47" s="55">
        <v>1</v>
      </c>
      <c r="O47" t="s">
        <v>1384</v>
      </c>
      <c r="P47" t="s">
        <v>1363</v>
      </c>
      <c r="Q47">
        <v>3.6720000000000002</v>
      </c>
      <c r="R47">
        <v>0.52</v>
      </c>
      <c r="S47">
        <v>0.51500000000000001</v>
      </c>
      <c r="T47" t="s">
        <v>1384</v>
      </c>
      <c r="U47" t="s">
        <v>1366</v>
      </c>
      <c r="V47" s="98" t="s">
        <v>1366</v>
      </c>
    </row>
    <row r="48" spans="1:23" x14ac:dyDescent="0.4">
      <c r="A48" s="24" t="s">
        <v>88</v>
      </c>
      <c r="B48" s="24" t="s">
        <v>1375</v>
      </c>
      <c r="C48" s="24" t="s">
        <v>1375</v>
      </c>
      <c r="D48" s="24" t="s">
        <v>317</v>
      </c>
      <c r="E48" s="116" t="s">
        <v>1399</v>
      </c>
      <c r="F48" s="5" t="s">
        <v>1493</v>
      </c>
      <c r="G48" s="5" t="s">
        <v>1445</v>
      </c>
      <c r="H48" s="98">
        <v>0</v>
      </c>
      <c r="I48" s="24"/>
      <c r="J48" s="5" t="s">
        <v>1384</v>
      </c>
      <c r="K48" s="5" t="s">
        <v>1384</v>
      </c>
      <c r="L48" s="98" t="s">
        <v>1384</v>
      </c>
      <c r="M48" s="98" t="s">
        <v>1384</v>
      </c>
      <c r="N48" s="55">
        <v>0</v>
      </c>
      <c r="O48" s="5" t="s">
        <v>1384</v>
      </c>
      <c r="P48" s="5" t="s">
        <v>1384</v>
      </c>
      <c r="Q48" s="5" t="s">
        <v>1384</v>
      </c>
      <c r="R48" s="5" t="s">
        <v>1384</v>
      </c>
      <c r="S48" s="5" t="s">
        <v>1384</v>
      </c>
      <c r="T48" s="5" t="s">
        <v>1384</v>
      </c>
      <c r="U48" s="5" t="s">
        <v>1384</v>
      </c>
      <c r="V48" s="98" t="e">
        <v>#N/A</v>
      </c>
    </row>
    <row r="49" spans="1:24" x14ac:dyDescent="0.4">
      <c r="A49" s="24" t="s">
        <v>88</v>
      </c>
      <c r="B49" s="24" t="s">
        <v>1375</v>
      </c>
      <c r="C49" s="24" t="s">
        <v>1375</v>
      </c>
      <c r="D49" s="24" t="s">
        <v>323</v>
      </c>
      <c r="E49" s="116" t="s">
        <v>1399</v>
      </c>
      <c r="F49" s="5" t="s">
        <v>1493</v>
      </c>
      <c r="G49" s="5" t="s">
        <v>1445</v>
      </c>
      <c r="H49" s="98">
        <v>0</v>
      </c>
      <c r="I49" s="24"/>
      <c r="J49" s="5" t="s">
        <v>1384</v>
      </c>
      <c r="K49" s="5" t="s">
        <v>1384</v>
      </c>
      <c r="L49" s="98" t="s">
        <v>1384</v>
      </c>
      <c r="M49" s="98" t="s">
        <v>1384</v>
      </c>
      <c r="N49" s="55">
        <v>0</v>
      </c>
      <c r="O49" s="5" t="s">
        <v>1384</v>
      </c>
      <c r="P49" s="5" t="s">
        <v>1384</v>
      </c>
      <c r="Q49" s="5" t="s">
        <v>1384</v>
      </c>
      <c r="R49" s="5" t="s">
        <v>1384</v>
      </c>
      <c r="S49" s="5" t="s">
        <v>1384</v>
      </c>
      <c r="T49" s="5" t="s">
        <v>1384</v>
      </c>
      <c r="U49" s="5" t="s">
        <v>1384</v>
      </c>
      <c r="V49" s="98" t="e">
        <v>#N/A</v>
      </c>
    </row>
    <row r="50" spans="1:24" x14ac:dyDescent="0.4">
      <c r="A50" s="24" t="s">
        <v>88</v>
      </c>
      <c r="B50" s="24" t="s">
        <v>1375</v>
      </c>
      <c r="C50" s="24" t="s">
        <v>1375</v>
      </c>
      <c r="D50" s="24" t="s">
        <v>335</v>
      </c>
      <c r="E50" s="115" t="s">
        <v>1399</v>
      </c>
      <c r="F50" s="5" t="s">
        <v>1494</v>
      </c>
      <c r="G50" s="5" t="s">
        <v>1441</v>
      </c>
      <c r="H50" s="98">
        <v>1</v>
      </c>
      <c r="I50" s="24"/>
      <c r="J50" s="5" t="s">
        <v>1231</v>
      </c>
      <c r="K50" s="5" t="s">
        <v>1348</v>
      </c>
      <c r="L50" s="98" t="s">
        <v>1352</v>
      </c>
      <c r="M50" s="98" t="s">
        <v>1352</v>
      </c>
      <c r="N50" s="55">
        <v>1</v>
      </c>
      <c r="O50" t="s">
        <v>1367</v>
      </c>
      <c r="P50" t="s">
        <v>1365</v>
      </c>
      <c r="Q50">
        <v>4.202</v>
      </c>
      <c r="R50">
        <v>0.66500000000000004</v>
      </c>
      <c r="S50">
        <v>0.63600000000000001</v>
      </c>
      <c r="T50" t="s">
        <v>1384</v>
      </c>
      <c r="U50" t="s">
        <v>1366</v>
      </c>
      <c r="V50" s="98" t="s">
        <v>1366</v>
      </c>
    </row>
    <row r="51" spans="1:24" x14ac:dyDescent="0.4">
      <c r="A51" s="24" t="s">
        <v>88</v>
      </c>
      <c r="B51" s="24" t="s">
        <v>1375</v>
      </c>
      <c r="C51" s="24" t="s">
        <v>1375</v>
      </c>
      <c r="D51" s="24" t="s">
        <v>335</v>
      </c>
      <c r="E51" s="115" t="s">
        <v>1399</v>
      </c>
      <c r="F51" s="5" t="s">
        <v>1494</v>
      </c>
      <c r="G51" s="5" t="s">
        <v>1441</v>
      </c>
      <c r="H51" s="98">
        <v>1</v>
      </c>
      <c r="I51" s="24"/>
      <c r="J51" s="5" t="s">
        <v>1229</v>
      </c>
      <c r="K51" s="5" t="s">
        <v>1348</v>
      </c>
      <c r="L51" s="98" t="s">
        <v>1352</v>
      </c>
      <c r="M51" s="98" t="s">
        <v>1352</v>
      </c>
      <c r="N51" s="55">
        <v>1</v>
      </c>
      <c r="O51" t="s">
        <v>1367</v>
      </c>
      <c r="P51" t="s">
        <v>1365</v>
      </c>
      <c r="Q51">
        <v>4.1520000000000001</v>
      </c>
      <c r="R51">
        <v>0.68400000000000005</v>
      </c>
      <c r="S51">
        <v>0.6</v>
      </c>
      <c r="T51" t="s">
        <v>1384</v>
      </c>
      <c r="U51" t="s">
        <v>1366</v>
      </c>
      <c r="V51" s="98" t="s">
        <v>1366</v>
      </c>
    </row>
    <row r="52" spans="1:24" x14ac:dyDescent="0.4">
      <c r="A52" s="24" t="s">
        <v>88</v>
      </c>
      <c r="B52" s="24" t="s">
        <v>1375</v>
      </c>
      <c r="C52" s="24" t="s">
        <v>1375</v>
      </c>
      <c r="D52" s="24" t="s">
        <v>335</v>
      </c>
      <c r="E52" s="115" t="s">
        <v>1399</v>
      </c>
      <c r="F52" s="5" t="s">
        <v>1494</v>
      </c>
      <c r="G52" s="5" t="s">
        <v>1441</v>
      </c>
      <c r="H52" s="98">
        <v>1</v>
      </c>
      <c r="I52" s="24"/>
      <c r="J52" s="5" t="s">
        <v>1230</v>
      </c>
      <c r="K52" s="5" t="s">
        <v>1348</v>
      </c>
      <c r="L52" s="98" t="s">
        <v>1352</v>
      </c>
      <c r="M52" s="98" t="s">
        <v>1352</v>
      </c>
      <c r="N52" s="55">
        <v>1</v>
      </c>
      <c r="O52" t="s">
        <v>1364</v>
      </c>
      <c r="P52" t="s">
        <v>1365</v>
      </c>
      <c r="Q52">
        <v>6.5990000000000002</v>
      </c>
      <c r="R52">
        <v>0.997</v>
      </c>
      <c r="S52">
        <v>0.81</v>
      </c>
      <c r="T52">
        <v>38</v>
      </c>
      <c r="U52" t="s">
        <v>1366</v>
      </c>
      <c r="V52" s="98" t="s">
        <v>1366</v>
      </c>
    </row>
    <row r="53" spans="1:24" x14ac:dyDescent="0.4">
      <c r="A53" s="24" t="s">
        <v>88</v>
      </c>
      <c r="B53" s="24" t="s">
        <v>1375</v>
      </c>
      <c r="C53" s="24" t="s">
        <v>1375</v>
      </c>
      <c r="D53" s="24" t="s">
        <v>347</v>
      </c>
      <c r="E53" s="116" t="s">
        <v>1399</v>
      </c>
      <c r="F53" s="5" t="s">
        <v>1493</v>
      </c>
      <c r="G53" s="5" t="s">
        <v>1445</v>
      </c>
      <c r="H53" s="98">
        <v>0</v>
      </c>
      <c r="I53" s="24"/>
      <c r="J53" s="5" t="s">
        <v>1384</v>
      </c>
      <c r="K53" s="5" t="s">
        <v>1384</v>
      </c>
      <c r="L53" s="98" t="s">
        <v>1384</v>
      </c>
      <c r="M53" s="98" t="s">
        <v>1384</v>
      </c>
      <c r="N53" s="55">
        <v>0</v>
      </c>
      <c r="O53" s="5" t="s">
        <v>1384</v>
      </c>
      <c r="P53" s="5" t="s">
        <v>1384</v>
      </c>
      <c r="Q53" s="5" t="s">
        <v>1384</v>
      </c>
      <c r="R53" s="5" t="s">
        <v>1384</v>
      </c>
      <c r="S53" s="5" t="s">
        <v>1384</v>
      </c>
      <c r="T53" s="5" t="s">
        <v>1384</v>
      </c>
      <c r="U53" s="5" t="s">
        <v>1384</v>
      </c>
      <c r="V53" s="98" t="e">
        <v>#N/A</v>
      </c>
    </row>
    <row r="54" spans="1:24" x14ac:dyDescent="0.4">
      <c r="A54" s="24" t="s">
        <v>88</v>
      </c>
      <c r="B54" s="24" t="s">
        <v>1375</v>
      </c>
      <c r="C54" s="24" t="s">
        <v>1375</v>
      </c>
      <c r="D54" s="24" t="s">
        <v>353</v>
      </c>
      <c r="E54" s="116" t="s">
        <v>1399</v>
      </c>
      <c r="F54" s="5" t="s">
        <v>1493</v>
      </c>
      <c r="G54" s="5" t="s">
        <v>1445</v>
      </c>
      <c r="H54" s="98">
        <v>0</v>
      </c>
      <c r="I54" s="24"/>
      <c r="J54" s="5" t="s">
        <v>1384</v>
      </c>
      <c r="K54" s="5" t="s">
        <v>1384</v>
      </c>
      <c r="L54" s="98" t="s">
        <v>1384</v>
      </c>
      <c r="M54" s="98" t="s">
        <v>1384</v>
      </c>
      <c r="N54" s="55">
        <v>0</v>
      </c>
      <c r="O54" s="5" t="s">
        <v>1384</v>
      </c>
      <c r="P54" s="5" t="s">
        <v>1384</v>
      </c>
      <c r="Q54" s="5" t="s">
        <v>1384</v>
      </c>
      <c r="R54" s="5" t="s">
        <v>1384</v>
      </c>
      <c r="S54" s="5" t="s">
        <v>1384</v>
      </c>
      <c r="T54" s="5" t="s">
        <v>1384</v>
      </c>
      <c r="U54" s="5" t="s">
        <v>1384</v>
      </c>
      <c r="V54" s="98" t="e">
        <v>#N/A</v>
      </c>
    </row>
    <row r="55" spans="1:24" x14ac:dyDescent="0.4">
      <c r="A55" s="24" t="s">
        <v>88</v>
      </c>
      <c r="B55" s="24" t="s">
        <v>1375</v>
      </c>
      <c r="C55" s="24" t="s">
        <v>1375</v>
      </c>
      <c r="D55" s="24" t="s">
        <v>365</v>
      </c>
      <c r="E55" s="116" t="s">
        <v>1399</v>
      </c>
      <c r="F55" s="5" t="s">
        <v>1493</v>
      </c>
      <c r="G55" s="5" t="s">
        <v>1445</v>
      </c>
      <c r="H55" s="98">
        <v>0</v>
      </c>
      <c r="I55" s="24"/>
      <c r="J55" s="5" t="s">
        <v>1384</v>
      </c>
      <c r="K55" s="5" t="s">
        <v>1384</v>
      </c>
      <c r="L55" s="98" t="s">
        <v>1384</v>
      </c>
      <c r="M55" s="98" t="s">
        <v>1384</v>
      </c>
      <c r="N55" s="55">
        <v>0</v>
      </c>
      <c r="O55" s="5" t="s">
        <v>1384</v>
      </c>
      <c r="P55" s="5" t="s">
        <v>1384</v>
      </c>
      <c r="Q55" s="5" t="s">
        <v>1384</v>
      </c>
      <c r="R55" s="5" t="s">
        <v>1384</v>
      </c>
      <c r="S55" s="5" t="s">
        <v>1384</v>
      </c>
      <c r="T55" s="5" t="s">
        <v>1384</v>
      </c>
      <c r="U55" s="5" t="s">
        <v>1384</v>
      </c>
      <c r="V55" s="98" t="e">
        <v>#N/A</v>
      </c>
    </row>
    <row r="56" spans="1:24" x14ac:dyDescent="0.4">
      <c r="A56" s="24" t="s">
        <v>88</v>
      </c>
      <c r="B56" s="24" t="s">
        <v>1375</v>
      </c>
      <c r="C56" s="24" t="s">
        <v>1375</v>
      </c>
      <c r="D56" s="24" t="s">
        <v>371</v>
      </c>
      <c r="E56" s="115" t="s">
        <v>1399</v>
      </c>
      <c r="F56" s="5" t="s">
        <v>1494</v>
      </c>
      <c r="G56" s="5" t="s">
        <v>1441</v>
      </c>
      <c r="H56" s="98">
        <v>1</v>
      </c>
      <c r="I56" s="24"/>
      <c r="J56" s="5" t="s">
        <v>1384</v>
      </c>
      <c r="K56" s="5" t="s">
        <v>1384</v>
      </c>
      <c r="L56" s="98" t="s">
        <v>1384</v>
      </c>
      <c r="M56" s="98" t="s">
        <v>1384</v>
      </c>
      <c r="N56" s="55">
        <v>0</v>
      </c>
      <c r="O56" s="5" t="s">
        <v>1384</v>
      </c>
      <c r="P56" s="5" t="s">
        <v>1384</v>
      </c>
      <c r="Q56" s="5" t="s">
        <v>1384</v>
      </c>
      <c r="R56" s="5" t="s">
        <v>1384</v>
      </c>
      <c r="S56" s="5" t="s">
        <v>1384</v>
      </c>
      <c r="T56" s="5" t="s">
        <v>1384</v>
      </c>
      <c r="U56" s="5" t="s">
        <v>1384</v>
      </c>
      <c r="V56" s="98" t="e">
        <v>#N/A</v>
      </c>
    </row>
    <row r="57" spans="1:24" x14ac:dyDescent="0.4">
      <c r="A57" s="24" t="s">
        <v>88</v>
      </c>
      <c r="B57" s="24" t="s">
        <v>1375</v>
      </c>
      <c r="C57" s="24" t="s">
        <v>1375</v>
      </c>
      <c r="D57" s="24" t="s">
        <v>383</v>
      </c>
      <c r="E57" s="116" t="s">
        <v>1399</v>
      </c>
      <c r="F57" s="5" t="s">
        <v>1493</v>
      </c>
      <c r="G57" s="5" t="s">
        <v>1445</v>
      </c>
      <c r="H57" s="98">
        <v>0</v>
      </c>
      <c r="I57" s="24"/>
      <c r="J57" s="5" t="s">
        <v>1384</v>
      </c>
      <c r="K57" s="5" t="s">
        <v>1384</v>
      </c>
      <c r="L57" s="98" t="s">
        <v>1384</v>
      </c>
      <c r="M57" s="98" t="s">
        <v>1384</v>
      </c>
      <c r="N57" s="55">
        <v>0</v>
      </c>
      <c r="O57" s="5" t="s">
        <v>1384</v>
      </c>
      <c r="P57" s="5" t="s">
        <v>1384</v>
      </c>
      <c r="Q57" s="5" t="s">
        <v>1384</v>
      </c>
      <c r="R57" s="5" t="s">
        <v>1384</v>
      </c>
      <c r="S57" s="5" t="s">
        <v>1384</v>
      </c>
      <c r="T57" s="5" t="s">
        <v>1384</v>
      </c>
      <c r="U57" s="5" t="s">
        <v>1384</v>
      </c>
      <c r="V57" s="98" t="e">
        <v>#N/A</v>
      </c>
    </row>
    <row r="58" spans="1:24" x14ac:dyDescent="0.4">
      <c r="A58" s="5" t="s">
        <v>190</v>
      </c>
      <c r="B58" s="24" t="s">
        <v>1377</v>
      </c>
      <c r="C58" s="24" t="s">
        <v>1435</v>
      </c>
      <c r="D58" s="5" t="s">
        <v>493</v>
      </c>
      <c r="E58" s="115" t="s">
        <v>1399</v>
      </c>
      <c r="F58" s="5" t="s">
        <v>1493</v>
      </c>
      <c r="G58" s="5" t="s">
        <v>1445</v>
      </c>
      <c r="H58" s="98">
        <v>0</v>
      </c>
      <c r="J58" s="5" t="s">
        <v>1384</v>
      </c>
      <c r="K58" s="5" t="s">
        <v>1384</v>
      </c>
      <c r="L58" s="98" t="s">
        <v>1384</v>
      </c>
      <c r="M58" s="98" t="s">
        <v>1384</v>
      </c>
      <c r="N58" s="55">
        <v>0</v>
      </c>
      <c r="O58" s="5" t="s">
        <v>1384</v>
      </c>
      <c r="P58" s="5" t="s">
        <v>1384</v>
      </c>
      <c r="Q58" s="5" t="s">
        <v>1384</v>
      </c>
      <c r="R58" s="5" t="s">
        <v>1384</v>
      </c>
      <c r="S58" s="5" t="s">
        <v>1384</v>
      </c>
      <c r="T58" s="5" t="s">
        <v>1384</v>
      </c>
      <c r="U58" s="5" t="s">
        <v>1384</v>
      </c>
      <c r="V58" s="98" t="e">
        <v>#N/A</v>
      </c>
    </row>
    <row r="59" spans="1:24" x14ac:dyDescent="0.4">
      <c r="A59" s="5" t="s">
        <v>190</v>
      </c>
      <c r="B59" s="24" t="s">
        <v>1377</v>
      </c>
      <c r="C59" s="24" t="s">
        <v>1435</v>
      </c>
      <c r="D59" s="5" t="s">
        <v>625</v>
      </c>
      <c r="E59" s="115" t="s">
        <v>1399</v>
      </c>
      <c r="F59" s="5" t="s">
        <v>1494</v>
      </c>
      <c r="G59" s="5" t="s">
        <v>1441</v>
      </c>
      <c r="H59" s="98">
        <v>1</v>
      </c>
      <c r="I59" s="5" t="s">
        <v>1401</v>
      </c>
      <c r="J59" s="5" t="s">
        <v>1384</v>
      </c>
      <c r="K59" s="5" t="s">
        <v>1384</v>
      </c>
      <c r="L59" s="98" t="s">
        <v>1384</v>
      </c>
      <c r="M59" s="98" t="s">
        <v>1384</v>
      </c>
      <c r="N59" s="55">
        <v>0</v>
      </c>
      <c r="O59" s="5" t="s">
        <v>1384</v>
      </c>
      <c r="P59" s="5" t="s">
        <v>1384</v>
      </c>
      <c r="Q59" s="5" t="s">
        <v>1384</v>
      </c>
      <c r="R59" s="5" t="s">
        <v>1384</v>
      </c>
      <c r="S59" s="5" t="s">
        <v>1384</v>
      </c>
      <c r="T59" s="5" t="s">
        <v>1384</v>
      </c>
      <c r="U59" s="5" t="s">
        <v>1384</v>
      </c>
      <c r="V59" s="98" t="e">
        <v>#N/A</v>
      </c>
      <c r="X59" s="5"/>
    </row>
    <row r="60" spans="1:24" x14ac:dyDescent="0.4">
      <c r="A60" s="5" t="s">
        <v>190</v>
      </c>
      <c r="B60" s="24" t="s">
        <v>1377</v>
      </c>
      <c r="C60" s="24" t="s">
        <v>1435</v>
      </c>
      <c r="D60" s="5" t="s">
        <v>631</v>
      </c>
      <c r="E60" s="115" t="s">
        <v>1399</v>
      </c>
      <c r="F60" s="5" t="s">
        <v>1494</v>
      </c>
      <c r="G60" s="5" t="s">
        <v>1441</v>
      </c>
      <c r="H60" s="98">
        <v>1</v>
      </c>
      <c r="J60" t="s">
        <v>1117</v>
      </c>
      <c r="K60" s="5" t="s">
        <v>1348</v>
      </c>
      <c r="L60" s="98" t="s">
        <v>1352</v>
      </c>
      <c r="M60" s="98" t="s">
        <v>1352</v>
      </c>
      <c r="N60" s="55">
        <v>1</v>
      </c>
      <c r="O60" t="s">
        <v>1364</v>
      </c>
      <c r="P60" t="s">
        <v>1365</v>
      </c>
      <c r="Q60">
        <v>6.2610000000000001</v>
      </c>
      <c r="R60">
        <v>0.95</v>
      </c>
      <c r="S60">
        <v>0.81599999999999995</v>
      </c>
      <c r="T60">
        <v>28</v>
      </c>
      <c r="U60" t="s">
        <v>1368</v>
      </c>
      <c r="V60" s="98" t="s">
        <v>1368</v>
      </c>
      <c r="X60" s="5"/>
    </row>
    <row r="61" spans="1:24" x14ac:dyDescent="0.4">
      <c r="A61" s="5" t="s">
        <v>190</v>
      </c>
      <c r="B61" s="24" t="s">
        <v>1377</v>
      </c>
      <c r="C61" s="24" t="s">
        <v>1435</v>
      </c>
      <c r="D61" s="5" t="s">
        <v>667</v>
      </c>
      <c r="E61" s="115" t="s">
        <v>1399</v>
      </c>
      <c r="F61" s="5" t="s">
        <v>1494</v>
      </c>
      <c r="G61" s="5" t="s">
        <v>1441</v>
      </c>
      <c r="H61" s="98">
        <v>1</v>
      </c>
      <c r="J61" s="5" t="s">
        <v>1384</v>
      </c>
      <c r="K61" s="5" t="s">
        <v>1384</v>
      </c>
      <c r="L61" s="98" t="s">
        <v>1384</v>
      </c>
      <c r="M61" s="98" t="s">
        <v>1384</v>
      </c>
      <c r="N61" s="55">
        <v>0</v>
      </c>
      <c r="O61" s="5" t="s">
        <v>1384</v>
      </c>
      <c r="P61" s="5" t="s">
        <v>1384</v>
      </c>
      <c r="Q61" s="5" t="s">
        <v>1384</v>
      </c>
      <c r="R61" s="5" t="s">
        <v>1384</v>
      </c>
      <c r="S61" s="5" t="s">
        <v>1384</v>
      </c>
      <c r="T61" s="5" t="s">
        <v>1384</v>
      </c>
      <c r="U61" s="5" t="s">
        <v>1384</v>
      </c>
      <c r="V61" s="98" t="e">
        <v>#N/A</v>
      </c>
    </row>
    <row r="62" spans="1:24" x14ac:dyDescent="0.4">
      <c r="A62" s="91" t="s">
        <v>190</v>
      </c>
      <c r="B62" s="24" t="s">
        <v>1377</v>
      </c>
      <c r="C62" s="24" t="s">
        <v>1435</v>
      </c>
      <c r="D62" s="5" t="s">
        <v>679</v>
      </c>
      <c r="E62" s="115" t="s">
        <v>1399</v>
      </c>
      <c r="F62" s="5" t="s">
        <v>1494</v>
      </c>
      <c r="G62" s="5" t="s">
        <v>1441</v>
      </c>
      <c r="H62" s="98">
        <v>1</v>
      </c>
      <c r="J62" t="s">
        <v>1180</v>
      </c>
      <c r="K62" s="5" t="s">
        <v>1350</v>
      </c>
      <c r="L62" s="98" t="s">
        <v>1350</v>
      </c>
      <c r="M62" s="98" t="s">
        <v>1458</v>
      </c>
      <c r="N62" s="55">
        <v>1</v>
      </c>
      <c r="O62" s="5" t="s">
        <v>1384</v>
      </c>
      <c r="P62" s="5" t="s">
        <v>1384</v>
      </c>
      <c r="Q62" s="5" t="s">
        <v>1384</v>
      </c>
      <c r="R62" s="5" t="s">
        <v>1384</v>
      </c>
      <c r="S62" s="5" t="s">
        <v>1384</v>
      </c>
      <c r="T62" s="5" t="s">
        <v>1384</v>
      </c>
      <c r="U62" s="5" t="s">
        <v>1384</v>
      </c>
      <c r="V62" s="98" t="e">
        <v>#N/A</v>
      </c>
    </row>
    <row r="63" spans="1:24" x14ac:dyDescent="0.4">
      <c r="A63" s="91" t="s">
        <v>190</v>
      </c>
      <c r="B63" s="24" t="s">
        <v>1377</v>
      </c>
      <c r="C63" s="24" t="s">
        <v>1435</v>
      </c>
      <c r="D63" s="5" t="s">
        <v>697</v>
      </c>
      <c r="E63" s="115" t="s">
        <v>1399</v>
      </c>
      <c r="F63" s="5" t="s">
        <v>1493</v>
      </c>
      <c r="G63" s="5" t="s">
        <v>1445</v>
      </c>
      <c r="H63" s="98">
        <v>0</v>
      </c>
      <c r="J63" s="5" t="s">
        <v>1384</v>
      </c>
      <c r="K63" s="5" t="s">
        <v>1384</v>
      </c>
      <c r="L63" s="98" t="s">
        <v>1384</v>
      </c>
      <c r="M63" s="98" t="s">
        <v>1384</v>
      </c>
      <c r="N63" s="55">
        <v>0</v>
      </c>
      <c r="O63" s="5" t="s">
        <v>1384</v>
      </c>
      <c r="P63" s="5" t="s">
        <v>1384</v>
      </c>
      <c r="Q63" s="5" t="s">
        <v>1384</v>
      </c>
      <c r="R63" s="5" t="s">
        <v>1384</v>
      </c>
      <c r="S63" s="5" t="s">
        <v>1384</v>
      </c>
      <c r="T63" s="5" t="s">
        <v>1384</v>
      </c>
      <c r="U63" s="5" t="s">
        <v>1384</v>
      </c>
      <c r="V63" s="98" t="e">
        <v>#N/A</v>
      </c>
    </row>
    <row r="64" spans="1:24" x14ac:dyDescent="0.4">
      <c r="A64" s="5" t="s">
        <v>190</v>
      </c>
      <c r="B64" s="24" t="s">
        <v>1377</v>
      </c>
      <c r="C64" s="24" t="s">
        <v>1435</v>
      </c>
      <c r="D64" s="5" t="s">
        <v>709</v>
      </c>
      <c r="E64" s="115" t="s">
        <v>1399</v>
      </c>
      <c r="F64" s="5" t="s">
        <v>1494</v>
      </c>
      <c r="G64" s="5" t="s">
        <v>1441</v>
      </c>
      <c r="H64" s="98">
        <v>1</v>
      </c>
      <c r="J64" s="5" t="s">
        <v>1342</v>
      </c>
      <c r="K64" s="5" t="s">
        <v>1350</v>
      </c>
      <c r="L64" s="98" t="s">
        <v>1350</v>
      </c>
      <c r="M64" s="98" t="s">
        <v>1458</v>
      </c>
      <c r="N64" s="55">
        <v>1</v>
      </c>
      <c r="O64" s="5" t="s">
        <v>1384</v>
      </c>
      <c r="P64" s="5" t="s">
        <v>1384</v>
      </c>
      <c r="Q64" s="5" t="s">
        <v>1384</v>
      </c>
      <c r="R64" s="5" t="s">
        <v>1384</v>
      </c>
      <c r="S64" s="5" t="s">
        <v>1384</v>
      </c>
      <c r="T64" s="5" t="s">
        <v>1384</v>
      </c>
      <c r="U64" s="5" t="s">
        <v>1384</v>
      </c>
      <c r="V64" s="98" t="e">
        <v>#N/A</v>
      </c>
    </row>
    <row r="65" spans="1:22" x14ac:dyDescent="0.4">
      <c r="A65" s="5" t="s">
        <v>190</v>
      </c>
      <c r="B65" s="24" t="s">
        <v>1377</v>
      </c>
      <c r="C65" s="24" t="s">
        <v>1435</v>
      </c>
      <c r="D65" s="5" t="s">
        <v>709</v>
      </c>
      <c r="E65" s="115" t="s">
        <v>1399</v>
      </c>
      <c r="F65" s="5" t="s">
        <v>1494</v>
      </c>
      <c r="G65" s="5" t="s">
        <v>1441</v>
      </c>
      <c r="H65" s="98">
        <v>1</v>
      </c>
      <c r="J65" s="5" t="s">
        <v>1341</v>
      </c>
      <c r="K65" s="5" t="s">
        <v>1350</v>
      </c>
      <c r="L65" s="98" t="s">
        <v>1350</v>
      </c>
      <c r="M65" s="98" t="s">
        <v>1458</v>
      </c>
      <c r="N65" s="55">
        <v>1</v>
      </c>
      <c r="O65" s="5" t="s">
        <v>1384</v>
      </c>
      <c r="P65" s="5" t="s">
        <v>1384</v>
      </c>
      <c r="Q65" s="5" t="s">
        <v>1384</v>
      </c>
      <c r="R65" s="5" t="s">
        <v>1384</v>
      </c>
      <c r="S65" s="5" t="s">
        <v>1384</v>
      </c>
      <c r="T65" s="5" t="s">
        <v>1384</v>
      </c>
      <c r="U65" s="5" t="s">
        <v>1384</v>
      </c>
      <c r="V65" s="98" t="e">
        <v>#N/A</v>
      </c>
    </row>
    <row r="66" spans="1:22" x14ac:dyDescent="0.4">
      <c r="A66" s="5" t="s">
        <v>190</v>
      </c>
      <c r="B66" s="24" t="s">
        <v>1377</v>
      </c>
      <c r="C66" s="24" t="s">
        <v>1435</v>
      </c>
      <c r="D66" s="5" t="s">
        <v>719</v>
      </c>
      <c r="E66" s="115" t="s">
        <v>1399</v>
      </c>
      <c r="F66" s="5" t="s">
        <v>1493</v>
      </c>
      <c r="G66" s="5" t="s">
        <v>1445</v>
      </c>
      <c r="H66" s="98">
        <v>0</v>
      </c>
      <c r="J66" s="5" t="s">
        <v>1384</v>
      </c>
      <c r="K66" s="5" t="s">
        <v>1384</v>
      </c>
      <c r="L66" s="98" t="s">
        <v>1384</v>
      </c>
      <c r="M66" s="98" t="s">
        <v>1384</v>
      </c>
      <c r="N66" s="55">
        <v>0</v>
      </c>
      <c r="O66" s="5" t="s">
        <v>1384</v>
      </c>
      <c r="P66" s="5" t="s">
        <v>1384</v>
      </c>
      <c r="Q66" s="5" t="s">
        <v>1384</v>
      </c>
      <c r="R66" s="5" t="s">
        <v>1384</v>
      </c>
      <c r="S66" s="5" t="s">
        <v>1384</v>
      </c>
      <c r="T66" s="5" t="s">
        <v>1384</v>
      </c>
      <c r="U66" s="5" t="s">
        <v>1384</v>
      </c>
      <c r="V66" s="98" t="e">
        <v>#N/A</v>
      </c>
    </row>
    <row r="67" spans="1:22" x14ac:dyDescent="0.4">
      <c r="A67" s="5" t="s">
        <v>190</v>
      </c>
      <c r="B67" s="24" t="s">
        <v>1377</v>
      </c>
      <c r="C67" s="24" t="s">
        <v>1435</v>
      </c>
      <c r="D67" s="5" t="s">
        <v>725</v>
      </c>
      <c r="E67" s="115" t="s">
        <v>1399</v>
      </c>
      <c r="F67" s="5" t="s">
        <v>1494</v>
      </c>
      <c r="G67" s="5" t="s">
        <v>1441</v>
      </c>
      <c r="H67" s="98">
        <v>1</v>
      </c>
      <c r="J67" s="5" t="s">
        <v>1384</v>
      </c>
      <c r="K67" s="5" t="s">
        <v>1384</v>
      </c>
      <c r="L67" s="98" t="s">
        <v>1384</v>
      </c>
      <c r="M67" s="98" t="s">
        <v>1384</v>
      </c>
      <c r="N67" s="55">
        <v>0</v>
      </c>
      <c r="O67" s="5" t="s">
        <v>1384</v>
      </c>
      <c r="P67" s="5" t="s">
        <v>1384</v>
      </c>
      <c r="Q67" s="5" t="s">
        <v>1384</v>
      </c>
      <c r="R67" s="5" t="s">
        <v>1384</v>
      </c>
      <c r="S67" s="5" t="s">
        <v>1384</v>
      </c>
      <c r="T67" s="5" t="s">
        <v>1384</v>
      </c>
      <c r="U67" s="5" t="s">
        <v>1384</v>
      </c>
      <c r="V67" s="98" t="e">
        <v>#N/A</v>
      </c>
    </row>
    <row r="68" spans="1:22" x14ac:dyDescent="0.4">
      <c r="A68" s="5" t="s">
        <v>190</v>
      </c>
      <c r="B68" s="24" t="s">
        <v>1377</v>
      </c>
      <c r="C68" s="24" t="s">
        <v>1435</v>
      </c>
      <c r="D68" s="5" t="s">
        <v>731</v>
      </c>
      <c r="E68" s="115" t="s">
        <v>1399</v>
      </c>
      <c r="F68" s="5" t="s">
        <v>1494</v>
      </c>
      <c r="G68" s="5" t="s">
        <v>1441</v>
      </c>
      <c r="H68" s="98">
        <v>1</v>
      </c>
      <c r="J68" s="5" t="s">
        <v>1294</v>
      </c>
      <c r="K68" s="5" t="s">
        <v>1348</v>
      </c>
      <c r="L68" s="98" t="s">
        <v>1352</v>
      </c>
      <c r="M68" s="98" t="s">
        <v>1352</v>
      </c>
      <c r="N68" s="55">
        <v>1</v>
      </c>
      <c r="O68" t="s">
        <v>1367</v>
      </c>
      <c r="P68" t="s">
        <v>1365</v>
      </c>
      <c r="Q68">
        <v>3.5089999999999999</v>
      </c>
      <c r="R68">
        <v>0.627</v>
      </c>
      <c r="S68">
        <v>0.5</v>
      </c>
      <c r="T68" t="s">
        <v>1384</v>
      </c>
      <c r="U68" t="s">
        <v>1368</v>
      </c>
      <c r="V68" s="98" t="s">
        <v>1368</v>
      </c>
    </row>
    <row r="69" spans="1:22" x14ac:dyDescent="0.4">
      <c r="A69" s="5" t="s">
        <v>190</v>
      </c>
      <c r="B69" s="24" t="s">
        <v>1377</v>
      </c>
      <c r="C69" s="24" t="s">
        <v>1435</v>
      </c>
      <c r="D69" s="5" t="s">
        <v>731</v>
      </c>
      <c r="E69" s="115" t="s">
        <v>1399</v>
      </c>
      <c r="F69" s="5" t="s">
        <v>1494</v>
      </c>
      <c r="G69" s="5" t="s">
        <v>1441</v>
      </c>
      <c r="H69" s="98">
        <v>1</v>
      </c>
      <c r="J69" s="5" t="s">
        <v>1292</v>
      </c>
      <c r="K69" s="5" t="s">
        <v>1348</v>
      </c>
      <c r="L69" s="98" t="s">
        <v>1352</v>
      </c>
      <c r="M69" s="98" t="s">
        <v>1352</v>
      </c>
      <c r="N69" s="55">
        <v>1</v>
      </c>
      <c r="O69" t="s">
        <v>1367</v>
      </c>
      <c r="P69" t="s">
        <v>1365</v>
      </c>
      <c r="Q69">
        <v>5.1100000000000003</v>
      </c>
      <c r="R69">
        <v>0.73499999999999999</v>
      </c>
      <c r="S69">
        <v>0.64200000000000002</v>
      </c>
      <c r="T69" t="s">
        <v>1384</v>
      </c>
      <c r="U69" t="s">
        <v>1368</v>
      </c>
      <c r="V69" s="98" t="s">
        <v>1368</v>
      </c>
    </row>
    <row r="70" spans="1:22" x14ac:dyDescent="0.4">
      <c r="A70" s="5" t="s">
        <v>190</v>
      </c>
      <c r="B70" s="24" t="s">
        <v>1377</v>
      </c>
      <c r="C70" s="24" t="s">
        <v>1435</v>
      </c>
      <c r="D70" s="5" t="s">
        <v>743</v>
      </c>
      <c r="E70" s="115" t="s">
        <v>1399</v>
      </c>
      <c r="F70" s="5" t="s">
        <v>1493</v>
      </c>
      <c r="G70" s="5" t="s">
        <v>1445</v>
      </c>
      <c r="H70" s="98">
        <v>0</v>
      </c>
      <c r="J70" s="5" t="s">
        <v>1384</v>
      </c>
      <c r="K70" s="5" t="s">
        <v>1384</v>
      </c>
      <c r="L70" s="98" t="s">
        <v>1384</v>
      </c>
      <c r="M70" s="98" t="s">
        <v>1384</v>
      </c>
      <c r="N70" s="55">
        <v>0</v>
      </c>
      <c r="O70" s="5" t="s">
        <v>1384</v>
      </c>
      <c r="P70" s="5" t="s">
        <v>1384</v>
      </c>
      <c r="Q70" s="5" t="s">
        <v>1384</v>
      </c>
      <c r="R70" s="5" t="s">
        <v>1384</v>
      </c>
      <c r="S70" s="5" t="s">
        <v>1384</v>
      </c>
      <c r="T70" s="5" t="s">
        <v>1384</v>
      </c>
      <c r="U70" s="5" t="s">
        <v>1384</v>
      </c>
      <c r="V70" s="98" t="e">
        <v>#N/A</v>
      </c>
    </row>
    <row r="71" spans="1:22" x14ac:dyDescent="0.4">
      <c r="A71" s="5" t="s">
        <v>190</v>
      </c>
      <c r="B71" s="24" t="s">
        <v>1377</v>
      </c>
      <c r="C71" s="24" t="s">
        <v>1435</v>
      </c>
      <c r="D71" s="5" t="s">
        <v>749</v>
      </c>
      <c r="E71" s="115" t="s">
        <v>1399</v>
      </c>
      <c r="F71" s="5" t="s">
        <v>1493</v>
      </c>
      <c r="G71" s="5" t="s">
        <v>1445</v>
      </c>
      <c r="H71" s="98">
        <v>0</v>
      </c>
      <c r="J71" s="5" t="s">
        <v>1384</v>
      </c>
      <c r="K71" s="5" t="s">
        <v>1384</v>
      </c>
      <c r="L71" s="98" t="s">
        <v>1384</v>
      </c>
      <c r="M71" s="98" t="s">
        <v>1384</v>
      </c>
      <c r="N71" s="55">
        <v>0</v>
      </c>
      <c r="O71" s="5" t="s">
        <v>1384</v>
      </c>
      <c r="P71" s="5" t="s">
        <v>1384</v>
      </c>
      <c r="Q71" s="5" t="s">
        <v>1384</v>
      </c>
      <c r="R71" s="5" t="s">
        <v>1384</v>
      </c>
      <c r="S71" s="5" t="s">
        <v>1384</v>
      </c>
      <c r="T71" s="5" t="s">
        <v>1384</v>
      </c>
      <c r="U71" s="5" t="s">
        <v>1384</v>
      </c>
      <c r="V71" s="98" t="e">
        <v>#N/A</v>
      </c>
    </row>
    <row r="72" spans="1:22" x14ac:dyDescent="0.4">
      <c r="A72" s="5" t="s">
        <v>190</v>
      </c>
      <c r="B72" s="24" t="s">
        <v>1377</v>
      </c>
      <c r="C72" s="24" t="s">
        <v>1435</v>
      </c>
      <c r="D72" s="5" t="s">
        <v>755</v>
      </c>
      <c r="E72" s="115" t="s">
        <v>1399</v>
      </c>
      <c r="F72" s="5" t="s">
        <v>1494</v>
      </c>
      <c r="G72" s="5" t="s">
        <v>1441</v>
      </c>
      <c r="H72" s="98">
        <v>1</v>
      </c>
      <c r="J72" s="5" t="s">
        <v>1384</v>
      </c>
      <c r="K72" s="5" t="s">
        <v>1384</v>
      </c>
      <c r="L72" s="98" t="s">
        <v>1384</v>
      </c>
      <c r="M72" s="98" t="s">
        <v>1384</v>
      </c>
      <c r="N72" s="55">
        <v>0</v>
      </c>
      <c r="O72" s="5" t="s">
        <v>1384</v>
      </c>
      <c r="P72" s="5" t="s">
        <v>1384</v>
      </c>
      <c r="Q72" s="5" t="s">
        <v>1384</v>
      </c>
      <c r="R72" s="5" t="s">
        <v>1384</v>
      </c>
      <c r="S72" s="5" t="s">
        <v>1384</v>
      </c>
      <c r="T72" s="5" t="s">
        <v>1384</v>
      </c>
      <c r="U72" s="5" t="s">
        <v>1384</v>
      </c>
      <c r="V72" s="98" t="e">
        <v>#N/A</v>
      </c>
    </row>
    <row r="73" spans="1:22" x14ac:dyDescent="0.4">
      <c r="A73" s="5" t="s">
        <v>190</v>
      </c>
      <c r="B73" s="24" t="s">
        <v>1377</v>
      </c>
      <c r="C73" s="24" t="s">
        <v>1435</v>
      </c>
      <c r="D73" s="5" t="s">
        <v>767</v>
      </c>
      <c r="E73" s="115" t="s">
        <v>1399</v>
      </c>
      <c r="F73" s="5" t="s">
        <v>1494</v>
      </c>
      <c r="G73" s="5" t="s">
        <v>1441</v>
      </c>
      <c r="H73" s="98">
        <v>1</v>
      </c>
      <c r="J73" s="5" t="s">
        <v>1384</v>
      </c>
      <c r="K73" s="5" t="s">
        <v>1384</v>
      </c>
      <c r="L73" s="98" t="s">
        <v>1384</v>
      </c>
      <c r="M73" s="98" t="s">
        <v>1384</v>
      </c>
      <c r="N73" s="55">
        <v>0</v>
      </c>
      <c r="O73" s="5" t="s">
        <v>1384</v>
      </c>
      <c r="P73" s="5" t="s">
        <v>1384</v>
      </c>
      <c r="Q73" s="5" t="s">
        <v>1384</v>
      </c>
      <c r="R73" s="5" t="s">
        <v>1384</v>
      </c>
      <c r="S73" s="5" t="s">
        <v>1384</v>
      </c>
      <c r="T73" s="5" t="s">
        <v>1384</v>
      </c>
      <c r="U73" s="5" t="s">
        <v>1384</v>
      </c>
      <c r="V73" s="98" t="e">
        <v>#N/A</v>
      </c>
    </row>
    <row r="74" spans="1:22" x14ac:dyDescent="0.4">
      <c r="A74" s="91" t="s">
        <v>190</v>
      </c>
      <c r="B74" s="24" t="s">
        <v>1377</v>
      </c>
      <c r="C74" s="24" t="s">
        <v>1435</v>
      </c>
      <c r="D74" s="5" t="s">
        <v>773</v>
      </c>
      <c r="E74" s="115" t="s">
        <v>1399</v>
      </c>
      <c r="F74" s="5" t="s">
        <v>1494</v>
      </c>
      <c r="G74" s="5" t="s">
        <v>1441</v>
      </c>
      <c r="H74" s="98">
        <v>1</v>
      </c>
      <c r="J74" s="5" t="s">
        <v>1384</v>
      </c>
      <c r="K74" s="5" t="s">
        <v>1384</v>
      </c>
      <c r="L74" s="98" t="s">
        <v>1384</v>
      </c>
      <c r="M74" s="98" t="s">
        <v>1384</v>
      </c>
      <c r="N74" s="55">
        <v>0</v>
      </c>
      <c r="O74" s="5" t="s">
        <v>1384</v>
      </c>
      <c r="P74" s="5" t="s">
        <v>1384</v>
      </c>
      <c r="Q74" s="5" t="s">
        <v>1384</v>
      </c>
      <c r="R74" s="5" t="s">
        <v>1384</v>
      </c>
      <c r="S74" s="5" t="s">
        <v>1384</v>
      </c>
      <c r="T74" s="5" t="s">
        <v>1384</v>
      </c>
      <c r="U74" s="5" t="s">
        <v>1384</v>
      </c>
      <c r="V74" s="98" t="e">
        <v>#N/A</v>
      </c>
    </row>
    <row r="75" spans="1:22" x14ac:dyDescent="0.4">
      <c r="A75" s="5" t="s">
        <v>190</v>
      </c>
      <c r="B75" s="24" t="s">
        <v>1377</v>
      </c>
      <c r="C75" s="24" t="s">
        <v>1435</v>
      </c>
      <c r="D75" s="5" t="s">
        <v>779</v>
      </c>
      <c r="E75" s="115" t="s">
        <v>1399</v>
      </c>
      <c r="F75" s="5" t="s">
        <v>1494</v>
      </c>
      <c r="G75" s="5" t="s">
        <v>1441</v>
      </c>
      <c r="H75" s="98">
        <v>1</v>
      </c>
      <c r="J75" s="5" t="s">
        <v>1295</v>
      </c>
      <c r="K75" s="5" t="s">
        <v>1348</v>
      </c>
      <c r="L75" s="98" t="s">
        <v>1352</v>
      </c>
      <c r="M75" s="98" t="s">
        <v>1352</v>
      </c>
      <c r="N75" s="55">
        <v>1</v>
      </c>
      <c r="O75" t="s">
        <v>1364</v>
      </c>
      <c r="P75" t="s">
        <v>1363</v>
      </c>
      <c r="Q75">
        <v>4.1210000000000004</v>
      </c>
      <c r="R75">
        <v>0.74399999999999999</v>
      </c>
      <c r="S75">
        <v>0.66500000000000004</v>
      </c>
      <c r="T75" t="s">
        <v>1384</v>
      </c>
      <c r="U75" t="s">
        <v>1366</v>
      </c>
      <c r="V75" s="98" t="s">
        <v>1366</v>
      </c>
    </row>
    <row r="76" spans="1:22" x14ac:dyDescent="0.4">
      <c r="A76" s="5" t="s">
        <v>190</v>
      </c>
      <c r="B76" s="24" t="s">
        <v>1377</v>
      </c>
      <c r="C76" s="24" t="s">
        <v>1435</v>
      </c>
      <c r="D76" s="5" t="s">
        <v>779</v>
      </c>
      <c r="E76" s="115" t="s">
        <v>1399</v>
      </c>
      <c r="F76" s="5" t="s">
        <v>1494</v>
      </c>
      <c r="G76" s="5" t="s">
        <v>1441</v>
      </c>
      <c r="H76" s="98">
        <v>1</v>
      </c>
      <c r="J76" s="5" t="s">
        <v>1293</v>
      </c>
      <c r="K76" s="5" t="s">
        <v>1348</v>
      </c>
      <c r="L76" s="98" t="s">
        <v>1352</v>
      </c>
      <c r="M76" s="98" t="s">
        <v>1352</v>
      </c>
      <c r="N76" s="55">
        <v>1</v>
      </c>
      <c r="O76" t="s">
        <v>1364</v>
      </c>
      <c r="P76" t="s">
        <v>1363</v>
      </c>
      <c r="Q76">
        <v>5.0510000000000002</v>
      </c>
      <c r="R76">
        <v>0.79100000000000004</v>
      </c>
      <c r="S76">
        <v>0.66900000000000004</v>
      </c>
      <c r="T76" t="s">
        <v>1384</v>
      </c>
      <c r="U76" t="s">
        <v>1366</v>
      </c>
      <c r="V76" s="98" t="s">
        <v>1366</v>
      </c>
    </row>
    <row r="77" spans="1:22" x14ac:dyDescent="0.4">
      <c r="A77" s="5" t="s">
        <v>190</v>
      </c>
      <c r="B77" s="24" t="s">
        <v>1377</v>
      </c>
      <c r="C77" s="24" t="s">
        <v>1435</v>
      </c>
      <c r="D77" s="5" t="s">
        <v>785</v>
      </c>
      <c r="E77" s="115" t="s">
        <v>1399</v>
      </c>
      <c r="F77" s="5" t="s">
        <v>1494</v>
      </c>
      <c r="G77" s="5" t="s">
        <v>1441</v>
      </c>
      <c r="H77" s="98">
        <v>0</v>
      </c>
      <c r="J77" s="5" t="s">
        <v>1384</v>
      </c>
      <c r="K77" s="5" t="s">
        <v>1384</v>
      </c>
      <c r="L77" s="98" t="s">
        <v>1384</v>
      </c>
      <c r="M77" s="98" t="s">
        <v>1384</v>
      </c>
      <c r="N77" s="55">
        <v>0</v>
      </c>
      <c r="O77" s="5" t="s">
        <v>1384</v>
      </c>
      <c r="P77" s="5" t="s">
        <v>1384</v>
      </c>
      <c r="Q77" s="5" t="s">
        <v>1384</v>
      </c>
      <c r="R77" s="5" t="s">
        <v>1384</v>
      </c>
      <c r="S77" s="5" t="s">
        <v>1384</v>
      </c>
      <c r="T77" s="5" t="s">
        <v>1384</v>
      </c>
      <c r="U77" s="5" t="s">
        <v>1384</v>
      </c>
      <c r="V77" s="98" t="e">
        <v>#N/A</v>
      </c>
    </row>
    <row r="78" spans="1:22" x14ac:dyDescent="0.4">
      <c r="A78" s="5" t="s">
        <v>190</v>
      </c>
      <c r="B78" s="24" t="s">
        <v>1377</v>
      </c>
      <c r="C78" s="24" t="s">
        <v>1435</v>
      </c>
      <c r="D78" s="5" t="s">
        <v>797</v>
      </c>
      <c r="E78" s="115" t="s">
        <v>1399</v>
      </c>
      <c r="F78" s="5" t="s">
        <v>1494</v>
      </c>
      <c r="G78" s="5" t="s">
        <v>1441</v>
      </c>
      <c r="H78" s="98">
        <v>1</v>
      </c>
      <c r="J78" s="5" t="s">
        <v>1384</v>
      </c>
      <c r="K78" s="5" t="s">
        <v>1384</v>
      </c>
      <c r="L78" s="98" t="s">
        <v>1384</v>
      </c>
      <c r="M78" s="98" t="s">
        <v>1384</v>
      </c>
      <c r="N78" s="55">
        <v>0</v>
      </c>
      <c r="O78" s="5" t="s">
        <v>1384</v>
      </c>
      <c r="P78" s="5" t="s">
        <v>1384</v>
      </c>
      <c r="Q78" s="5" t="s">
        <v>1384</v>
      </c>
      <c r="R78" s="5" t="s">
        <v>1384</v>
      </c>
      <c r="S78" s="5" t="s">
        <v>1384</v>
      </c>
      <c r="T78" s="5" t="s">
        <v>1384</v>
      </c>
      <c r="U78" s="5" t="s">
        <v>1384</v>
      </c>
      <c r="V78" s="98" t="e">
        <v>#N/A</v>
      </c>
    </row>
    <row r="79" spans="1:22" x14ac:dyDescent="0.4">
      <c r="A79" s="5" t="s">
        <v>190</v>
      </c>
      <c r="B79" s="24" t="s">
        <v>1377</v>
      </c>
      <c r="C79" s="24" t="s">
        <v>1435</v>
      </c>
      <c r="D79" s="5" t="s">
        <v>803</v>
      </c>
      <c r="E79" s="115" t="s">
        <v>1399</v>
      </c>
      <c r="F79" s="5" t="s">
        <v>1493</v>
      </c>
      <c r="G79" s="5" t="s">
        <v>1445</v>
      </c>
      <c r="H79" s="98">
        <v>0</v>
      </c>
      <c r="J79" s="5" t="s">
        <v>1384</v>
      </c>
      <c r="K79" s="5" t="s">
        <v>1384</v>
      </c>
      <c r="L79" s="98" t="s">
        <v>1384</v>
      </c>
      <c r="M79" s="98" t="s">
        <v>1384</v>
      </c>
      <c r="N79" s="55">
        <v>0</v>
      </c>
      <c r="O79" s="5" t="s">
        <v>1384</v>
      </c>
      <c r="P79" s="5" t="s">
        <v>1384</v>
      </c>
      <c r="Q79" s="5" t="s">
        <v>1384</v>
      </c>
      <c r="R79" s="5" t="s">
        <v>1384</v>
      </c>
      <c r="S79" s="5" t="s">
        <v>1384</v>
      </c>
      <c r="T79" s="5" t="s">
        <v>1384</v>
      </c>
      <c r="U79" s="5" t="s">
        <v>1384</v>
      </c>
      <c r="V79" s="98" t="e">
        <v>#N/A</v>
      </c>
    </row>
    <row r="80" spans="1:22" x14ac:dyDescent="0.4">
      <c r="A80" s="5" t="s">
        <v>190</v>
      </c>
      <c r="B80" s="24" t="s">
        <v>1377</v>
      </c>
      <c r="C80" s="24" t="s">
        <v>1435</v>
      </c>
      <c r="D80" s="5" t="s">
        <v>809</v>
      </c>
      <c r="E80" s="115" t="s">
        <v>1399</v>
      </c>
      <c r="F80" s="5" t="s">
        <v>1494</v>
      </c>
      <c r="G80" s="5" t="s">
        <v>1441</v>
      </c>
      <c r="H80" s="98">
        <v>1</v>
      </c>
      <c r="J80" s="5" t="s">
        <v>1384</v>
      </c>
      <c r="K80" s="5" t="s">
        <v>1384</v>
      </c>
      <c r="L80" s="98" t="s">
        <v>1384</v>
      </c>
      <c r="M80" s="98" t="s">
        <v>1384</v>
      </c>
      <c r="N80" s="55">
        <v>0</v>
      </c>
      <c r="O80" s="5" t="s">
        <v>1384</v>
      </c>
      <c r="P80" s="5" t="s">
        <v>1384</v>
      </c>
      <c r="Q80" s="5" t="s">
        <v>1384</v>
      </c>
      <c r="R80" s="5" t="s">
        <v>1384</v>
      </c>
      <c r="S80" s="5" t="s">
        <v>1384</v>
      </c>
      <c r="T80" s="5" t="s">
        <v>1384</v>
      </c>
      <c r="U80" s="5" t="s">
        <v>1384</v>
      </c>
      <c r="V80" s="98" t="e">
        <v>#N/A</v>
      </c>
    </row>
    <row r="81" spans="1:22" x14ac:dyDescent="0.4">
      <c r="A81" s="5" t="s">
        <v>190</v>
      </c>
      <c r="B81" s="24" t="s">
        <v>1377</v>
      </c>
      <c r="C81" s="24" t="s">
        <v>1435</v>
      </c>
      <c r="D81" s="5" t="s">
        <v>833</v>
      </c>
      <c r="E81" s="115" t="s">
        <v>1399</v>
      </c>
      <c r="F81" s="5" t="s">
        <v>1493</v>
      </c>
      <c r="G81" s="5" t="s">
        <v>1445</v>
      </c>
      <c r="H81" s="98">
        <v>0</v>
      </c>
      <c r="J81" s="5" t="s">
        <v>1384</v>
      </c>
      <c r="K81" s="5" t="s">
        <v>1384</v>
      </c>
      <c r="L81" s="98" t="s">
        <v>1384</v>
      </c>
      <c r="M81" s="98" t="s">
        <v>1384</v>
      </c>
      <c r="N81" s="55">
        <v>0</v>
      </c>
      <c r="O81" s="5" t="s">
        <v>1384</v>
      </c>
      <c r="P81" s="5" t="s">
        <v>1384</v>
      </c>
      <c r="Q81" s="5" t="s">
        <v>1384</v>
      </c>
      <c r="R81" s="5" t="s">
        <v>1384</v>
      </c>
      <c r="S81" s="5" t="s">
        <v>1384</v>
      </c>
      <c r="T81" s="5" t="s">
        <v>1384</v>
      </c>
      <c r="U81" s="5" t="s">
        <v>1384</v>
      </c>
      <c r="V81" s="98" t="e">
        <v>#N/A</v>
      </c>
    </row>
    <row r="82" spans="1:22" x14ac:dyDescent="0.4">
      <c r="A82" s="5" t="s">
        <v>211</v>
      </c>
      <c r="B82" s="24" t="s">
        <v>1378</v>
      </c>
      <c r="C82" s="24" t="s">
        <v>1378</v>
      </c>
      <c r="D82" s="5" t="s">
        <v>228</v>
      </c>
      <c r="E82" s="115" t="s">
        <v>1399</v>
      </c>
      <c r="F82" s="5" t="s">
        <v>1493</v>
      </c>
      <c r="G82" s="5" t="s">
        <v>1445</v>
      </c>
      <c r="H82" s="98">
        <v>0</v>
      </c>
      <c r="J82" t="s">
        <v>1163</v>
      </c>
      <c r="K82" s="5" t="s">
        <v>1348</v>
      </c>
      <c r="L82" s="98" t="s">
        <v>1352</v>
      </c>
      <c r="M82" s="98" t="s">
        <v>1352</v>
      </c>
      <c r="N82" s="55">
        <v>1</v>
      </c>
      <c r="O82" t="s">
        <v>1367</v>
      </c>
      <c r="P82" t="s">
        <v>1365</v>
      </c>
      <c r="Q82">
        <v>6.6319999999999997</v>
      </c>
      <c r="R82">
        <v>1.0229999999999999</v>
      </c>
      <c r="S82">
        <v>0.80300000000000005</v>
      </c>
      <c r="T82" t="s">
        <v>1384</v>
      </c>
      <c r="U82" t="s">
        <v>1366</v>
      </c>
      <c r="V82" s="98" t="s">
        <v>1366</v>
      </c>
    </row>
    <row r="83" spans="1:22" x14ac:dyDescent="0.4">
      <c r="A83" s="5" t="s">
        <v>211</v>
      </c>
      <c r="B83" s="24" t="s">
        <v>1378</v>
      </c>
      <c r="C83" s="24" t="s">
        <v>1378</v>
      </c>
      <c r="D83" s="5" t="s">
        <v>249</v>
      </c>
      <c r="E83" s="115" t="s">
        <v>1399</v>
      </c>
      <c r="F83" s="5" t="s">
        <v>1493</v>
      </c>
      <c r="G83" s="5" t="s">
        <v>1445</v>
      </c>
      <c r="H83" s="98">
        <v>0</v>
      </c>
      <c r="J83" s="5" t="s">
        <v>1384</v>
      </c>
      <c r="K83" s="5" t="s">
        <v>1384</v>
      </c>
      <c r="L83" s="98" t="s">
        <v>1384</v>
      </c>
      <c r="M83" s="98" t="s">
        <v>1384</v>
      </c>
      <c r="N83" s="55">
        <v>0</v>
      </c>
      <c r="O83" s="5" t="s">
        <v>1384</v>
      </c>
      <c r="P83" s="5" t="s">
        <v>1384</v>
      </c>
      <c r="Q83" s="5" t="s">
        <v>1384</v>
      </c>
      <c r="R83" s="5" t="s">
        <v>1384</v>
      </c>
      <c r="S83" s="5" t="s">
        <v>1384</v>
      </c>
      <c r="T83" s="5" t="s">
        <v>1384</v>
      </c>
      <c r="U83" s="5" t="s">
        <v>1384</v>
      </c>
      <c r="V83" s="98" t="e">
        <v>#N/A</v>
      </c>
    </row>
    <row r="84" spans="1:22" x14ac:dyDescent="0.4">
      <c r="A84" s="5" t="s">
        <v>211</v>
      </c>
      <c r="B84" s="24" t="s">
        <v>1378</v>
      </c>
      <c r="C84" s="24" t="s">
        <v>1378</v>
      </c>
      <c r="D84" s="5" t="s">
        <v>267</v>
      </c>
      <c r="E84" s="115" t="s">
        <v>1399</v>
      </c>
      <c r="F84" s="5" t="s">
        <v>1494</v>
      </c>
      <c r="G84" s="5" t="s">
        <v>1441</v>
      </c>
      <c r="H84" s="98">
        <v>1</v>
      </c>
      <c r="J84" t="s">
        <v>1165</v>
      </c>
      <c r="K84" s="5" t="s">
        <v>1348</v>
      </c>
      <c r="L84" s="98" t="s">
        <v>1352</v>
      </c>
      <c r="M84" s="98" t="s">
        <v>1352</v>
      </c>
      <c r="N84" s="55">
        <v>1</v>
      </c>
      <c r="O84" t="s">
        <v>1367</v>
      </c>
      <c r="P84" t="s">
        <v>1365</v>
      </c>
      <c r="Q84">
        <v>8.8360000000000003</v>
      </c>
      <c r="R84">
        <v>1.2430000000000001</v>
      </c>
      <c r="S84">
        <v>1.1200000000000001</v>
      </c>
      <c r="T84" t="s">
        <v>1384</v>
      </c>
      <c r="U84" t="s">
        <v>1366</v>
      </c>
      <c r="V84" s="98" t="s">
        <v>1366</v>
      </c>
    </row>
    <row r="85" spans="1:22" x14ac:dyDescent="0.4">
      <c r="A85" s="5" t="s">
        <v>211</v>
      </c>
      <c r="B85" s="24" t="s">
        <v>1378</v>
      </c>
      <c r="C85" s="24" t="s">
        <v>1378</v>
      </c>
      <c r="D85" s="5" t="s">
        <v>273</v>
      </c>
      <c r="E85" s="115" t="s">
        <v>1399</v>
      </c>
      <c r="F85" s="5" t="s">
        <v>1494</v>
      </c>
      <c r="G85" s="5" t="s">
        <v>1441</v>
      </c>
      <c r="H85" s="98">
        <v>1</v>
      </c>
      <c r="J85" s="5" t="s">
        <v>1384</v>
      </c>
      <c r="K85" s="5" t="s">
        <v>1384</v>
      </c>
      <c r="L85" s="98" t="s">
        <v>1384</v>
      </c>
      <c r="M85" s="98" t="s">
        <v>1384</v>
      </c>
      <c r="N85" s="55">
        <v>0</v>
      </c>
      <c r="O85" s="5" t="s">
        <v>1384</v>
      </c>
      <c r="P85" s="5" t="s">
        <v>1384</v>
      </c>
      <c r="Q85" s="5" t="s">
        <v>1384</v>
      </c>
      <c r="R85" s="5" t="s">
        <v>1384</v>
      </c>
      <c r="S85" s="5" t="s">
        <v>1384</v>
      </c>
      <c r="T85" s="5" t="s">
        <v>1384</v>
      </c>
      <c r="U85" s="5" t="s">
        <v>1384</v>
      </c>
      <c r="V85" s="98" t="e">
        <v>#N/A</v>
      </c>
    </row>
    <row r="86" spans="1:22" x14ac:dyDescent="0.4">
      <c r="A86" s="5" t="s">
        <v>211</v>
      </c>
      <c r="B86" s="24" t="s">
        <v>1378</v>
      </c>
      <c r="C86" s="24" t="s">
        <v>1378</v>
      </c>
      <c r="D86" s="5" t="s">
        <v>297</v>
      </c>
      <c r="E86" s="115" t="s">
        <v>1399</v>
      </c>
      <c r="F86" s="5" t="s">
        <v>1494</v>
      </c>
      <c r="G86" s="5" t="s">
        <v>1441</v>
      </c>
      <c r="H86" s="98">
        <v>1</v>
      </c>
      <c r="J86" t="s">
        <v>1168</v>
      </c>
      <c r="K86" s="5" t="s">
        <v>1348</v>
      </c>
      <c r="L86" s="98" t="s">
        <v>1352</v>
      </c>
      <c r="M86" s="98" t="s">
        <v>1352</v>
      </c>
      <c r="N86" s="55">
        <v>1</v>
      </c>
      <c r="O86" t="s">
        <v>1364</v>
      </c>
      <c r="P86" t="s">
        <v>1363</v>
      </c>
      <c r="Q86">
        <v>4.9119999999999999</v>
      </c>
      <c r="R86">
        <v>0.77100000000000002</v>
      </c>
      <c r="S86">
        <v>0.67</v>
      </c>
      <c r="T86" t="s">
        <v>1384</v>
      </c>
      <c r="U86" t="s">
        <v>1368</v>
      </c>
      <c r="V86" s="98" t="s">
        <v>1368</v>
      </c>
    </row>
    <row r="87" spans="1:22" x14ac:dyDescent="0.4">
      <c r="A87" s="5" t="s">
        <v>211</v>
      </c>
      <c r="B87" s="24" t="s">
        <v>1378</v>
      </c>
      <c r="C87" s="24" t="s">
        <v>1378</v>
      </c>
      <c r="D87" s="5" t="s">
        <v>315</v>
      </c>
      <c r="E87" s="115" t="s">
        <v>1399</v>
      </c>
      <c r="F87" s="5" t="s">
        <v>1493</v>
      </c>
      <c r="G87" s="5" t="s">
        <v>1445</v>
      </c>
      <c r="H87" s="98">
        <v>0</v>
      </c>
      <c r="J87" s="5" t="s">
        <v>1384</v>
      </c>
      <c r="K87" s="5" t="s">
        <v>1384</v>
      </c>
      <c r="L87" s="98" t="s">
        <v>1384</v>
      </c>
      <c r="M87" s="98" t="s">
        <v>1384</v>
      </c>
      <c r="N87" s="55">
        <v>0</v>
      </c>
      <c r="O87" s="5" t="s">
        <v>1384</v>
      </c>
      <c r="P87" s="5" t="s">
        <v>1384</v>
      </c>
      <c r="Q87" s="5" t="s">
        <v>1384</v>
      </c>
      <c r="R87" s="5" t="s">
        <v>1384</v>
      </c>
      <c r="S87" s="5" t="s">
        <v>1384</v>
      </c>
      <c r="T87" s="5" t="s">
        <v>1384</v>
      </c>
      <c r="U87" s="5" t="s">
        <v>1384</v>
      </c>
      <c r="V87" s="98" t="e">
        <v>#N/A</v>
      </c>
    </row>
    <row r="88" spans="1:22" x14ac:dyDescent="0.4">
      <c r="A88" s="5" t="s">
        <v>211</v>
      </c>
      <c r="B88" s="24" t="s">
        <v>1378</v>
      </c>
      <c r="C88" s="24" t="s">
        <v>1378</v>
      </c>
      <c r="D88" s="5" t="s">
        <v>321</v>
      </c>
      <c r="E88" s="115" t="s">
        <v>1399</v>
      </c>
      <c r="F88" s="5" t="s">
        <v>1494</v>
      </c>
      <c r="G88" s="5" t="s">
        <v>1441</v>
      </c>
      <c r="H88" s="98">
        <v>1</v>
      </c>
      <c r="J88" s="5" t="s">
        <v>1384</v>
      </c>
      <c r="K88" s="5" t="s">
        <v>1384</v>
      </c>
      <c r="L88" s="98" t="s">
        <v>1384</v>
      </c>
      <c r="M88" s="98" t="s">
        <v>1384</v>
      </c>
      <c r="N88" s="55">
        <v>0</v>
      </c>
      <c r="O88" s="5" t="s">
        <v>1384</v>
      </c>
      <c r="P88" s="5" t="s">
        <v>1384</v>
      </c>
      <c r="Q88" s="5" t="s">
        <v>1384</v>
      </c>
      <c r="R88" s="5" t="s">
        <v>1384</v>
      </c>
      <c r="S88" s="5" t="s">
        <v>1384</v>
      </c>
      <c r="T88" s="5" t="s">
        <v>1384</v>
      </c>
      <c r="U88" s="5" t="s">
        <v>1384</v>
      </c>
      <c r="V88" s="98" t="e">
        <v>#N/A</v>
      </c>
    </row>
    <row r="89" spans="1:22" x14ac:dyDescent="0.4">
      <c r="A89" s="5" t="s">
        <v>211</v>
      </c>
      <c r="B89" s="24" t="s">
        <v>1378</v>
      </c>
      <c r="C89" s="24" t="s">
        <v>1378</v>
      </c>
      <c r="D89" s="5" t="s">
        <v>327</v>
      </c>
      <c r="E89" s="115" t="s">
        <v>1399</v>
      </c>
      <c r="F89" s="5" t="s">
        <v>1494</v>
      </c>
      <c r="G89" s="5" t="s">
        <v>1441</v>
      </c>
      <c r="H89" s="98">
        <v>1</v>
      </c>
      <c r="J89" s="5" t="s">
        <v>1384</v>
      </c>
      <c r="K89" s="5" t="s">
        <v>1384</v>
      </c>
      <c r="L89" s="98" t="s">
        <v>1384</v>
      </c>
      <c r="M89" s="98" t="s">
        <v>1384</v>
      </c>
      <c r="N89" s="55">
        <v>0</v>
      </c>
      <c r="O89" s="5" t="s">
        <v>1384</v>
      </c>
      <c r="P89" s="5" t="s">
        <v>1384</v>
      </c>
      <c r="Q89" s="5" t="s">
        <v>1384</v>
      </c>
      <c r="R89" s="5" t="s">
        <v>1384</v>
      </c>
      <c r="S89" s="5" t="s">
        <v>1384</v>
      </c>
      <c r="T89" s="5" t="s">
        <v>1384</v>
      </c>
      <c r="U89" s="5" t="s">
        <v>1384</v>
      </c>
      <c r="V89" s="98" t="e">
        <v>#N/A</v>
      </c>
    </row>
    <row r="90" spans="1:22" x14ac:dyDescent="0.4">
      <c r="A90" s="5" t="s">
        <v>211</v>
      </c>
      <c r="B90" s="24" t="s">
        <v>1378</v>
      </c>
      <c r="C90" s="24" t="s">
        <v>1378</v>
      </c>
      <c r="D90" s="5" t="s">
        <v>345</v>
      </c>
      <c r="E90" s="115" t="s">
        <v>1399</v>
      </c>
      <c r="F90" s="5" t="s">
        <v>1494</v>
      </c>
      <c r="G90" s="5" t="s">
        <v>1441</v>
      </c>
      <c r="H90" s="98">
        <v>1</v>
      </c>
      <c r="J90" s="5" t="s">
        <v>1243</v>
      </c>
      <c r="K90" s="5" t="s">
        <v>1348</v>
      </c>
      <c r="L90" s="98" t="s">
        <v>1352</v>
      </c>
      <c r="M90" s="98" t="s">
        <v>1352</v>
      </c>
      <c r="N90" s="55">
        <v>1</v>
      </c>
      <c r="O90" t="s">
        <v>1364</v>
      </c>
      <c r="P90" t="s">
        <v>1365</v>
      </c>
      <c r="Q90">
        <v>7.2370000000000001</v>
      </c>
      <c r="R90">
        <v>1.093</v>
      </c>
      <c r="S90">
        <v>0.80900000000000005</v>
      </c>
      <c r="T90">
        <v>46</v>
      </c>
      <c r="U90" t="s">
        <v>1366</v>
      </c>
      <c r="V90" s="98" t="s">
        <v>1366</v>
      </c>
    </row>
    <row r="91" spans="1:22" x14ac:dyDescent="0.4">
      <c r="A91" s="5" t="s">
        <v>211</v>
      </c>
      <c r="B91" s="24" t="s">
        <v>1378</v>
      </c>
      <c r="C91" s="24" t="s">
        <v>1378</v>
      </c>
      <c r="D91" s="5" t="s">
        <v>345</v>
      </c>
      <c r="E91" s="115" t="s">
        <v>1399</v>
      </c>
      <c r="F91" s="5" t="s">
        <v>1494</v>
      </c>
      <c r="G91" s="5" t="s">
        <v>1441</v>
      </c>
      <c r="H91" s="98">
        <v>1</v>
      </c>
      <c r="J91" s="5" t="s">
        <v>1242</v>
      </c>
      <c r="K91" s="5" t="s">
        <v>1348</v>
      </c>
      <c r="L91" s="98" t="s">
        <v>1352</v>
      </c>
      <c r="M91" s="98" t="s">
        <v>1352</v>
      </c>
      <c r="N91" s="55">
        <v>1</v>
      </c>
      <c r="O91" t="s">
        <v>1367</v>
      </c>
      <c r="P91" t="s">
        <v>1365</v>
      </c>
      <c r="Q91">
        <v>5.1680000000000001</v>
      </c>
      <c r="R91">
        <v>0.73799999999999999</v>
      </c>
      <c r="S91">
        <v>0.67600000000000005</v>
      </c>
      <c r="T91" t="s">
        <v>1384</v>
      </c>
      <c r="U91" t="s">
        <v>1366</v>
      </c>
      <c r="V91" s="98" t="s">
        <v>1366</v>
      </c>
    </row>
    <row r="92" spans="1:22" x14ac:dyDescent="0.4">
      <c r="A92" s="5" t="s">
        <v>211</v>
      </c>
      <c r="B92" s="24" t="s">
        <v>1378</v>
      </c>
      <c r="C92" s="24" t="s">
        <v>1378</v>
      </c>
      <c r="D92" s="5" t="s">
        <v>351</v>
      </c>
      <c r="E92" s="115" t="s">
        <v>1399</v>
      </c>
      <c r="F92" s="5" t="s">
        <v>1494</v>
      </c>
      <c r="G92" s="5" t="s">
        <v>1441</v>
      </c>
      <c r="H92" s="98">
        <v>1</v>
      </c>
      <c r="J92" s="5" t="s">
        <v>1384</v>
      </c>
      <c r="K92" s="5" t="s">
        <v>1384</v>
      </c>
      <c r="L92" s="98" t="s">
        <v>1384</v>
      </c>
      <c r="M92" s="98" t="s">
        <v>1384</v>
      </c>
      <c r="N92" s="55">
        <v>0</v>
      </c>
      <c r="O92" s="5" t="s">
        <v>1384</v>
      </c>
      <c r="P92" s="5" t="s">
        <v>1384</v>
      </c>
      <c r="Q92" s="5" t="s">
        <v>1384</v>
      </c>
      <c r="R92" s="5" t="s">
        <v>1384</v>
      </c>
      <c r="S92" s="5" t="s">
        <v>1384</v>
      </c>
      <c r="T92" s="5" t="s">
        <v>1384</v>
      </c>
      <c r="U92" s="5" t="s">
        <v>1384</v>
      </c>
      <c r="V92" s="98" t="e">
        <v>#N/A</v>
      </c>
    </row>
    <row r="93" spans="1:22" x14ac:dyDescent="0.4">
      <c r="A93" s="5" t="s">
        <v>211</v>
      </c>
      <c r="B93" s="24" t="s">
        <v>1378</v>
      </c>
      <c r="C93" s="24" t="s">
        <v>1378</v>
      </c>
      <c r="D93" s="5" t="s">
        <v>387</v>
      </c>
      <c r="E93" s="115" t="s">
        <v>1399</v>
      </c>
      <c r="F93" s="5" t="s">
        <v>1493</v>
      </c>
      <c r="G93" s="5" t="s">
        <v>1445</v>
      </c>
      <c r="H93" s="98">
        <v>0</v>
      </c>
      <c r="J93" s="5" t="s">
        <v>1384</v>
      </c>
      <c r="K93" s="5" t="s">
        <v>1384</v>
      </c>
      <c r="L93" s="98" t="s">
        <v>1384</v>
      </c>
      <c r="M93" s="98" t="s">
        <v>1384</v>
      </c>
      <c r="N93" s="55">
        <v>0</v>
      </c>
      <c r="O93" s="5" t="s">
        <v>1384</v>
      </c>
      <c r="P93" s="5" t="s">
        <v>1384</v>
      </c>
      <c r="Q93" s="5" t="s">
        <v>1384</v>
      </c>
      <c r="R93" s="5" t="s">
        <v>1384</v>
      </c>
      <c r="S93" s="5" t="s">
        <v>1384</v>
      </c>
      <c r="T93" s="5" t="s">
        <v>1384</v>
      </c>
      <c r="U93" s="5" t="s">
        <v>1384</v>
      </c>
      <c r="V93" s="98" t="e">
        <v>#N/A</v>
      </c>
    </row>
    <row r="94" spans="1:22" x14ac:dyDescent="0.4">
      <c r="A94" s="5" t="s">
        <v>211</v>
      </c>
      <c r="B94" s="24" t="s">
        <v>1378</v>
      </c>
      <c r="C94" s="24" t="s">
        <v>1378</v>
      </c>
      <c r="D94" s="5" t="s">
        <v>393</v>
      </c>
      <c r="E94" s="115" t="s">
        <v>1399</v>
      </c>
      <c r="F94" s="5" t="s">
        <v>1493</v>
      </c>
      <c r="G94" s="5" t="s">
        <v>1445</v>
      </c>
      <c r="H94" s="98">
        <v>0</v>
      </c>
      <c r="J94" s="5" t="s">
        <v>1384</v>
      </c>
      <c r="K94" s="5" t="s">
        <v>1384</v>
      </c>
      <c r="L94" s="98" t="s">
        <v>1384</v>
      </c>
      <c r="M94" s="98" t="s">
        <v>1384</v>
      </c>
      <c r="N94" s="55">
        <v>0</v>
      </c>
      <c r="O94" s="5" t="s">
        <v>1384</v>
      </c>
      <c r="P94" s="5" t="s">
        <v>1384</v>
      </c>
      <c r="Q94" s="5" t="s">
        <v>1384</v>
      </c>
      <c r="R94" s="5" t="s">
        <v>1384</v>
      </c>
      <c r="S94" s="5" t="s">
        <v>1384</v>
      </c>
      <c r="T94" s="5" t="s">
        <v>1384</v>
      </c>
      <c r="U94" s="5" t="s">
        <v>1384</v>
      </c>
      <c r="V94" s="98" t="e">
        <v>#N/A</v>
      </c>
    </row>
    <row r="95" spans="1:22" x14ac:dyDescent="0.4">
      <c r="A95" s="5" t="s">
        <v>211</v>
      </c>
      <c r="B95" s="24" t="s">
        <v>1378</v>
      </c>
      <c r="C95" s="24" t="s">
        <v>1378</v>
      </c>
      <c r="D95" s="5" t="s">
        <v>423</v>
      </c>
      <c r="E95" s="115" t="s">
        <v>1399</v>
      </c>
      <c r="F95" s="5" t="s">
        <v>1494</v>
      </c>
      <c r="G95" s="5" t="s">
        <v>1441</v>
      </c>
      <c r="H95" s="98">
        <v>1</v>
      </c>
      <c r="J95" s="5" t="s">
        <v>1384</v>
      </c>
      <c r="K95" s="5" t="s">
        <v>1384</v>
      </c>
      <c r="L95" s="98" t="s">
        <v>1384</v>
      </c>
      <c r="M95" s="98" t="s">
        <v>1384</v>
      </c>
      <c r="N95" s="55">
        <v>0</v>
      </c>
      <c r="O95" s="5" t="s">
        <v>1384</v>
      </c>
      <c r="P95" s="5" t="s">
        <v>1384</v>
      </c>
      <c r="Q95" s="5" t="s">
        <v>1384</v>
      </c>
      <c r="R95" s="5" t="s">
        <v>1384</v>
      </c>
      <c r="S95" s="5" t="s">
        <v>1384</v>
      </c>
      <c r="T95" s="5" t="s">
        <v>1384</v>
      </c>
      <c r="U95" s="5" t="s">
        <v>1384</v>
      </c>
      <c r="V95" s="98" t="e">
        <v>#N/A</v>
      </c>
    </row>
    <row r="96" spans="1:22" x14ac:dyDescent="0.4">
      <c r="A96" s="5" t="s">
        <v>211</v>
      </c>
      <c r="B96" s="24" t="s">
        <v>1378</v>
      </c>
      <c r="C96" s="24" t="s">
        <v>1378</v>
      </c>
      <c r="D96" s="5" t="s">
        <v>429</v>
      </c>
      <c r="E96" s="115" t="s">
        <v>1399</v>
      </c>
      <c r="F96" s="5" t="s">
        <v>1493</v>
      </c>
      <c r="G96" s="5" t="s">
        <v>1445</v>
      </c>
      <c r="H96" s="98">
        <v>0</v>
      </c>
      <c r="J96" s="5" t="s">
        <v>1384</v>
      </c>
      <c r="K96" s="5" t="s">
        <v>1384</v>
      </c>
      <c r="L96" s="98" t="s">
        <v>1384</v>
      </c>
      <c r="M96" s="98" t="s">
        <v>1384</v>
      </c>
      <c r="N96" s="55">
        <v>0</v>
      </c>
      <c r="O96" s="5" t="s">
        <v>1384</v>
      </c>
      <c r="P96" s="5" t="s">
        <v>1384</v>
      </c>
      <c r="Q96" s="5" t="s">
        <v>1384</v>
      </c>
      <c r="R96" s="5" t="s">
        <v>1384</v>
      </c>
      <c r="S96" s="5" t="s">
        <v>1384</v>
      </c>
      <c r="T96" s="5" t="s">
        <v>1384</v>
      </c>
      <c r="U96" s="5" t="s">
        <v>1384</v>
      </c>
      <c r="V96" s="98" t="e">
        <v>#N/A</v>
      </c>
    </row>
    <row r="97" spans="1:27" x14ac:dyDescent="0.4">
      <c r="A97" s="5" t="s">
        <v>211</v>
      </c>
      <c r="B97" s="24" t="s">
        <v>1378</v>
      </c>
      <c r="C97" s="24" t="s">
        <v>1378</v>
      </c>
      <c r="D97" s="5" t="s">
        <v>465</v>
      </c>
      <c r="E97" s="115" t="s">
        <v>1399</v>
      </c>
      <c r="F97" s="5" t="s">
        <v>1494</v>
      </c>
      <c r="G97" s="5" t="s">
        <v>1441</v>
      </c>
      <c r="H97" s="98">
        <v>1</v>
      </c>
      <c r="J97" s="5" t="s">
        <v>1217</v>
      </c>
      <c r="K97" s="5" t="s">
        <v>1348</v>
      </c>
      <c r="L97" s="98" t="s">
        <v>1352</v>
      </c>
      <c r="M97" s="98" t="s">
        <v>1352</v>
      </c>
      <c r="N97" s="55">
        <v>1</v>
      </c>
      <c r="O97" t="s">
        <v>1364</v>
      </c>
      <c r="P97" t="s">
        <v>1365</v>
      </c>
      <c r="Q97">
        <v>8.6509999999999998</v>
      </c>
      <c r="R97">
        <v>1.206</v>
      </c>
      <c r="S97">
        <v>1.0089999999999999</v>
      </c>
      <c r="T97">
        <v>103</v>
      </c>
      <c r="U97" t="s">
        <v>1370</v>
      </c>
      <c r="V97" s="98" t="s">
        <v>1429</v>
      </c>
    </row>
    <row r="98" spans="1:27" x14ac:dyDescent="0.4">
      <c r="A98" s="5" t="s">
        <v>211</v>
      </c>
      <c r="B98" s="24" t="s">
        <v>1378</v>
      </c>
      <c r="C98" s="24" t="s">
        <v>1378</v>
      </c>
      <c r="D98" s="5" t="s">
        <v>465</v>
      </c>
      <c r="E98" s="115" t="s">
        <v>1399</v>
      </c>
      <c r="F98" s="5" t="s">
        <v>1494</v>
      </c>
      <c r="G98" s="5" t="s">
        <v>1441</v>
      </c>
      <c r="H98" s="98">
        <v>1</v>
      </c>
      <c r="J98" s="5" t="s">
        <v>1216</v>
      </c>
      <c r="K98" s="5" t="s">
        <v>1348</v>
      </c>
      <c r="L98" s="98" t="s">
        <v>1352</v>
      </c>
      <c r="M98" s="98" t="s">
        <v>1352</v>
      </c>
      <c r="N98" s="55">
        <v>1</v>
      </c>
      <c r="O98" t="s">
        <v>1367</v>
      </c>
      <c r="P98" t="s">
        <v>1365</v>
      </c>
      <c r="Q98">
        <v>4.6609999999999996</v>
      </c>
      <c r="R98">
        <v>0.72899999999999998</v>
      </c>
      <c r="S98">
        <v>0.71</v>
      </c>
      <c r="T98" t="s">
        <v>1384</v>
      </c>
      <c r="U98" t="s">
        <v>1368</v>
      </c>
      <c r="V98" s="98" t="s">
        <v>1368</v>
      </c>
    </row>
    <row r="99" spans="1:27" x14ac:dyDescent="0.4">
      <c r="A99" s="5" t="s">
        <v>211</v>
      </c>
      <c r="B99" s="24" t="s">
        <v>1378</v>
      </c>
      <c r="C99" s="24" t="s">
        <v>1378</v>
      </c>
      <c r="D99" s="5" t="s">
        <v>483</v>
      </c>
      <c r="E99" s="115" t="s">
        <v>1399</v>
      </c>
      <c r="F99" s="5" t="s">
        <v>1494</v>
      </c>
      <c r="G99" s="5" t="s">
        <v>1441</v>
      </c>
      <c r="H99" s="98">
        <v>1</v>
      </c>
      <c r="J99" s="5" t="s">
        <v>1384</v>
      </c>
      <c r="K99" s="5" t="s">
        <v>984</v>
      </c>
      <c r="L99" s="98" t="s">
        <v>984</v>
      </c>
      <c r="M99" s="98" t="s">
        <v>1458</v>
      </c>
      <c r="N99" s="55">
        <v>1</v>
      </c>
      <c r="O99" s="5" t="s">
        <v>1384</v>
      </c>
      <c r="P99" s="5" t="s">
        <v>1384</v>
      </c>
      <c r="Q99" s="5" t="s">
        <v>1384</v>
      </c>
      <c r="R99" s="5" t="s">
        <v>1384</v>
      </c>
      <c r="S99" s="5" t="s">
        <v>1384</v>
      </c>
      <c r="T99" s="5" t="s">
        <v>1384</v>
      </c>
      <c r="U99" s="5" t="s">
        <v>1384</v>
      </c>
      <c r="V99" s="98" t="e">
        <v>#N/A</v>
      </c>
    </row>
    <row r="100" spans="1:27" x14ac:dyDescent="0.4">
      <c r="A100" s="5" t="s">
        <v>211</v>
      </c>
      <c r="B100" s="24" t="s">
        <v>1378</v>
      </c>
      <c r="C100" s="24" t="s">
        <v>1378</v>
      </c>
      <c r="D100" s="5" t="s">
        <v>507</v>
      </c>
      <c r="E100" s="115" t="s">
        <v>1399</v>
      </c>
      <c r="F100" s="5" t="s">
        <v>1493</v>
      </c>
      <c r="G100" s="5" t="s">
        <v>1445</v>
      </c>
      <c r="H100" s="98">
        <v>0</v>
      </c>
      <c r="J100" t="s">
        <v>1125</v>
      </c>
      <c r="K100" s="5" t="s">
        <v>1348</v>
      </c>
      <c r="L100" s="98" t="s">
        <v>1352</v>
      </c>
      <c r="M100" s="98" t="s">
        <v>1352</v>
      </c>
      <c r="N100" s="55">
        <v>1</v>
      </c>
      <c r="O100" t="s">
        <v>1364</v>
      </c>
      <c r="P100" t="s">
        <v>1363</v>
      </c>
      <c r="Q100">
        <v>3.7360000000000002</v>
      </c>
      <c r="R100">
        <v>0.63300000000000001</v>
      </c>
      <c r="S100">
        <v>0.58399999999999996</v>
      </c>
      <c r="T100" t="s">
        <v>1384</v>
      </c>
      <c r="U100" t="s">
        <v>1366</v>
      </c>
      <c r="V100" s="98" t="s">
        <v>1366</v>
      </c>
    </row>
    <row r="101" spans="1:27" x14ac:dyDescent="0.4">
      <c r="A101" s="5" t="s">
        <v>211</v>
      </c>
      <c r="B101" s="24" t="s">
        <v>1378</v>
      </c>
      <c r="C101" s="24" t="s">
        <v>1378</v>
      </c>
      <c r="D101" s="5" t="s">
        <v>531</v>
      </c>
      <c r="E101" s="115" t="s">
        <v>1399</v>
      </c>
      <c r="F101" s="5" t="s">
        <v>1493</v>
      </c>
      <c r="G101" s="5" t="s">
        <v>1445</v>
      </c>
      <c r="H101" s="98">
        <v>0</v>
      </c>
      <c r="J101" s="5" t="s">
        <v>1384</v>
      </c>
      <c r="K101" s="5" t="s">
        <v>984</v>
      </c>
      <c r="L101" s="98" t="s">
        <v>984</v>
      </c>
      <c r="M101" s="98" t="s">
        <v>1458</v>
      </c>
      <c r="N101" s="55">
        <v>1</v>
      </c>
      <c r="O101" s="5" t="s">
        <v>1384</v>
      </c>
      <c r="P101" s="5" t="s">
        <v>1384</v>
      </c>
      <c r="Q101" s="5" t="s">
        <v>1384</v>
      </c>
      <c r="R101" s="5" t="s">
        <v>1384</v>
      </c>
      <c r="S101" s="5" t="s">
        <v>1384</v>
      </c>
      <c r="T101" s="5" t="s">
        <v>1384</v>
      </c>
      <c r="U101" s="5" t="s">
        <v>1384</v>
      </c>
      <c r="V101" s="98" t="e">
        <v>#N/A</v>
      </c>
    </row>
    <row r="102" spans="1:27" x14ac:dyDescent="0.4">
      <c r="A102" s="5" t="s">
        <v>211</v>
      </c>
      <c r="B102" s="24" t="s">
        <v>1378</v>
      </c>
      <c r="C102" s="24" t="s">
        <v>1378</v>
      </c>
      <c r="D102" s="5" t="s">
        <v>531</v>
      </c>
      <c r="E102" s="115" t="s">
        <v>1399</v>
      </c>
      <c r="F102" s="5" t="s">
        <v>1493</v>
      </c>
      <c r="G102" s="5" t="s">
        <v>1445</v>
      </c>
      <c r="H102" s="98">
        <v>0</v>
      </c>
      <c r="J102" s="5" t="s">
        <v>1384</v>
      </c>
      <c r="K102" s="5" t="s">
        <v>984</v>
      </c>
      <c r="L102" s="98" t="s">
        <v>984</v>
      </c>
      <c r="M102" s="98" t="s">
        <v>1458</v>
      </c>
      <c r="N102" s="55">
        <v>1</v>
      </c>
      <c r="O102" s="5" t="s">
        <v>1384</v>
      </c>
      <c r="P102" s="5" t="s">
        <v>1384</v>
      </c>
      <c r="Q102" s="5" t="s">
        <v>1384</v>
      </c>
      <c r="R102" s="5" t="s">
        <v>1384</v>
      </c>
      <c r="S102" s="5" t="s">
        <v>1384</v>
      </c>
      <c r="T102" s="5" t="s">
        <v>1384</v>
      </c>
      <c r="U102" s="5" t="s">
        <v>1384</v>
      </c>
      <c r="V102" s="98" t="e">
        <v>#N/A</v>
      </c>
    </row>
    <row r="103" spans="1:27" x14ac:dyDescent="0.4">
      <c r="A103" s="5" t="s">
        <v>211</v>
      </c>
      <c r="B103" s="24" t="s">
        <v>1378</v>
      </c>
      <c r="C103" s="24" t="s">
        <v>1378</v>
      </c>
      <c r="D103" s="5" t="s">
        <v>537</v>
      </c>
      <c r="E103" s="115" t="s">
        <v>1399</v>
      </c>
      <c r="F103" s="5" t="s">
        <v>1493</v>
      </c>
      <c r="G103" s="5" t="s">
        <v>1445</v>
      </c>
      <c r="H103" s="98">
        <v>0</v>
      </c>
      <c r="J103" s="5" t="s">
        <v>1384</v>
      </c>
      <c r="K103" s="5" t="s">
        <v>1384</v>
      </c>
      <c r="L103" s="98" t="s">
        <v>1384</v>
      </c>
      <c r="M103" s="98" t="s">
        <v>1384</v>
      </c>
      <c r="N103" s="55">
        <v>0</v>
      </c>
      <c r="O103" s="5" t="s">
        <v>1384</v>
      </c>
      <c r="P103" s="5" t="s">
        <v>1384</v>
      </c>
      <c r="Q103" s="5" t="s">
        <v>1384</v>
      </c>
      <c r="R103" s="5" t="s">
        <v>1384</v>
      </c>
      <c r="S103" s="5" t="s">
        <v>1384</v>
      </c>
      <c r="T103" s="5" t="s">
        <v>1384</v>
      </c>
      <c r="U103" s="5" t="s">
        <v>1384</v>
      </c>
      <c r="V103" s="98" t="e">
        <v>#N/A</v>
      </c>
    </row>
    <row r="104" spans="1:27" x14ac:dyDescent="0.4">
      <c r="A104" s="5" t="s">
        <v>211</v>
      </c>
      <c r="B104" s="24" t="s">
        <v>1378</v>
      </c>
      <c r="C104" s="24" t="s">
        <v>1378</v>
      </c>
      <c r="D104" s="5" t="s">
        <v>549</v>
      </c>
      <c r="E104" s="115" t="s">
        <v>1399</v>
      </c>
      <c r="F104" s="5" t="s">
        <v>1493</v>
      </c>
      <c r="G104" s="5" t="s">
        <v>1445</v>
      </c>
      <c r="H104" s="98">
        <v>0</v>
      </c>
      <c r="J104" s="5" t="s">
        <v>1384</v>
      </c>
      <c r="K104" s="5" t="s">
        <v>1384</v>
      </c>
      <c r="L104" s="98" t="s">
        <v>1384</v>
      </c>
      <c r="M104" s="98" t="s">
        <v>1384</v>
      </c>
      <c r="N104" s="55">
        <v>0</v>
      </c>
      <c r="O104" s="5" t="s">
        <v>1384</v>
      </c>
      <c r="P104" s="5" t="s">
        <v>1384</v>
      </c>
      <c r="Q104" s="5" t="s">
        <v>1384</v>
      </c>
      <c r="R104" s="5" t="s">
        <v>1384</v>
      </c>
      <c r="S104" s="5" t="s">
        <v>1384</v>
      </c>
      <c r="T104" s="5" t="s">
        <v>1384</v>
      </c>
      <c r="U104" s="5" t="s">
        <v>1384</v>
      </c>
      <c r="V104" s="98" t="e">
        <v>#N/A</v>
      </c>
    </row>
    <row r="105" spans="1:27" x14ac:dyDescent="0.4">
      <c r="A105" s="5" t="s">
        <v>211</v>
      </c>
      <c r="B105" s="24" t="s">
        <v>1378</v>
      </c>
      <c r="C105" s="24" t="s">
        <v>1378</v>
      </c>
      <c r="D105" s="5" t="s">
        <v>645</v>
      </c>
      <c r="E105" s="115" t="s">
        <v>1399</v>
      </c>
      <c r="F105" s="5" t="s">
        <v>1494</v>
      </c>
      <c r="G105" s="5" t="s">
        <v>1441</v>
      </c>
      <c r="H105" s="98">
        <v>1</v>
      </c>
      <c r="J105" s="5" t="s">
        <v>1344</v>
      </c>
      <c r="K105" s="5" t="s">
        <v>1350</v>
      </c>
      <c r="L105" s="98" t="s">
        <v>1350</v>
      </c>
      <c r="M105" s="98" t="s">
        <v>1458</v>
      </c>
      <c r="N105" s="55">
        <v>1</v>
      </c>
      <c r="O105" s="5" t="s">
        <v>1384</v>
      </c>
      <c r="P105" s="5" t="s">
        <v>1384</v>
      </c>
      <c r="Q105" s="5" t="s">
        <v>1384</v>
      </c>
      <c r="R105" s="5" t="s">
        <v>1384</v>
      </c>
      <c r="S105" s="5" t="s">
        <v>1384</v>
      </c>
      <c r="T105" s="5" t="s">
        <v>1384</v>
      </c>
      <c r="U105" s="5" t="s">
        <v>1384</v>
      </c>
      <c r="V105" s="98" t="e">
        <v>#N/A</v>
      </c>
    </row>
    <row r="106" spans="1:27" x14ac:dyDescent="0.4">
      <c r="A106" s="5" t="s">
        <v>211</v>
      </c>
      <c r="B106" s="24" t="s">
        <v>1378</v>
      </c>
      <c r="C106" s="24" t="s">
        <v>1378</v>
      </c>
      <c r="D106" s="5" t="s">
        <v>645</v>
      </c>
      <c r="E106" s="115" t="s">
        <v>1399</v>
      </c>
      <c r="F106" s="5" t="s">
        <v>1494</v>
      </c>
      <c r="G106" s="5" t="s">
        <v>1441</v>
      </c>
      <c r="H106" s="98">
        <v>1</v>
      </c>
      <c r="J106" s="5" t="s">
        <v>1343</v>
      </c>
      <c r="K106" s="5" t="s">
        <v>1350</v>
      </c>
      <c r="L106" s="98" t="s">
        <v>1350</v>
      </c>
      <c r="M106" s="98" t="s">
        <v>1458</v>
      </c>
      <c r="N106" s="55">
        <v>1</v>
      </c>
      <c r="O106" s="5" t="s">
        <v>1384</v>
      </c>
      <c r="P106" s="5" t="s">
        <v>1384</v>
      </c>
      <c r="Q106" s="5" t="s">
        <v>1384</v>
      </c>
      <c r="R106" s="5" t="s">
        <v>1384</v>
      </c>
      <c r="S106" s="5" t="s">
        <v>1384</v>
      </c>
      <c r="T106" s="5" t="s">
        <v>1384</v>
      </c>
      <c r="U106" s="5" t="s">
        <v>1384</v>
      </c>
      <c r="V106" s="98" t="e">
        <v>#N/A</v>
      </c>
    </row>
    <row r="107" spans="1:27" x14ac:dyDescent="0.4">
      <c r="A107" s="5" t="s">
        <v>211</v>
      </c>
      <c r="B107" s="24" t="s">
        <v>1378</v>
      </c>
      <c r="C107" s="24" t="s">
        <v>1378</v>
      </c>
      <c r="D107" s="5" t="s">
        <v>645</v>
      </c>
      <c r="E107" s="115" t="s">
        <v>1399</v>
      </c>
      <c r="F107" s="5" t="s">
        <v>1494</v>
      </c>
      <c r="G107" s="5" t="s">
        <v>1441</v>
      </c>
      <c r="H107" s="98">
        <v>1</v>
      </c>
      <c r="J107" s="5" t="s">
        <v>1384</v>
      </c>
      <c r="K107" s="5" t="s">
        <v>984</v>
      </c>
      <c r="L107" s="98" t="s">
        <v>984</v>
      </c>
      <c r="M107" s="98" t="s">
        <v>1458</v>
      </c>
      <c r="N107" s="55">
        <v>1</v>
      </c>
      <c r="O107" s="5" t="s">
        <v>1384</v>
      </c>
      <c r="P107" s="5" t="s">
        <v>1384</v>
      </c>
      <c r="Q107" s="5" t="s">
        <v>1384</v>
      </c>
      <c r="R107" s="5" t="s">
        <v>1384</v>
      </c>
      <c r="S107" s="5" t="s">
        <v>1384</v>
      </c>
      <c r="T107" s="5" t="s">
        <v>1384</v>
      </c>
      <c r="U107" s="5" t="s">
        <v>1384</v>
      </c>
      <c r="V107" s="98" t="e">
        <v>#N/A</v>
      </c>
    </row>
    <row r="108" spans="1:27" x14ac:dyDescent="0.4">
      <c r="A108" s="5" t="s">
        <v>211</v>
      </c>
      <c r="B108" s="24" t="s">
        <v>1378</v>
      </c>
      <c r="C108" s="24" t="s">
        <v>1378</v>
      </c>
      <c r="D108" s="5" t="s">
        <v>681</v>
      </c>
      <c r="E108" s="115" t="s">
        <v>1399</v>
      </c>
      <c r="F108" s="5" t="s">
        <v>1493</v>
      </c>
      <c r="G108" s="5" t="s">
        <v>1445</v>
      </c>
      <c r="H108" s="98">
        <v>0</v>
      </c>
      <c r="J108" s="5" t="s">
        <v>1384</v>
      </c>
      <c r="K108" s="5" t="s">
        <v>1384</v>
      </c>
      <c r="L108" s="98" t="s">
        <v>1384</v>
      </c>
      <c r="M108" s="98" t="s">
        <v>1384</v>
      </c>
      <c r="N108" s="55">
        <v>0</v>
      </c>
      <c r="O108" s="5" t="s">
        <v>1384</v>
      </c>
      <c r="P108" s="5" t="s">
        <v>1384</v>
      </c>
      <c r="Q108" s="5" t="s">
        <v>1384</v>
      </c>
      <c r="R108" s="5" t="s">
        <v>1384</v>
      </c>
      <c r="S108" s="5" t="s">
        <v>1384</v>
      </c>
      <c r="T108" s="5" t="s">
        <v>1384</v>
      </c>
      <c r="U108" s="5" t="s">
        <v>1384</v>
      </c>
      <c r="V108" s="98" t="e">
        <v>#N/A</v>
      </c>
    </row>
    <row r="109" spans="1:27" x14ac:dyDescent="0.4">
      <c r="A109" s="5" t="s">
        <v>213</v>
      </c>
      <c r="B109" s="24" t="s">
        <v>1363</v>
      </c>
      <c r="C109" s="24" t="s">
        <v>1363</v>
      </c>
      <c r="D109" s="5" t="s">
        <v>266</v>
      </c>
      <c r="E109" s="55" t="s">
        <v>980</v>
      </c>
      <c r="F109" s="5" t="s">
        <v>973</v>
      </c>
      <c r="G109" s="5" t="s">
        <v>1445</v>
      </c>
      <c r="H109" s="98">
        <v>0</v>
      </c>
      <c r="I109"/>
      <c r="J109" s="5" t="s">
        <v>1384</v>
      </c>
      <c r="K109" s="5" t="s">
        <v>1384</v>
      </c>
      <c r="L109" s="98" t="s">
        <v>1384</v>
      </c>
      <c r="M109" s="98" t="s">
        <v>1384</v>
      </c>
      <c r="N109" s="55">
        <v>0</v>
      </c>
      <c r="O109" s="5" t="s">
        <v>1384</v>
      </c>
      <c r="P109" s="5" t="s">
        <v>1384</v>
      </c>
      <c r="Q109" s="5" t="s">
        <v>1384</v>
      </c>
      <c r="R109" s="5" t="s">
        <v>1384</v>
      </c>
      <c r="S109" s="5" t="s">
        <v>1384</v>
      </c>
      <c r="T109" s="5" t="s">
        <v>1384</v>
      </c>
      <c r="U109" s="5" t="s">
        <v>1384</v>
      </c>
      <c r="V109" s="98" t="e">
        <v>#N/A</v>
      </c>
      <c r="Z109" s="6"/>
      <c r="AA109" s="6"/>
    </row>
    <row r="110" spans="1:27" x14ac:dyDescent="0.4">
      <c r="A110" s="5" t="s">
        <v>213</v>
      </c>
      <c r="B110" s="24" t="s">
        <v>1363</v>
      </c>
      <c r="C110" s="24" t="s">
        <v>1363</v>
      </c>
      <c r="D110" s="5" t="s">
        <v>470</v>
      </c>
      <c r="E110" s="55" t="s">
        <v>980</v>
      </c>
      <c r="F110" s="5" t="s">
        <v>973</v>
      </c>
      <c r="G110" s="5" t="s">
        <v>1445</v>
      </c>
      <c r="H110" s="98">
        <v>0</v>
      </c>
      <c r="I110"/>
      <c r="J110" s="5" t="s">
        <v>1384</v>
      </c>
      <c r="K110" s="5" t="s">
        <v>1384</v>
      </c>
      <c r="L110" s="98" t="s">
        <v>1384</v>
      </c>
      <c r="M110" s="98" t="s">
        <v>1384</v>
      </c>
      <c r="N110" s="55">
        <v>0</v>
      </c>
      <c r="O110" s="5" t="s">
        <v>1384</v>
      </c>
      <c r="P110" s="5" t="s">
        <v>1384</v>
      </c>
      <c r="Q110" s="5" t="s">
        <v>1384</v>
      </c>
      <c r="R110" s="5" t="s">
        <v>1384</v>
      </c>
      <c r="S110" s="5" t="s">
        <v>1384</v>
      </c>
      <c r="T110" s="5" t="s">
        <v>1384</v>
      </c>
      <c r="U110" s="5" t="s">
        <v>1384</v>
      </c>
      <c r="V110" s="98" t="e">
        <v>#N/A</v>
      </c>
    </row>
    <row r="111" spans="1:27" x14ac:dyDescent="0.4">
      <c r="A111" s="5" t="s">
        <v>213</v>
      </c>
      <c r="B111" s="24" t="s">
        <v>1363</v>
      </c>
      <c r="C111" s="24" t="s">
        <v>1363</v>
      </c>
      <c r="D111" s="5" t="s">
        <v>488</v>
      </c>
      <c r="E111" s="55" t="s">
        <v>980</v>
      </c>
      <c r="F111" s="5" t="s">
        <v>973</v>
      </c>
      <c r="G111" s="5" t="s">
        <v>1445</v>
      </c>
      <c r="H111" s="98">
        <v>0</v>
      </c>
      <c r="I111"/>
      <c r="J111" s="5" t="s">
        <v>1384</v>
      </c>
      <c r="K111" s="5" t="s">
        <v>1384</v>
      </c>
      <c r="L111" s="98" t="s">
        <v>1384</v>
      </c>
      <c r="M111" s="98" t="s">
        <v>1384</v>
      </c>
      <c r="N111" s="55">
        <v>0</v>
      </c>
      <c r="O111" s="5" t="s">
        <v>1384</v>
      </c>
      <c r="P111" s="5" t="s">
        <v>1384</v>
      </c>
      <c r="Q111" s="5" t="s">
        <v>1384</v>
      </c>
      <c r="R111" s="5" t="s">
        <v>1384</v>
      </c>
      <c r="S111" s="5" t="s">
        <v>1384</v>
      </c>
      <c r="T111" s="5" t="s">
        <v>1384</v>
      </c>
      <c r="U111" s="5" t="s">
        <v>1384</v>
      </c>
      <c r="V111" s="98" t="e">
        <v>#N/A</v>
      </c>
    </row>
    <row r="112" spans="1:27" x14ac:dyDescent="0.4">
      <c r="A112" s="5" t="s">
        <v>213</v>
      </c>
      <c r="B112" s="24" t="s">
        <v>1363</v>
      </c>
      <c r="C112" s="24" t="s">
        <v>1363</v>
      </c>
      <c r="D112" s="5" t="s">
        <v>494</v>
      </c>
      <c r="E112" s="55" t="s">
        <v>980</v>
      </c>
      <c r="F112" s="5" t="s">
        <v>973</v>
      </c>
      <c r="G112" s="5" t="s">
        <v>1445</v>
      </c>
      <c r="H112" s="98">
        <v>0</v>
      </c>
      <c r="I112"/>
      <c r="J112" s="5" t="s">
        <v>1384</v>
      </c>
      <c r="K112" s="5" t="s">
        <v>1384</v>
      </c>
      <c r="L112" s="98" t="s">
        <v>1384</v>
      </c>
      <c r="M112" s="98" t="s">
        <v>1384</v>
      </c>
      <c r="N112" s="55">
        <v>0</v>
      </c>
      <c r="O112" s="5" t="s">
        <v>1384</v>
      </c>
      <c r="P112" s="5" t="s">
        <v>1384</v>
      </c>
      <c r="Q112" s="5" t="s">
        <v>1384</v>
      </c>
      <c r="R112" s="5" t="s">
        <v>1384</v>
      </c>
      <c r="S112" s="5" t="s">
        <v>1384</v>
      </c>
      <c r="T112" s="5" t="s">
        <v>1384</v>
      </c>
      <c r="U112" s="5" t="s">
        <v>1384</v>
      </c>
      <c r="V112" s="98" t="e">
        <v>#N/A</v>
      </c>
    </row>
    <row r="113" spans="1:22" x14ac:dyDescent="0.4">
      <c r="A113" s="5" t="s">
        <v>213</v>
      </c>
      <c r="B113" s="24" t="s">
        <v>1363</v>
      </c>
      <c r="C113" s="24" t="s">
        <v>1363</v>
      </c>
      <c r="D113" s="5" t="s">
        <v>692</v>
      </c>
      <c r="E113" s="55" t="s">
        <v>980</v>
      </c>
      <c r="F113" s="5" t="s">
        <v>973</v>
      </c>
      <c r="G113" s="5" t="s">
        <v>1445</v>
      </c>
      <c r="H113" s="98">
        <v>0</v>
      </c>
      <c r="J113" s="5" t="s">
        <v>1384</v>
      </c>
      <c r="K113" s="5" t="s">
        <v>1384</v>
      </c>
      <c r="L113" s="98" t="s">
        <v>1384</v>
      </c>
      <c r="M113" s="98" t="s">
        <v>1384</v>
      </c>
      <c r="N113" s="55">
        <v>0</v>
      </c>
      <c r="O113" s="5" t="s">
        <v>1384</v>
      </c>
      <c r="P113" s="5" t="s">
        <v>1384</v>
      </c>
      <c r="Q113" s="5" t="s">
        <v>1384</v>
      </c>
      <c r="R113" s="5" t="s">
        <v>1384</v>
      </c>
      <c r="S113" s="5" t="s">
        <v>1384</v>
      </c>
      <c r="T113" s="5" t="s">
        <v>1384</v>
      </c>
      <c r="U113" s="5" t="s">
        <v>1384</v>
      </c>
      <c r="V113" s="98" t="e">
        <v>#N/A</v>
      </c>
    </row>
    <row r="114" spans="1:22" x14ac:dyDescent="0.4">
      <c r="A114" s="24" t="s">
        <v>190</v>
      </c>
      <c r="B114" s="24" t="s">
        <v>1377</v>
      </c>
      <c r="C114" s="24" t="s">
        <v>1435</v>
      </c>
      <c r="D114" s="24" t="s">
        <v>271</v>
      </c>
      <c r="E114" s="55" t="s">
        <v>980</v>
      </c>
      <c r="F114" s="5" t="s">
        <v>973</v>
      </c>
      <c r="G114" s="5" t="s">
        <v>1445</v>
      </c>
      <c r="H114" s="98">
        <v>0</v>
      </c>
      <c r="I114"/>
      <c r="J114" s="5" t="s">
        <v>1384</v>
      </c>
      <c r="K114" s="5" t="s">
        <v>1384</v>
      </c>
      <c r="L114" s="98" t="s">
        <v>1384</v>
      </c>
      <c r="M114" s="98" t="s">
        <v>1384</v>
      </c>
      <c r="N114" s="55">
        <v>0</v>
      </c>
      <c r="O114" s="5" t="s">
        <v>1384</v>
      </c>
      <c r="P114" s="5" t="s">
        <v>1384</v>
      </c>
      <c r="Q114" s="5" t="s">
        <v>1384</v>
      </c>
      <c r="R114" s="5" t="s">
        <v>1384</v>
      </c>
      <c r="S114" s="5" t="s">
        <v>1384</v>
      </c>
      <c r="T114" s="5" t="s">
        <v>1384</v>
      </c>
      <c r="U114" s="5" t="s">
        <v>1384</v>
      </c>
      <c r="V114" s="98" t="e">
        <v>#N/A</v>
      </c>
    </row>
    <row r="115" spans="1:22" x14ac:dyDescent="0.4">
      <c r="A115" s="24" t="s">
        <v>190</v>
      </c>
      <c r="B115" s="24" t="s">
        <v>1377</v>
      </c>
      <c r="C115" s="24" t="s">
        <v>1435</v>
      </c>
      <c r="D115" s="24" t="s">
        <v>325</v>
      </c>
      <c r="E115" s="55" t="s">
        <v>980</v>
      </c>
      <c r="F115" s="5" t="s">
        <v>973</v>
      </c>
      <c r="G115" s="5" t="s">
        <v>1445</v>
      </c>
      <c r="H115" s="98">
        <v>0</v>
      </c>
      <c r="I115"/>
      <c r="J115" s="5" t="s">
        <v>1384</v>
      </c>
      <c r="K115" s="5" t="s">
        <v>1384</v>
      </c>
      <c r="L115" s="98" t="s">
        <v>1384</v>
      </c>
      <c r="M115" s="98" t="s">
        <v>1384</v>
      </c>
      <c r="N115" s="55">
        <v>0</v>
      </c>
      <c r="O115" s="5" t="s">
        <v>1384</v>
      </c>
      <c r="P115" s="5" t="s">
        <v>1384</v>
      </c>
      <c r="Q115" s="5" t="s">
        <v>1384</v>
      </c>
      <c r="R115" s="5" t="s">
        <v>1384</v>
      </c>
      <c r="S115" s="5" t="s">
        <v>1384</v>
      </c>
      <c r="T115" s="5" t="s">
        <v>1384</v>
      </c>
      <c r="U115" s="5" t="s">
        <v>1384</v>
      </c>
      <c r="V115" s="98" t="e">
        <v>#N/A</v>
      </c>
    </row>
    <row r="116" spans="1:22" x14ac:dyDescent="0.4">
      <c r="A116" s="24" t="s">
        <v>190</v>
      </c>
      <c r="B116" s="24" t="s">
        <v>1377</v>
      </c>
      <c r="C116" s="24" t="s">
        <v>1435</v>
      </c>
      <c r="D116" s="24" t="s">
        <v>331</v>
      </c>
      <c r="E116" s="55" t="s">
        <v>980</v>
      </c>
      <c r="F116" s="5" t="s">
        <v>973</v>
      </c>
      <c r="G116" s="5" t="s">
        <v>1445</v>
      </c>
      <c r="H116" s="98">
        <v>0</v>
      </c>
      <c r="I116"/>
      <c r="J116" s="5" t="s">
        <v>1384</v>
      </c>
      <c r="K116" s="5" t="s">
        <v>1384</v>
      </c>
      <c r="L116" s="98" t="s">
        <v>1384</v>
      </c>
      <c r="M116" s="98" t="s">
        <v>1384</v>
      </c>
      <c r="N116" s="55">
        <v>0</v>
      </c>
      <c r="O116" s="5" t="s">
        <v>1384</v>
      </c>
      <c r="P116" s="5" t="s">
        <v>1384</v>
      </c>
      <c r="Q116" s="5" t="s">
        <v>1384</v>
      </c>
      <c r="R116" s="5" t="s">
        <v>1384</v>
      </c>
      <c r="S116" s="5" t="s">
        <v>1384</v>
      </c>
      <c r="T116" s="5" t="s">
        <v>1384</v>
      </c>
      <c r="U116" s="5" t="s">
        <v>1384</v>
      </c>
      <c r="V116" s="98" t="e">
        <v>#N/A</v>
      </c>
    </row>
    <row r="117" spans="1:22" x14ac:dyDescent="0.4">
      <c r="A117" s="5" t="s">
        <v>190</v>
      </c>
      <c r="B117" s="24" t="s">
        <v>1377</v>
      </c>
      <c r="C117" s="24" t="s">
        <v>1435</v>
      </c>
      <c r="D117" s="5" t="s">
        <v>355</v>
      </c>
      <c r="E117" s="55" t="s">
        <v>980</v>
      </c>
      <c r="F117" s="5" t="s">
        <v>973</v>
      </c>
      <c r="G117" s="5" t="s">
        <v>1445</v>
      </c>
      <c r="H117" s="98">
        <v>0</v>
      </c>
      <c r="I117"/>
      <c r="J117" s="5" t="s">
        <v>1384</v>
      </c>
      <c r="K117" s="5" t="s">
        <v>1384</v>
      </c>
      <c r="L117" s="98" t="s">
        <v>1384</v>
      </c>
      <c r="M117" s="98" t="s">
        <v>1384</v>
      </c>
      <c r="N117" s="55">
        <v>0</v>
      </c>
      <c r="O117" s="5" t="s">
        <v>1384</v>
      </c>
      <c r="P117" s="5" t="s">
        <v>1384</v>
      </c>
      <c r="Q117" s="5" t="s">
        <v>1384</v>
      </c>
      <c r="R117" s="5" t="s">
        <v>1384</v>
      </c>
      <c r="S117" s="5" t="s">
        <v>1384</v>
      </c>
      <c r="T117" s="5" t="s">
        <v>1384</v>
      </c>
      <c r="U117" s="5" t="s">
        <v>1384</v>
      </c>
      <c r="V117" s="98" t="e">
        <v>#N/A</v>
      </c>
    </row>
    <row r="118" spans="1:22" x14ac:dyDescent="0.4">
      <c r="A118" s="5" t="s">
        <v>190</v>
      </c>
      <c r="B118" s="24" t="s">
        <v>1377</v>
      </c>
      <c r="C118" s="24" t="s">
        <v>1435</v>
      </c>
      <c r="D118" s="5" t="s">
        <v>445</v>
      </c>
      <c r="E118" s="55" t="s">
        <v>980</v>
      </c>
      <c r="F118" s="5" t="s">
        <v>973</v>
      </c>
      <c r="G118" s="5" t="s">
        <v>1445</v>
      </c>
      <c r="H118" s="98">
        <v>0</v>
      </c>
      <c r="I118"/>
      <c r="J118" s="5" t="s">
        <v>1384</v>
      </c>
      <c r="K118" s="5" t="s">
        <v>1384</v>
      </c>
      <c r="L118" s="98" t="s">
        <v>1384</v>
      </c>
      <c r="M118" s="98" t="s">
        <v>1384</v>
      </c>
      <c r="N118" s="55">
        <v>0</v>
      </c>
      <c r="O118" s="5" t="s">
        <v>1384</v>
      </c>
      <c r="P118" s="5" t="s">
        <v>1384</v>
      </c>
      <c r="Q118" s="5" t="s">
        <v>1384</v>
      </c>
      <c r="R118" s="5" t="s">
        <v>1384</v>
      </c>
      <c r="S118" s="5" t="s">
        <v>1384</v>
      </c>
      <c r="T118" s="5" t="s">
        <v>1384</v>
      </c>
      <c r="U118" s="5" t="s">
        <v>1384</v>
      </c>
      <c r="V118" s="98" t="e">
        <v>#N/A</v>
      </c>
    </row>
    <row r="119" spans="1:22" x14ac:dyDescent="0.4">
      <c r="A119" s="5" t="s">
        <v>190</v>
      </c>
      <c r="B119" s="24" t="s">
        <v>1377</v>
      </c>
      <c r="C119" s="24" t="s">
        <v>1435</v>
      </c>
      <c r="D119" s="5" t="s">
        <v>511</v>
      </c>
      <c r="E119" s="115" t="s">
        <v>980</v>
      </c>
      <c r="F119" s="5" t="s">
        <v>973</v>
      </c>
      <c r="G119" s="5" t="s">
        <v>1445</v>
      </c>
      <c r="H119" s="98">
        <v>0</v>
      </c>
      <c r="J119" s="5" t="s">
        <v>1384</v>
      </c>
      <c r="K119" s="5" t="s">
        <v>984</v>
      </c>
      <c r="L119" s="98" t="s">
        <v>984</v>
      </c>
      <c r="M119" s="98" t="s">
        <v>1458</v>
      </c>
      <c r="N119" s="55">
        <v>1</v>
      </c>
      <c r="O119" s="5" t="s">
        <v>1384</v>
      </c>
      <c r="P119" s="5" t="s">
        <v>1384</v>
      </c>
      <c r="Q119" s="5" t="s">
        <v>1384</v>
      </c>
      <c r="R119" s="5" t="s">
        <v>1384</v>
      </c>
      <c r="S119" s="5" t="s">
        <v>1384</v>
      </c>
      <c r="T119" s="5" t="s">
        <v>1384</v>
      </c>
      <c r="U119" s="5" t="s">
        <v>1384</v>
      </c>
      <c r="V119" s="98" t="e">
        <v>#N/A</v>
      </c>
    </row>
    <row r="120" spans="1:22" x14ac:dyDescent="0.4">
      <c r="A120" s="5" t="s">
        <v>190</v>
      </c>
      <c r="B120" s="24" t="s">
        <v>1377</v>
      </c>
      <c r="C120" s="24" t="s">
        <v>1435</v>
      </c>
      <c r="D120" s="5" t="s">
        <v>511</v>
      </c>
      <c r="E120" s="115" t="s">
        <v>980</v>
      </c>
      <c r="F120" s="5" t="s">
        <v>973</v>
      </c>
      <c r="G120" s="5" t="s">
        <v>1445</v>
      </c>
      <c r="H120" s="98">
        <v>0</v>
      </c>
      <c r="J120" s="5" t="s">
        <v>1384</v>
      </c>
      <c r="K120" s="5" t="s">
        <v>984</v>
      </c>
      <c r="L120" s="98" t="s">
        <v>984</v>
      </c>
      <c r="M120" s="98" t="s">
        <v>1458</v>
      </c>
      <c r="N120" s="55">
        <v>1</v>
      </c>
      <c r="O120" s="5" t="s">
        <v>1384</v>
      </c>
      <c r="P120" s="5" t="s">
        <v>1384</v>
      </c>
      <c r="Q120" s="5" t="s">
        <v>1384</v>
      </c>
      <c r="R120" s="5" t="s">
        <v>1384</v>
      </c>
      <c r="S120" s="5" t="s">
        <v>1384</v>
      </c>
      <c r="T120" s="5" t="s">
        <v>1384</v>
      </c>
      <c r="U120" s="5" t="s">
        <v>1384</v>
      </c>
      <c r="V120" s="98" t="e">
        <v>#N/A</v>
      </c>
    </row>
    <row r="121" spans="1:22" x14ac:dyDescent="0.4">
      <c r="A121" s="5" t="s">
        <v>190</v>
      </c>
      <c r="B121" s="24" t="s">
        <v>1377</v>
      </c>
      <c r="C121" s="24" t="s">
        <v>1435</v>
      </c>
      <c r="D121" s="5" t="s">
        <v>511</v>
      </c>
      <c r="E121" s="115" t="s">
        <v>980</v>
      </c>
      <c r="F121" s="5" t="s">
        <v>973</v>
      </c>
      <c r="G121" s="5" t="s">
        <v>1445</v>
      </c>
      <c r="H121" s="98">
        <v>0</v>
      </c>
      <c r="J121" s="5" t="s">
        <v>1384</v>
      </c>
      <c r="K121" s="5" t="s">
        <v>984</v>
      </c>
      <c r="L121" s="98" t="s">
        <v>984</v>
      </c>
      <c r="M121" s="98" t="s">
        <v>1458</v>
      </c>
      <c r="N121" s="55">
        <v>1</v>
      </c>
      <c r="O121" s="5" t="s">
        <v>1384</v>
      </c>
      <c r="P121" s="5" t="s">
        <v>1384</v>
      </c>
      <c r="Q121" s="5" t="s">
        <v>1384</v>
      </c>
      <c r="R121" s="5" t="s">
        <v>1384</v>
      </c>
      <c r="S121" s="5" t="s">
        <v>1384</v>
      </c>
      <c r="T121" s="5" t="s">
        <v>1384</v>
      </c>
      <c r="U121" s="5" t="s">
        <v>1384</v>
      </c>
      <c r="V121" s="98" t="e">
        <v>#N/A</v>
      </c>
    </row>
    <row r="122" spans="1:22" x14ac:dyDescent="0.4">
      <c r="A122" s="5" t="s">
        <v>190</v>
      </c>
      <c r="B122" s="24" t="s">
        <v>1377</v>
      </c>
      <c r="C122" s="24" t="s">
        <v>1435</v>
      </c>
      <c r="D122" s="5" t="s">
        <v>511</v>
      </c>
      <c r="E122" s="115" t="s">
        <v>980</v>
      </c>
      <c r="F122" s="5" t="s">
        <v>973</v>
      </c>
      <c r="G122" s="5" t="s">
        <v>1445</v>
      </c>
      <c r="H122" s="98">
        <v>0</v>
      </c>
      <c r="J122" s="5" t="s">
        <v>1384</v>
      </c>
      <c r="K122" s="5" t="s">
        <v>984</v>
      </c>
      <c r="L122" s="98" t="s">
        <v>984</v>
      </c>
      <c r="M122" s="98" t="s">
        <v>1458</v>
      </c>
      <c r="N122" s="55">
        <v>1</v>
      </c>
      <c r="O122" s="5" t="s">
        <v>1384</v>
      </c>
      <c r="P122" s="5" t="s">
        <v>1384</v>
      </c>
      <c r="Q122" s="5" t="s">
        <v>1384</v>
      </c>
      <c r="R122" s="5" t="s">
        <v>1384</v>
      </c>
      <c r="S122" s="5" t="s">
        <v>1384</v>
      </c>
      <c r="T122" s="5" t="s">
        <v>1384</v>
      </c>
      <c r="U122" s="5" t="s">
        <v>1384</v>
      </c>
      <c r="V122" s="98" t="e">
        <v>#N/A</v>
      </c>
    </row>
    <row r="123" spans="1:22" x14ac:dyDescent="0.4">
      <c r="A123" s="5" t="s">
        <v>190</v>
      </c>
      <c r="B123" s="24" t="s">
        <v>1377</v>
      </c>
      <c r="C123" s="24" t="s">
        <v>1435</v>
      </c>
      <c r="D123" s="5" t="s">
        <v>511</v>
      </c>
      <c r="E123" s="115" t="s">
        <v>980</v>
      </c>
      <c r="F123" s="5" t="s">
        <v>973</v>
      </c>
      <c r="G123" s="5" t="s">
        <v>1445</v>
      </c>
      <c r="H123" s="98">
        <v>0</v>
      </c>
      <c r="J123" s="5" t="s">
        <v>1252</v>
      </c>
      <c r="K123" s="5" t="s">
        <v>1348</v>
      </c>
      <c r="L123" s="98" t="s">
        <v>1352</v>
      </c>
      <c r="M123" s="98" t="s">
        <v>1352</v>
      </c>
      <c r="N123" s="55">
        <v>1</v>
      </c>
      <c r="O123" t="s">
        <v>1367</v>
      </c>
      <c r="P123" t="s">
        <v>1365</v>
      </c>
      <c r="Q123">
        <v>6.3250000000000002</v>
      </c>
      <c r="R123">
        <v>0.88500000000000001</v>
      </c>
      <c r="S123">
        <v>0.77300000000000002</v>
      </c>
      <c r="T123" t="s">
        <v>1384</v>
      </c>
      <c r="U123" t="s">
        <v>1371</v>
      </c>
      <c r="V123" s="98" t="s">
        <v>1429</v>
      </c>
    </row>
    <row r="124" spans="1:22" x14ac:dyDescent="0.4">
      <c r="A124" s="5" t="s">
        <v>190</v>
      </c>
      <c r="B124" s="24" t="s">
        <v>1377</v>
      </c>
      <c r="C124" s="24" t="s">
        <v>1435</v>
      </c>
      <c r="D124" s="5" t="s">
        <v>511</v>
      </c>
      <c r="E124" s="115" t="s">
        <v>980</v>
      </c>
      <c r="F124" s="5" t="s">
        <v>973</v>
      </c>
      <c r="G124" s="5" t="s">
        <v>1445</v>
      </c>
      <c r="H124" s="98">
        <v>0</v>
      </c>
      <c r="J124" s="5" t="s">
        <v>1251</v>
      </c>
      <c r="K124" s="5" t="s">
        <v>1348</v>
      </c>
      <c r="L124" s="98" t="s">
        <v>1352</v>
      </c>
      <c r="M124" s="98" t="s">
        <v>1352</v>
      </c>
      <c r="N124" s="55">
        <v>1</v>
      </c>
      <c r="O124" t="s">
        <v>1364</v>
      </c>
      <c r="P124" t="s">
        <v>1365</v>
      </c>
      <c r="Q124">
        <v>6.0970000000000004</v>
      </c>
      <c r="R124">
        <v>0.91300000000000003</v>
      </c>
      <c r="S124">
        <v>0.70599999999999996</v>
      </c>
      <c r="T124">
        <v>27</v>
      </c>
      <c r="U124" t="s">
        <v>1371</v>
      </c>
      <c r="V124" s="98" t="s">
        <v>1429</v>
      </c>
    </row>
    <row r="125" spans="1:22" x14ac:dyDescent="0.4">
      <c r="A125" s="5" t="s">
        <v>190</v>
      </c>
      <c r="B125" s="24" t="s">
        <v>1377</v>
      </c>
      <c r="C125" s="24" t="s">
        <v>1435</v>
      </c>
      <c r="D125" s="5" t="s">
        <v>589</v>
      </c>
      <c r="E125" s="55" t="s">
        <v>980</v>
      </c>
      <c r="F125" s="5" t="s">
        <v>973</v>
      </c>
      <c r="G125" s="5" t="s">
        <v>1445</v>
      </c>
      <c r="H125" s="98">
        <v>0</v>
      </c>
      <c r="I125"/>
      <c r="J125" s="5" t="s">
        <v>1384</v>
      </c>
      <c r="K125" s="5" t="s">
        <v>1384</v>
      </c>
      <c r="L125" s="98" t="s">
        <v>1384</v>
      </c>
      <c r="M125" s="98" t="s">
        <v>1384</v>
      </c>
      <c r="N125" s="55">
        <v>0</v>
      </c>
      <c r="O125" s="5" t="s">
        <v>1384</v>
      </c>
      <c r="P125" s="5" t="s">
        <v>1384</v>
      </c>
      <c r="Q125" s="5" t="s">
        <v>1384</v>
      </c>
      <c r="R125" s="5" t="s">
        <v>1384</v>
      </c>
      <c r="S125" s="5" t="s">
        <v>1384</v>
      </c>
      <c r="T125" s="5" t="s">
        <v>1384</v>
      </c>
      <c r="U125" s="5" t="s">
        <v>1384</v>
      </c>
      <c r="V125" s="98" t="e">
        <v>#N/A</v>
      </c>
    </row>
    <row r="126" spans="1:22" x14ac:dyDescent="0.4">
      <c r="A126" s="5" t="s">
        <v>190</v>
      </c>
      <c r="B126" s="24" t="s">
        <v>1377</v>
      </c>
      <c r="C126" s="24" t="s">
        <v>1435</v>
      </c>
      <c r="D126" s="5" t="s">
        <v>655</v>
      </c>
      <c r="E126" s="55" t="s">
        <v>980</v>
      </c>
      <c r="F126" s="5" t="s">
        <v>973</v>
      </c>
      <c r="G126" s="5" t="s">
        <v>1445</v>
      </c>
      <c r="H126" s="98">
        <v>0</v>
      </c>
      <c r="J126" s="5" t="s">
        <v>1214</v>
      </c>
      <c r="K126" s="5" t="s">
        <v>1348</v>
      </c>
      <c r="L126" s="98" t="s">
        <v>1352</v>
      </c>
      <c r="M126" s="98" t="s">
        <v>1352</v>
      </c>
      <c r="N126" s="55">
        <v>1</v>
      </c>
      <c r="O126" t="s">
        <v>1367</v>
      </c>
      <c r="P126" t="s">
        <v>1365</v>
      </c>
      <c r="Q126">
        <v>6.58</v>
      </c>
      <c r="R126">
        <v>0.84099999999999997</v>
      </c>
      <c r="S126">
        <v>0.84899999999999998</v>
      </c>
      <c r="T126" t="s">
        <v>1384</v>
      </c>
      <c r="U126" t="s">
        <v>1366</v>
      </c>
      <c r="V126" s="98" t="s">
        <v>1366</v>
      </c>
    </row>
    <row r="127" spans="1:22" x14ac:dyDescent="0.4">
      <c r="A127" s="5" t="s">
        <v>190</v>
      </c>
      <c r="B127" s="24" t="s">
        <v>1377</v>
      </c>
      <c r="C127" s="24" t="s">
        <v>1435</v>
      </c>
      <c r="D127" s="5" t="s">
        <v>655</v>
      </c>
      <c r="E127" s="55" t="s">
        <v>980</v>
      </c>
      <c r="F127" s="5" t="s">
        <v>973</v>
      </c>
      <c r="G127" s="5" t="s">
        <v>1445</v>
      </c>
      <c r="H127" s="98">
        <v>0</v>
      </c>
      <c r="J127" s="5" t="s">
        <v>1212</v>
      </c>
      <c r="K127" s="5" t="s">
        <v>1348</v>
      </c>
      <c r="L127" s="98" t="s">
        <v>1352</v>
      </c>
      <c r="M127" s="98" t="s">
        <v>1352</v>
      </c>
      <c r="N127" s="55">
        <v>1</v>
      </c>
      <c r="O127" t="s">
        <v>1364</v>
      </c>
      <c r="P127" t="s">
        <v>1365</v>
      </c>
      <c r="Q127">
        <v>6.2850000000000001</v>
      </c>
      <c r="R127">
        <v>0.96399999999999997</v>
      </c>
      <c r="S127">
        <v>0.78700000000000003</v>
      </c>
      <c r="T127">
        <v>40</v>
      </c>
      <c r="U127" t="s">
        <v>1364</v>
      </c>
      <c r="V127" s="98" t="s">
        <v>1429</v>
      </c>
    </row>
    <row r="128" spans="1:22" x14ac:dyDescent="0.4">
      <c r="A128" s="5" t="s">
        <v>190</v>
      </c>
      <c r="B128" s="24" t="s">
        <v>1377</v>
      </c>
      <c r="C128" s="24" t="s">
        <v>1435</v>
      </c>
      <c r="D128" s="5" t="s">
        <v>655</v>
      </c>
      <c r="E128" s="55" t="s">
        <v>980</v>
      </c>
      <c r="F128" s="5" t="s">
        <v>973</v>
      </c>
      <c r="G128" s="5" t="s">
        <v>1445</v>
      </c>
      <c r="H128" s="98">
        <v>0</v>
      </c>
      <c r="J128" s="5" t="s">
        <v>1213</v>
      </c>
      <c r="K128" s="5" t="s">
        <v>1348</v>
      </c>
      <c r="L128" s="98" t="s">
        <v>1352</v>
      </c>
      <c r="M128" s="98" t="s">
        <v>1352</v>
      </c>
      <c r="N128" s="55">
        <v>1</v>
      </c>
      <c r="O128" t="s">
        <v>1367</v>
      </c>
      <c r="P128" t="s">
        <v>1365</v>
      </c>
      <c r="Q128">
        <v>5.0540000000000003</v>
      </c>
      <c r="R128">
        <v>0.77500000000000002</v>
      </c>
      <c r="S128">
        <v>0.66700000000000004</v>
      </c>
      <c r="T128" t="s">
        <v>1384</v>
      </c>
      <c r="U128" t="s">
        <v>1366</v>
      </c>
      <c r="V128" s="98" t="s">
        <v>1366</v>
      </c>
    </row>
    <row r="129" spans="1:22" x14ac:dyDescent="0.4">
      <c r="A129" s="5" t="s">
        <v>190</v>
      </c>
      <c r="B129" s="24" t="s">
        <v>1377</v>
      </c>
      <c r="C129" s="24" t="s">
        <v>1435</v>
      </c>
      <c r="D129" s="5" t="s">
        <v>655</v>
      </c>
      <c r="E129" s="55" t="s">
        <v>980</v>
      </c>
      <c r="F129" s="5" t="s">
        <v>973</v>
      </c>
      <c r="G129" s="5" t="s">
        <v>1445</v>
      </c>
      <c r="H129" s="98">
        <v>0</v>
      </c>
      <c r="J129" s="5" t="s">
        <v>1384</v>
      </c>
      <c r="K129" s="5" t="s">
        <v>984</v>
      </c>
      <c r="L129" s="98" t="s">
        <v>984</v>
      </c>
      <c r="M129" s="98" t="s">
        <v>1458</v>
      </c>
      <c r="N129" s="55">
        <v>1</v>
      </c>
      <c r="O129" s="5" t="s">
        <v>1384</v>
      </c>
      <c r="P129" s="5" t="s">
        <v>1384</v>
      </c>
      <c r="Q129" s="5" t="s">
        <v>1384</v>
      </c>
      <c r="R129" s="5" t="s">
        <v>1384</v>
      </c>
      <c r="S129" s="5" t="s">
        <v>1384</v>
      </c>
      <c r="T129" s="5" t="s">
        <v>1384</v>
      </c>
      <c r="U129" s="5" t="s">
        <v>1384</v>
      </c>
      <c r="V129" s="98" t="e">
        <v>#N/A</v>
      </c>
    </row>
    <row r="130" spans="1:22" x14ac:dyDescent="0.4">
      <c r="A130" s="5" t="s">
        <v>190</v>
      </c>
      <c r="B130" s="24" t="s">
        <v>1377</v>
      </c>
      <c r="C130" s="24" t="s">
        <v>1435</v>
      </c>
      <c r="D130" s="5" t="s">
        <v>661</v>
      </c>
      <c r="E130" s="55" t="s">
        <v>980</v>
      </c>
      <c r="F130" s="5" t="s">
        <v>973</v>
      </c>
      <c r="G130" s="5" t="s">
        <v>1445</v>
      </c>
      <c r="H130" s="98">
        <v>0</v>
      </c>
      <c r="J130" s="5" t="s">
        <v>1384</v>
      </c>
      <c r="K130" s="5" t="s">
        <v>1384</v>
      </c>
      <c r="L130" s="98" t="s">
        <v>1384</v>
      </c>
      <c r="M130" s="98" t="s">
        <v>1384</v>
      </c>
      <c r="N130" s="55">
        <v>0</v>
      </c>
      <c r="O130" s="5" t="s">
        <v>1384</v>
      </c>
      <c r="P130" s="5" t="s">
        <v>1384</v>
      </c>
      <c r="Q130" s="5" t="s">
        <v>1384</v>
      </c>
      <c r="R130" s="5" t="s">
        <v>1384</v>
      </c>
      <c r="S130" s="5" t="s">
        <v>1384</v>
      </c>
      <c r="T130" s="5" t="s">
        <v>1384</v>
      </c>
      <c r="U130" s="5" t="s">
        <v>1384</v>
      </c>
      <c r="V130" s="98" t="e">
        <v>#N/A</v>
      </c>
    </row>
    <row r="131" spans="1:22" x14ac:dyDescent="0.4">
      <c r="A131" s="5" t="s">
        <v>190</v>
      </c>
      <c r="B131" s="24" t="s">
        <v>1377</v>
      </c>
      <c r="C131" s="24" t="s">
        <v>1435</v>
      </c>
      <c r="D131" s="5" t="s">
        <v>821</v>
      </c>
      <c r="E131" s="55" t="s">
        <v>980</v>
      </c>
      <c r="F131" s="5" t="s">
        <v>973</v>
      </c>
      <c r="G131" s="5" t="s">
        <v>1445</v>
      </c>
      <c r="H131" s="98">
        <v>0</v>
      </c>
      <c r="J131" s="5" t="s">
        <v>1384</v>
      </c>
      <c r="K131" s="5" t="s">
        <v>1384</v>
      </c>
      <c r="L131" s="98" t="s">
        <v>1384</v>
      </c>
      <c r="M131" s="98" t="s">
        <v>1384</v>
      </c>
      <c r="N131" s="55">
        <v>0</v>
      </c>
      <c r="O131" s="5" t="s">
        <v>1384</v>
      </c>
      <c r="P131" s="5" t="s">
        <v>1384</v>
      </c>
      <c r="Q131" s="5" t="s">
        <v>1384</v>
      </c>
      <c r="R131" s="5" t="s">
        <v>1384</v>
      </c>
      <c r="S131" s="5" t="s">
        <v>1384</v>
      </c>
      <c r="T131" s="5" t="s">
        <v>1384</v>
      </c>
      <c r="U131" s="5" t="s">
        <v>1384</v>
      </c>
      <c r="V131" s="98" t="e">
        <v>#N/A</v>
      </c>
    </row>
    <row r="132" spans="1:22" x14ac:dyDescent="0.4">
      <c r="A132" s="5" t="s">
        <v>211</v>
      </c>
      <c r="B132" s="24" t="s">
        <v>1378</v>
      </c>
      <c r="C132" s="24" t="s">
        <v>1378</v>
      </c>
      <c r="D132" s="5" t="s">
        <v>495</v>
      </c>
      <c r="E132" s="55" t="s">
        <v>980</v>
      </c>
      <c r="F132" s="5" t="s">
        <v>973</v>
      </c>
      <c r="G132" s="5" t="s">
        <v>1445</v>
      </c>
      <c r="H132" s="98">
        <v>0</v>
      </c>
      <c r="J132" s="5" t="s">
        <v>1384</v>
      </c>
      <c r="K132" s="5" t="s">
        <v>984</v>
      </c>
      <c r="L132" s="98" t="s">
        <v>984</v>
      </c>
      <c r="M132" s="98" t="s">
        <v>1458</v>
      </c>
      <c r="N132" s="55">
        <v>1</v>
      </c>
      <c r="O132" s="5" t="s">
        <v>1384</v>
      </c>
      <c r="P132" s="5" t="s">
        <v>1384</v>
      </c>
      <c r="Q132" s="5" t="s">
        <v>1384</v>
      </c>
      <c r="R132" s="5" t="s">
        <v>1384</v>
      </c>
      <c r="S132" s="5" t="s">
        <v>1384</v>
      </c>
      <c r="T132" s="5" t="s">
        <v>1384</v>
      </c>
      <c r="U132" s="5" t="s">
        <v>1384</v>
      </c>
      <c r="V132" s="98" t="e">
        <v>#N/A</v>
      </c>
    </row>
    <row r="133" spans="1:22" x14ac:dyDescent="0.4">
      <c r="A133" s="5" t="s">
        <v>211</v>
      </c>
      <c r="B133" s="24" t="s">
        <v>1378</v>
      </c>
      <c r="C133" s="24" t="s">
        <v>1378</v>
      </c>
      <c r="D133" s="5" t="s">
        <v>495</v>
      </c>
      <c r="E133" s="55" t="s">
        <v>980</v>
      </c>
      <c r="F133" s="5" t="s">
        <v>973</v>
      </c>
      <c r="G133" s="5" t="s">
        <v>1445</v>
      </c>
      <c r="H133" s="98">
        <v>0</v>
      </c>
      <c r="J133" s="5" t="s">
        <v>1384</v>
      </c>
      <c r="K133" s="5" t="s">
        <v>984</v>
      </c>
      <c r="L133" s="98" t="s">
        <v>984</v>
      </c>
      <c r="M133" s="98" t="s">
        <v>1458</v>
      </c>
      <c r="N133" s="55">
        <v>1</v>
      </c>
      <c r="O133" s="5" t="s">
        <v>1384</v>
      </c>
      <c r="P133" s="5" t="s">
        <v>1384</v>
      </c>
      <c r="Q133" s="5" t="s">
        <v>1384</v>
      </c>
      <c r="R133" s="5" t="s">
        <v>1384</v>
      </c>
      <c r="S133" s="5" t="s">
        <v>1384</v>
      </c>
      <c r="T133" s="5" t="s">
        <v>1384</v>
      </c>
      <c r="U133" s="5" t="s">
        <v>1384</v>
      </c>
      <c r="V133" s="98" t="e">
        <v>#N/A</v>
      </c>
    </row>
    <row r="134" spans="1:22" x14ac:dyDescent="0.4">
      <c r="A134" s="5" t="s">
        <v>211</v>
      </c>
      <c r="B134" s="24" t="s">
        <v>1378</v>
      </c>
      <c r="C134" s="24" t="s">
        <v>1378</v>
      </c>
      <c r="D134" s="5" t="s">
        <v>579</v>
      </c>
      <c r="E134" s="55" t="s">
        <v>980</v>
      </c>
      <c r="F134" s="5" t="s">
        <v>973</v>
      </c>
      <c r="G134" s="5" t="s">
        <v>1445</v>
      </c>
      <c r="H134" s="98">
        <v>0</v>
      </c>
      <c r="J134" s="5" t="s">
        <v>1384</v>
      </c>
      <c r="K134" s="5" t="s">
        <v>1384</v>
      </c>
      <c r="L134" s="98" t="s">
        <v>1384</v>
      </c>
      <c r="M134" s="98" t="s">
        <v>1384</v>
      </c>
      <c r="N134" s="55">
        <v>0</v>
      </c>
      <c r="O134" s="5" t="s">
        <v>1384</v>
      </c>
      <c r="P134" s="5" t="s">
        <v>1384</v>
      </c>
      <c r="Q134" s="5" t="s">
        <v>1384</v>
      </c>
      <c r="R134" s="5" t="s">
        <v>1384</v>
      </c>
      <c r="S134" s="5" t="s">
        <v>1384</v>
      </c>
      <c r="T134" s="5" t="s">
        <v>1384</v>
      </c>
      <c r="U134" s="5" t="s">
        <v>1384</v>
      </c>
      <c r="V134" s="98" t="e">
        <v>#N/A</v>
      </c>
    </row>
    <row r="135" spans="1:22" x14ac:dyDescent="0.4">
      <c r="A135" s="5" t="s">
        <v>211</v>
      </c>
      <c r="B135" s="24" t="s">
        <v>1378</v>
      </c>
      <c r="C135" s="24" t="s">
        <v>1378</v>
      </c>
      <c r="D135" s="5" t="s">
        <v>603</v>
      </c>
      <c r="E135" s="55" t="s">
        <v>980</v>
      </c>
      <c r="F135" s="5" t="s">
        <v>973</v>
      </c>
      <c r="G135" s="5" t="s">
        <v>1445</v>
      </c>
      <c r="H135" s="98">
        <v>0</v>
      </c>
      <c r="J135" s="5" t="s">
        <v>1310</v>
      </c>
      <c r="K135" s="5" t="s">
        <v>1350</v>
      </c>
      <c r="L135" s="98" t="s">
        <v>1350</v>
      </c>
      <c r="M135" s="98" t="s">
        <v>1458</v>
      </c>
      <c r="N135" s="55">
        <v>1</v>
      </c>
      <c r="O135" s="5" t="s">
        <v>1384</v>
      </c>
      <c r="P135" s="5" t="s">
        <v>1384</v>
      </c>
      <c r="Q135" s="5" t="s">
        <v>1384</v>
      </c>
      <c r="R135" s="5" t="s">
        <v>1384</v>
      </c>
      <c r="S135" s="5" t="s">
        <v>1384</v>
      </c>
      <c r="T135" s="5" t="s">
        <v>1384</v>
      </c>
      <c r="U135" s="5" t="s">
        <v>1384</v>
      </c>
      <c r="V135" s="98" t="e">
        <v>#N/A</v>
      </c>
    </row>
    <row r="136" spans="1:22" x14ac:dyDescent="0.4">
      <c r="A136" s="5" t="s">
        <v>211</v>
      </c>
      <c r="B136" s="24" t="s">
        <v>1378</v>
      </c>
      <c r="C136" s="24" t="s">
        <v>1378</v>
      </c>
      <c r="D136" s="5" t="s">
        <v>603</v>
      </c>
      <c r="E136" s="55" t="s">
        <v>980</v>
      </c>
      <c r="F136" s="5" t="s">
        <v>973</v>
      </c>
      <c r="G136" s="5" t="s">
        <v>1445</v>
      </c>
      <c r="H136" s="98">
        <v>0</v>
      </c>
      <c r="J136" s="5" t="s">
        <v>1384</v>
      </c>
      <c r="K136" s="5" t="s">
        <v>984</v>
      </c>
      <c r="L136" s="98" t="s">
        <v>984</v>
      </c>
      <c r="M136" s="98" t="s">
        <v>1458</v>
      </c>
      <c r="N136" s="55">
        <v>1</v>
      </c>
      <c r="O136" s="5" t="s">
        <v>1384</v>
      </c>
      <c r="P136" s="5" t="s">
        <v>1384</v>
      </c>
      <c r="Q136" s="5" t="s">
        <v>1384</v>
      </c>
      <c r="R136" s="5" t="s">
        <v>1384</v>
      </c>
      <c r="S136" s="5" t="s">
        <v>1384</v>
      </c>
      <c r="T136" s="5" t="s">
        <v>1384</v>
      </c>
      <c r="U136" s="5" t="s">
        <v>1384</v>
      </c>
      <c r="V136" s="98" t="e">
        <v>#N/A</v>
      </c>
    </row>
    <row r="137" spans="1:22" x14ac:dyDescent="0.4">
      <c r="A137" s="5" t="s">
        <v>211</v>
      </c>
      <c r="B137" s="24" t="s">
        <v>1378</v>
      </c>
      <c r="C137" s="24" t="s">
        <v>1378</v>
      </c>
      <c r="D137" s="5" t="s">
        <v>603</v>
      </c>
      <c r="E137" s="55" t="s">
        <v>980</v>
      </c>
      <c r="F137" s="5" t="s">
        <v>973</v>
      </c>
      <c r="G137" s="5" t="s">
        <v>1445</v>
      </c>
      <c r="H137" s="98">
        <v>0</v>
      </c>
      <c r="J137" s="5" t="s">
        <v>1311</v>
      </c>
      <c r="K137" s="5" t="s">
        <v>1348</v>
      </c>
      <c r="L137" s="98" t="s">
        <v>1352</v>
      </c>
      <c r="M137" s="98" t="s">
        <v>1352</v>
      </c>
      <c r="N137" s="55">
        <v>1</v>
      </c>
      <c r="O137" t="s">
        <v>1367</v>
      </c>
      <c r="P137" t="s">
        <v>1365</v>
      </c>
      <c r="Q137">
        <v>5.0449999999999999</v>
      </c>
      <c r="R137">
        <v>0.755</v>
      </c>
      <c r="S137">
        <v>0.67600000000000005</v>
      </c>
      <c r="U137" s="5" t="s">
        <v>1372</v>
      </c>
      <c r="V137" s="98" t="s">
        <v>973</v>
      </c>
    </row>
    <row r="138" spans="1:22" x14ac:dyDescent="0.4">
      <c r="A138" s="5" t="s">
        <v>211</v>
      </c>
      <c r="B138" s="24" t="s">
        <v>1378</v>
      </c>
      <c r="C138" s="24" t="s">
        <v>1378</v>
      </c>
      <c r="D138" s="5" t="s">
        <v>603</v>
      </c>
      <c r="E138" s="55" t="s">
        <v>980</v>
      </c>
      <c r="F138" s="5" t="s">
        <v>973</v>
      </c>
      <c r="G138" s="5" t="s">
        <v>1445</v>
      </c>
      <c r="H138" s="98">
        <v>0</v>
      </c>
      <c r="J138" s="5" t="s">
        <v>1303</v>
      </c>
      <c r="K138" s="5" t="s">
        <v>1348</v>
      </c>
      <c r="L138" s="98" t="s">
        <v>1352</v>
      </c>
      <c r="M138" s="98" t="s">
        <v>1352</v>
      </c>
      <c r="N138" s="55">
        <v>1</v>
      </c>
      <c r="O138" t="s">
        <v>1367</v>
      </c>
      <c r="P138" t="s">
        <v>1365</v>
      </c>
      <c r="Q138">
        <v>5.3150000000000004</v>
      </c>
      <c r="R138">
        <v>0.76100000000000001</v>
      </c>
      <c r="S138">
        <v>0.69599999999999995</v>
      </c>
      <c r="T138" t="s">
        <v>1384</v>
      </c>
      <c r="U138" t="s">
        <v>1366</v>
      </c>
      <c r="V138" s="98" t="s">
        <v>1366</v>
      </c>
    </row>
    <row r="139" spans="1:22" x14ac:dyDescent="0.4">
      <c r="A139" s="5" t="s">
        <v>211</v>
      </c>
      <c r="B139" s="24" t="s">
        <v>1378</v>
      </c>
      <c r="C139" s="24" t="s">
        <v>1378</v>
      </c>
      <c r="D139" s="5" t="s">
        <v>603</v>
      </c>
      <c r="E139" s="55" t="s">
        <v>980</v>
      </c>
      <c r="F139" s="5" t="s">
        <v>973</v>
      </c>
      <c r="G139" s="5" t="s">
        <v>1445</v>
      </c>
      <c r="H139" s="98">
        <v>0</v>
      </c>
      <c r="J139" s="5" t="s">
        <v>1304</v>
      </c>
      <c r="K139" s="5" t="s">
        <v>1348</v>
      </c>
      <c r="L139" s="98" t="s">
        <v>1352</v>
      </c>
      <c r="M139" s="98" t="s">
        <v>1352</v>
      </c>
      <c r="N139" s="55">
        <v>1</v>
      </c>
      <c r="O139" t="s">
        <v>1364</v>
      </c>
      <c r="P139" t="s">
        <v>1363</v>
      </c>
      <c r="Q139">
        <v>4.4509999999999996</v>
      </c>
      <c r="R139">
        <v>0.72299999999999998</v>
      </c>
      <c r="S139">
        <v>0.61399999999999999</v>
      </c>
      <c r="T139" t="s">
        <v>1384</v>
      </c>
      <c r="U139" t="s">
        <v>1366</v>
      </c>
      <c r="V139" s="98" t="s">
        <v>1366</v>
      </c>
    </row>
    <row r="140" spans="1:22" x14ac:dyDescent="0.4">
      <c r="A140" s="5" t="s">
        <v>211</v>
      </c>
      <c r="B140" s="24" t="s">
        <v>1378</v>
      </c>
      <c r="C140" s="24" t="s">
        <v>1378</v>
      </c>
      <c r="D140" s="5" t="s">
        <v>603</v>
      </c>
      <c r="E140" s="55" t="s">
        <v>980</v>
      </c>
      <c r="F140" s="5" t="s">
        <v>973</v>
      </c>
      <c r="G140" s="5" t="s">
        <v>1445</v>
      </c>
      <c r="H140" s="98">
        <v>0</v>
      </c>
      <c r="J140" s="5" t="s">
        <v>1305</v>
      </c>
      <c r="K140" s="5" t="s">
        <v>1348</v>
      </c>
      <c r="L140" s="98" t="s">
        <v>1352</v>
      </c>
      <c r="M140" s="98" t="s">
        <v>1352</v>
      </c>
      <c r="N140" s="55">
        <v>1</v>
      </c>
      <c r="O140" t="s">
        <v>1384</v>
      </c>
      <c r="P140" t="s">
        <v>1363</v>
      </c>
      <c r="Q140">
        <v>4.2679999999999998</v>
      </c>
      <c r="R140">
        <v>0.65300000000000002</v>
      </c>
      <c r="S140">
        <v>0.55000000000000004</v>
      </c>
      <c r="T140" t="s">
        <v>1384</v>
      </c>
      <c r="U140" t="s">
        <v>1366</v>
      </c>
      <c r="V140" s="98" t="s">
        <v>1366</v>
      </c>
    </row>
    <row r="141" spans="1:22" x14ac:dyDescent="0.4">
      <c r="A141" s="5" t="s">
        <v>211</v>
      </c>
      <c r="B141" s="24" t="s">
        <v>1378</v>
      </c>
      <c r="C141" s="24" t="s">
        <v>1378</v>
      </c>
      <c r="D141" s="5" t="s">
        <v>603</v>
      </c>
      <c r="E141" s="55" t="s">
        <v>980</v>
      </c>
      <c r="F141" s="5" t="s">
        <v>973</v>
      </c>
      <c r="G141" s="5" t="s">
        <v>1445</v>
      </c>
      <c r="H141" s="98">
        <v>0</v>
      </c>
      <c r="J141" s="5" t="s">
        <v>1306</v>
      </c>
      <c r="K141" s="5" t="s">
        <v>1348</v>
      </c>
      <c r="L141" s="98" t="s">
        <v>1352</v>
      </c>
      <c r="M141" s="98" t="s">
        <v>1352</v>
      </c>
      <c r="N141" s="55">
        <v>1</v>
      </c>
      <c r="O141" t="s">
        <v>1364</v>
      </c>
      <c r="P141" t="s">
        <v>1365</v>
      </c>
      <c r="Q141">
        <v>5.617</v>
      </c>
      <c r="R141">
        <v>0.877</v>
      </c>
      <c r="S141">
        <v>0.75700000000000001</v>
      </c>
      <c r="T141">
        <v>25</v>
      </c>
      <c r="U141" t="s">
        <v>1366</v>
      </c>
      <c r="V141" s="98" t="s">
        <v>1366</v>
      </c>
    </row>
    <row r="142" spans="1:22" x14ac:dyDescent="0.4">
      <c r="A142" s="5" t="s">
        <v>211</v>
      </c>
      <c r="B142" s="24" t="s">
        <v>1378</v>
      </c>
      <c r="C142" s="24" t="s">
        <v>1378</v>
      </c>
      <c r="D142" s="5" t="s">
        <v>603</v>
      </c>
      <c r="E142" s="55" t="s">
        <v>980</v>
      </c>
      <c r="F142" s="5" t="s">
        <v>973</v>
      </c>
      <c r="G142" s="5" t="s">
        <v>1445</v>
      </c>
      <c r="H142" s="98">
        <v>0</v>
      </c>
      <c r="J142" s="5" t="s">
        <v>1307</v>
      </c>
      <c r="K142" s="5" t="s">
        <v>1348</v>
      </c>
      <c r="L142" s="98" t="s">
        <v>1352</v>
      </c>
      <c r="M142" s="98" t="s">
        <v>1352</v>
      </c>
      <c r="N142" s="55">
        <v>1</v>
      </c>
      <c r="O142" t="s">
        <v>1384</v>
      </c>
      <c r="P142" t="s">
        <v>1363</v>
      </c>
      <c r="Q142">
        <v>3.9569999999999999</v>
      </c>
      <c r="R142">
        <v>0.60799999999999998</v>
      </c>
      <c r="S142">
        <v>0.51200000000000001</v>
      </c>
      <c r="T142" t="s">
        <v>1384</v>
      </c>
      <c r="U142" t="s">
        <v>1366</v>
      </c>
      <c r="V142" s="98" t="s">
        <v>1366</v>
      </c>
    </row>
    <row r="143" spans="1:22" x14ac:dyDescent="0.4">
      <c r="A143" s="5" t="s">
        <v>211</v>
      </c>
      <c r="B143" s="24" t="s">
        <v>1378</v>
      </c>
      <c r="C143" s="24" t="s">
        <v>1378</v>
      </c>
      <c r="D143" s="5" t="s">
        <v>603</v>
      </c>
      <c r="E143" s="55" t="s">
        <v>980</v>
      </c>
      <c r="F143" s="5" t="s">
        <v>973</v>
      </c>
      <c r="G143" s="5" t="s">
        <v>1445</v>
      </c>
      <c r="H143" s="98">
        <v>0</v>
      </c>
      <c r="J143" s="5" t="s">
        <v>1308</v>
      </c>
      <c r="K143" s="5" t="s">
        <v>1348</v>
      </c>
      <c r="L143" s="98" t="s">
        <v>1352</v>
      </c>
      <c r="M143" s="98" t="s">
        <v>1352</v>
      </c>
      <c r="N143" s="55">
        <v>1</v>
      </c>
      <c r="O143" t="s">
        <v>1384</v>
      </c>
      <c r="P143" t="s">
        <v>1363</v>
      </c>
      <c r="Q143">
        <v>3.5179999999999998</v>
      </c>
      <c r="R143">
        <v>0.60299999999999998</v>
      </c>
      <c r="S143">
        <v>0.57199999999999995</v>
      </c>
      <c r="T143" t="s">
        <v>1384</v>
      </c>
      <c r="U143" t="s">
        <v>1366</v>
      </c>
      <c r="V143" s="98" t="s">
        <v>1366</v>
      </c>
    </row>
    <row r="144" spans="1:22" x14ac:dyDescent="0.4">
      <c r="A144" s="5" t="s">
        <v>211</v>
      </c>
      <c r="B144" s="24" t="s">
        <v>1378</v>
      </c>
      <c r="C144" s="24" t="s">
        <v>1378</v>
      </c>
      <c r="D144" s="5" t="s">
        <v>603</v>
      </c>
      <c r="E144" s="55" t="s">
        <v>980</v>
      </c>
      <c r="F144" s="5" t="s">
        <v>973</v>
      </c>
      <c r="G144" s="5" t="s">
        <v>1445</v>
      </c>
      <c r="H144" s="98">
        <v>0</v>
      </c>
      <c r="J144" s="5" t="s">
        <v>1309</v>
      </c>
      <c r="K144" s="5" t="s">
        <v>1348</v>
      </c>
      <c r="L144" s="98" t="s">
        <v>1352</v>
      </c>
      <c r="M144" s="98" t="s">
        <v>1352</v>
      </c>
      <c r="N144" s="55">
        <v>1</v>
      </c>
      <c r="O144" t="s">
        <v>1367</v>
      </c>
      <c r="P144" t="s">
        <v>1365</v>
      </c>
      <c r="Q144">
        <v>5.64</v>
      </c>
      <c r="R144">
        <v>0.88700000000000001</v>
      </c>
      <c r="S144">
        <v>0.78300000000000003</v>
      </c>
      <c r="T144" s="5" t="s">
        <v>1384</v>
      </c>
      <c r="U144" t="s">
        <v>1366</v>
      </c>
      <c r="V144" s="98" t="s">
        <v>1366</v>
      </c>
    </row>
    <row r="145" spans="1:27" x14ac:dyDescent="0.4">
      <c r="A145" s="5" t="s">
        <v>213</v>
      </c>
      <c r="B145" s="24" t="s">
        <v>1363</v>
      </c>
      <c r="C145" s="24" t="s">
        <v>1363</v>
      </c>
      <c r="D145" s="5" t="s">
        <v>560</v>
      </c>
      <c r="E145" s="115" t="s">
        <v>1403</v>
      </c>
      <c r="F145" s="5" t="s">
        <v>973</v>
      </c>
      <c r="G145" s="5" t="s">
        <v>1445</v>
      </c>
      <c r="H145" s="98">
        <v>0</v>
      </c>
      <c r="I145" s="5" t="s">
        <v>1404</v>
      </c>
      <c r="J145" s="5" t="s">
        <v>1384</v>
      </c>
      <c r="K145" s="5" t="s">
        <v>1384</v>
      </c>
      <c r="L145" s="98" t="s">
        <v>1384</v>
      </c>
      <c r="M145" s="98" t="s">
        <v>1384</v>
      </c>
      <c r="N145" s="55">
        <v>0</v>
      </c>
      <c r="O145" s="5" t="s">
        <v>1384</v>
      </c>
      <c r="P145" s="5" t="s">
        <v>1384</v>
      </c>
      <c r="Q145" s="5" t="s">
        <v>1384</v>
      </c>
      <c r="R145" s="5" t="s">
        <v>1384</v>
      </c>
      <c r="S145" s="5" t="s">
        <v>1384</v>
      </c>
      <c r="T145" s="5" t="s">
        <v>1384</v>
      </c>
      <c r="U145" s="5" t="s">
        <v>1384</v>
      </c>
      <c r="V145" s="98" t="e">
        <v>#N/A</v>
      </c>
    </row>
    <row r="146" spans="1:27" x14ac:dyDescent="0.4">
      <c r="A146" s="5" t="s">
        <v>213</v>
      </c>
      <c r="B146" s="24" t="s">
        <v>1363</v>
      </c>
      <c r="C146" s="24" t="s">
        <v>1363</v>
      </c>
      <c r="D146" s="5" t="s">
        <v>290</v>
      </c>
      <c r="E146" s="55" t="s">
        <v>982</v>
      </c>
      <c r="F146" s="5" t="s">
        <v>973</v>
      </c>
      <c r="G146" s="5" t="s">
        <v>1445</v>
      </c>
      <c r="H146" s="98">
        <v>0</v>
      </c>
      <c r="I146"/>
      <c r="J146" s="5" t="s">
        <v>1384</v>
      </c>
      <c r="K146" s="5" t="s">
        <v>1384</v>
      </c>
      <c r="L146" s="98" t="s">
        <v>1384</v>
      </c>
      <c r="M146" s="98" t="s">
        <v>1384</v>
      </c>
      <c r="N146" s="55">
        <v>0</v>
      </c>
      <c r="O146" s="5" t="s">
        <v>1384</v>
      </c>
      <c r="P146" s="5" t="s">
        <v>1384</v>
      </c>
      <c r="Q146" s="5" t="s">
        <v>1384</v>
      </c>
      <c r="R146" s="5" t="s">
        <v>1384</v>
      </c>
      <c r="S146" s="5" t="s">
        <v>1384</v>
      </c>
      <c r="T146" s="5" t="s">
        <v>1384</v>
      </c>
      <c r="U146" s="5" t="s">
        <v>1384</v>
      </c>
      <c r="V146" s="98" t="e">
        <v>#N/A</v>
      </c>
      <c r="Z146" s="6"/>
      <c r="AA146" s="6"/>
    </row>
    <row r="147" spans="1:27" x14ac:dyDescent="0.4">
      <c r="A147" s="5" t="s">
        <v>213</v>
      </c>
      <c r="B147" s="24" t="s">
        <v>1363</v>
      </c>
      <c r="C147" s="24" t="s">
        <v>1363</v>
      </c>
      <c r="D147" s="5" t="s">
        <v>326</v>
      </c>
      <c r="E147" s="115" t="s">
        <v>982</v>
      </c>
      <c r="F147" s="5" t="s">
        <v>973</v>
      </c>
      <c r="G147" s="5" t="s">
        <v>1445</v>
      </c>
      <c r="H147" s="98">
        <v>0</v>
      </c>
      <c r="J147" s="5" t="s">
        <v>1384</v>
      </c>
      <c r="K147" s="5" t="s">
        <v>1384</v>
      </c>
      <c r="L147" s="98" t="s">
        <v>1384</v>
      </c>
      <c r="M147" s="98" t="s">
        <v>1384</v>
      </c>
      <c r="N147" s="55">
        <v>0</v>
      </c>
      <c r="O147" s="5" t="s">
        <v>1384</v>
      </c>
      <c r="P147" s="5" t="s">
        <v>1384</v>
      </c>
      <c r="Q147" s="5" t="s">
        <v>1384</v>
      </c>
      <c r="R147" s="5" t="s">
        <v>1384</v>
      </c>
      <c r="S147" s="5" t="s">
        <v>1384</v>
      </c>
      <c r="T147" s="5" t="s">
        <v>1384</v>
      </c>
      <c r="U147" s="5" t="s">
        <v>1384</v>
      </c>
      <c r="V147" s="98" t="e">
        <v>#N/A</v>
      </c>
      <c r="Z147" s="6"/>
      <c r="AA147" s="6"/>
    </row>
    <row r="148" spans="1:27" x14ac:dyDescent="0.4">
      <c r="A148" s="5" t="s">
        <v>213</v>
      </c>
      <c r="B148" s="24" t="s">
        <v>1363</v>
      </c>
      <c r="C148" s="24" t="s">
        <v>1363</v>
      </c>
      <c r="D148" s="5" t="s">
        <v>374</v>
      </c>
      <c r="E148" s="55" t="s">
        <v>982</v>
      </c>
      <c r="F148" s="5" t="s">
        <v>973</v>
      </c>
      <c r="G148" s="5" t="s">
        <v>1445</v>
      </c>
      <c r="H148" s="98">
        <v>0</v>
      </c>
      <c r="I148"/>
      <c r="J148" s="5" t="s">
        <v>1384</v>
      </c>
      <c r="K148" s="5" t="s">
        <v>1384</v>
      </c>
      <c r="L148" s="98" t="s">
        <v>1384</v>
      </c>
      <c r="M148" s="98" t="s">
        <v>1384</v>
      </c>
      <c r="N148" s="55">
        <v>0</v>
      </c>
      <c r="O148" s="5" t="s">
        <v>1384</v>
      </c>
      <c r="P148" s="5" t="s">
        <v>1384</v>
      </c>
      <c r="Q148" s="5" t="s">
        <v>1384</v>
      </c>
      <c r="R148" s="5" t="s">
        <v>1384</v>
      </c>
      <c r="S148" s="5" t="s">
        <v>1384</v>
      </c>
      <c r="T148" s="5" t="s">
        <v>1384</v>
      </c>
      <c r="U148" s="5" t="s">
        <v>1384</v>
      </c>
      <c r="V148" s="98" t="e">
        <v>#N/A</v>
      </c>
    </row>
    <row r="149" spans="1:27" x14ac:dyDescent="0.4">
      <c r="A149" s="5" t="s">
        <v>213</v>
      </c>
      <c r="B149" s="24" t="s">
        <v>1363</v>
      </c>
      <c r="C149" s="24" t="s">
        <v>1363</v>
      </c>
      <c r="D149" s="5" t="s">
        <v>596</v>
      </c>
      <c r="E149" s="115" t="s">
        <v>982</v>
      </c>
      <c r="F149" s="5" t="s">
        <v>973</v>
      </c>
      <c r="G149" s="5" t="s">
        <v>1445</v>
      </c>
      <c r="H149" s="98">
        <v>0</v>
      </c>
      <c r="J149" s="5" t="s">
        <v>1384</v>
      </c>
      <c r="K149" s="5" t="s">
        <v>1384</v>
      </c>
      <c r="L149" s="98" t="s">
        <v>1384</v>
      </c>
      <c r="M149" s="98" t="s">
        <v>1384</v>
      </c>
      <c r="N149" s="55">
        <v>0</v>
      </c>
      <c r="O149" s="5" t="s">
        <v>1384</v>
      </c>
      <c r="P149" s="5" t="s">
        <v>1384</v>
      </c>
      <c r="Q149" s="5" t="s">
        <v>1384</v>
      </c>
      <c r="R149" s="5" t="s">
        <v>1384</v>
      </c>
      <c r="S149" s="5" t="s">
        <v>1384</v>
      </c>
      <c r="T149" s="5" t="s">
        <v>1384</v>
      </c>
      <c r="U149" s="5" t="s">
        <v>1384</v>
      </c>
      <c r="V149" s="98" t="e">
        <v>#N/A</v>
      </c>
    </row>
    <row r="150" spans="1:27" x14ac:dyDescent="0.4">
      <c r="A150" s="24" t="s">
        <v>190</v>
      </c>
      <c r="B150" s="24" t="s">
        <v>1377</v>
      </c>
      <c r="C150" s="24" t="s">
        <v>1435</v>
      </c>
      <c r="D150" s="24" t="s">
        <v>301</v>
      </c>
      <c r="E150" s="55" t="s">
        <v>982</v>
      </c>
      <c r="F150" s="5" t="s">
        <v>973</v>
      </c>
      <c r="G150" s="5" t="s">
        <v>1445</v>
      </c>
      <c r="H150" s="98">
        <v>0</v>
      </c>
      <c r="I150"/>
      <c r="J150" s="5" t="s">
        <v>1384</v>
      </c>
      <c r="K150" s="5" t="s">
        <v>1384</v>
      </c>
      <c r="L150" s="98" t="s">
        <v>1384</v>
      </c>
      <c r="M150" s="98" t="s">
        <v>1384</v>
      </c>
      <c r="N150" s="55">
        <v>0</v>
      </c>
      <c r="O150" s="5" t="s">
        <v>1384</v>
      </c>
      <c r="P150" s="5" t="s">
        <v>1384</v>
      </c>
      <c r="Q150" s="5" t="s">
        <v>1384</v>
      </c>
      <c r="R150" s="5" t="s">
        <v>1384</v>
      </c>
      <c r="S150" s="5" t="s">
        <v>1384</v>
      </c>
      <c r="T150" s="5" t="s">
        <v>1384</v>
      </c>
      <c r="U150" s="5" t="s">
        <v>1384</v>
      </c>
      <c r="V150" s="98" t="e">
        <v>#N/A</v>
      </c>
    </row>
    <row r="151" spans="1:27" x14ac:dyDescent="0.4">
      <c r="A151" s="5" t="s">
        <v>190</v>
      </c>
      <c r="B151" s="24" t="s">
        <v>1377</v>
      </c>
      <c r="C151" s="24" t="s">
        <v>1435</v>
      </c>
      <c r="D151" s="5" t="s">
        <v>349</v>
      </c>
      <c r="E151" s="115" t="s">
        <v>982</v>
      </c>
      <c r="F151" s="5" t="s">
        <v>973</v>
      </c>
      <c r="G151" s="5" t="s">
        <v>1445</v>
      </c>
      <c r="H151" s="98">
        <v>0</v>
      </c>
      <c r="J151" s="5" t="s">
        <v>1330</v>
      </c>
      <c r="K151" s="99" t="s">
        <v>1417</v>
      </c>
      <c r="L151" s="98" t="s">
        <v>1424</v>
      </c>
      <c r="M151" s="98" t="s">
        <v>1458</v>
      </c>
      <c r="N151" s="55">
        <v>1</v>
      </c>
      <c r="O151" s="5" t="s">
        <v>1384</v>
      </c>
      <c r="P151" s="5" t="s">
        <v>1384</v>
      </c>
      <c r="Q151" s="5" t="s">
        <v>1384</v>
      </c>
      <c r="R151" s="5" t="s">
        <v>1384</v>
      </c>
      <c r="S151" s="5" t="s">
        <v>1384</v>
      </c>
      <c r="T151" s="5" t="s">
        <v>1384</v>
      </c>
      <c r="U151" s="5" t="s">
        <v>1384</v>
      </c>
      <c r="V151" s="98" t="e">
        <v>#N/A</v>
      </c>
    </row>
    <row r="152" spans="1:27" x14ac:dyDescent="0.4">
      <c r="A152" s="5" t="s">
        <v>190</v>
      </c>
      <c r="B152" s="24" t="s">
        <v>1377</v>
      </c>
      <c r="C152" s="24" t="s">
        <v>1435</v>
      </c>
      <c r="D152" s="5" t="s">
        <v>349</v>
      </c>
      <c r="E152" s="115" t="s">
        <v>982</v>
      </c>
      <c r="F152" s="5" t="s">
        <v>973</v>
      </c>
      <c r="G152" s="5" t="s">
        <v>1445</v>
      </c>
      <c r="H152" s="98">
        <v>0</v>
      </c>
      <c r="J152" s="5" t="s">
        <v>1331</v>
      </c>
      <c r="K152" s="5" t="s">
        <v>1416</v>
      </c>
      <c r="L152" s="98" t="s">
        <v>1424</v>
      </c>
      <c r="M152" s="98" t="s">
        <v>1458</v>
      </c>
      <c r="N152" s="55">
        <v>1</v>
      </c>
      <c r="O152" s="5" t="s">
        <v>1384</v>
      </c>
      <c r="P152" s="5" t="s">
        <v>1384</v>
      </c>
      <c r="Q152" s="5" t="s">
        <v>1384</v>
      </c>
      <c r="R152" s="5" t="s">
        <v>1384</v>
      </c>
      <c r="S152" s="5" t="s">
        <v>1384</v>
      </c>
      <c r="T152" s="5" t="s">
        <v>1384</v>
      </c>
      <c r="U152" s="5" t="s">
        <v>1384</v>
      </c>
      <c r="V152" s="98" t="e">
        <v>#N/A</v>
      </c>
    </row>
    <row r="153" spans="1:27" x14ac:dyDescent="0.4">
      <c r="A153" s="5" t="s">
        <v>190</v>
      </c>
      <c r="B153" s="24" t="s">
        <v>1377</v>
      </c>
      <c r="C153" s="24" t="s">
        <v>1435</v>
      </c>
      <c r="D153" s="5" t="s">
        <v>373</v>
      </c>
      <c r="E153" s="115" t="s">
        <v>982</v>
      </c>
      <c r="F153" s="5" t="s">
        <v>973</v>
      </c>
      <c r="G153" s="5" t="s">
        <v>1445</v>
      </c>
      <c r="H153" s="98">
        <v>0</v>
      </c>
      <c r="J153" s="5" t="s">
        <v>1336</v>
      </c>
      <c r="K153" s="5" t="s">
        <v>1416</v>
      </c>
      <c r="L153" s="98" t="s">
        <v>1424</v>
      </c>
      <c r="M153" s="98" t="s">
        <v>1458</v>
      </c>
      <c r="N153" s="55">
        <v>1</v>
      </c>
      <c r="O153" s="5" t="s">
        <v>1384</v>
      </c>
      <c r="P153" s="5" t="s">
        <v>1384</v>
      </c>
      <c r="Q153" s="5" t="s">
        <v>1384</v>
      </c>
      <c r="R153" s="5" t="s">
        <v>1384</v>
      </c>
      <c r="S153" s="5" t="s">
        <v>1384</v>
      </c>
      <c r="T153" s="5" t="s">
        <v>1384</v>
      </c>
      <c r="U153" s="5" t="s">
        <v>1384</v>
      </c>
      <c r="V153" s="98" t="e">
        <v>#N/A</v>
      </c>
    </row>
    <row r="154" spans="1:27" x14ac:dyDescent="0.4">
      <c r="A154" s="5" t="s">
        <v>190</v>
      </c>
      <c r="B154" s="24" t="s">
        <v>1377</v>
      </c>
      <c r="C154" s="24" t="s">
        <v>1435</v>
      </c>
      <c r="D154" s="5" t="s">
        <v>373</v>
      </c>
      <c r="E154" s="115" t="s">
        <v>982</v>
      </c>
      <c r="F154" s="5" t="s">
        <v>973</v>
      </c>
      <c r="G154" s="5" t="s">
        <v>1445</v>
      </c>
      <c r="H154" s="98">
        <v>0</v>
      </c>
      <c r="J154" s="5" t="s">
        <v>1332</v>
      </c>
      <c r="K154" s="5" t="s">
        <v>1416</v>
      </c>
      <c r="L154" s="98" t="s">
        <v>1424</v>
      </c>
      <c r="M154" s="98" t="s">
        <v>1458</v>
      </c>
      <c r="N154" s="55">
        <v>1</v>
      </c>
      <c r="O154" s="5" t="s">
        <v>1384</v>
      </c>
      <c r="P154" s="5" t="s">
        <v>1384</v>
      </c>
      <c r="Q154" s="5" t="s">
        <v>1384</v>
      </c>
      <c r="R154" s="5" t="s">
        <v>1384</v>
      </c>
      <c r="S154" s="5" t="s">
        <v>1384</v>
      </c>
      <c r="T154" s="5" t="s">
        <v>1384</v>
      </c>
      <c r="U154" s="5" t="s">
        <v>1384</v>
      </c>
      <c r="V154" s="98" t="e">
        <v>#N/A</v>
      </c>
    </row>
    <row r="155" spans="1:27" x14ac:dyDescent="0.4">
      <c r="A155" s="5" t="s">
        <v>190</v>
      </c>
      <c r="B155" s="24" t="s">
        <v>1377</v>
      </c>
      <c r="C155" s="24" t="s">
        <v>1435</v>
      </c>
      <c r="D155" s="5" t="s">
        <v>373</v>
      </c>
      <c r="E155" s="115" t="s">
        <v>982</v>
      </c>
      <c r="F155" s="5" t="s">
        <v>973</v>
      </c>
      <c r="G155" s="5" t="s">
        <v>1445</v>
      </c>
      <c r="H155" s="98">
        <v>0</v>
      </c>
      <c r="J155" s="5" t="s">
        <v>1333</v>
      </c>
      <c r="K155" s="5" t="s">
        <v>1416</v>
      </c>
      <c r="L155" s="98" t="s">
        <v>1424</v>
      </c>
      <c r="M155" s="98" t="s">
        <v>1458</v>
      </c>
      <c r="N155" s="55">
        <v>1</v>
      </c>
      <c r="O155" s="5" t="s">
        <v>1384</v>
      </c>
      <c r="P155" s="5" t="s">
        <v>1384</v>
      </c>
      <c r="Q155" s="5" t="s">
        <v>1384</v>
      </c>
      <c r="R155" s="5" t="s">
        <v>1384</v>
      </c>
      <c r="S155" s="5" t="s">
        <v>1384</v>
      </c>
      <c r="T155" s="5" t="s">
        <v>1384</v>
      </c>
      <c r="U155" s="5" t="s">
        <v>1384</v>
      </c>
      <c r="V155" s="98" t="e">
        <v>#N/A</v>
      </c>
    </row>
    <row r="156" spans="1:27" x14ac:dyDescent="0.4">
      <c r="A156" s="5" t="s">
        <v>190</v>
      </c>
      <c r="B156" s="24" t="s">
        <v>1377</v>
      </c>
      <c r="C156" s="24" t="s">
        <v>1435</v>
      </c>
      <c r="D156" s="5" t="s">
        <v>373</v>
      </c>
      <c r="E156" s="115" t="s">
        <v>982</v>
      </c>
      <c r="F156" s="5" t="s">
        <v>973</v>
      </c>
      <c r="G156" s="5" t="s">
        <v>1445</v>
      </c>
      <c r="H156" s="98">
        <v>0</v>
      </c>
      <c r="J156" s="5" t="s">
        <v>1334</v>
      </c>
      <c r="K156" s="5" t="s">
        <v>1416</v>
      </c>
      <c r="L156" s="98" t="s">
        <v>1424</v>
      </c>
      <c r="M156" s="98" t="s">
        <v>1458</v>
      </c>
      <c r="N156" s="55">
        <v>1</v>
      </c>
      <c r="O156" s="5" t="s">
        <v>1384</v>
      </c>
      <c r="P156" s="5" t="s">
        <v>1384</v>
      </c>
      <c r="Q156" s="5" t="s">
        <v>1384</v>
      </c>
      <c r="R156" s="5" t="s">
        <v>1384</v>
      </c>
      <c r="S156" s="5" t="s">
        <v>1384</v>
      </c>
      <c r="T156" s="5" t="s">
        <v>1384</v>
      </c>
      <c r="U156" s="5" t="s">
        <v>1384</v>
      </c>
      <c r="V156" s="98" t="e">
        <v>#N/A</v>
      </c>
    </row>
    <row r="157" spans="1:27" x14ac:dyDescent="0.4">
      <c r="A157" s="5" t="s">
        <v>190</v>
      </c>
      <c r="B157" s="24" t="s">
        <v>1377</v>
      </c>
      <c r="C157" s="24" t="s">
        <v>1435</v>
      </c>
      <c r="D157" s="5" t="s">
        <v>373</v>
      </c>
      <c r="E157" s="115" t="s">
        <v>982</v>
      </c>
      <c r="F157" s="5" t="s">
        <v>973</v>
      </c>
      <c r="G157" s="5" t="s">
        <v>1445</v>
      </c>
      <c r="H157" s="98">
        <v>0</v>
      </c>
      <c r="J157" s="5" t="s">
        <v>1335</v>
      </c>
      <c r="K157" s="5" t="s">
        <v>1416</v>
      </c>
      <c r="L157" s="98" t="s">
        <v>1424</v>
      </c>
      <c r="M157" s="98" t="s">
        <v>1458</v>
      </c>
      <c r="N157" s="55">
        <v>1</v>
      </c>
      <c r="O157" s="5" t="s">
        <v>1384</v>
      </c>
      <c r="P157" s="5" t="s">
        <v>1384</v>
      </c>
      <c r="Q157" s="5" t="s">
        <v>1384</v>
      </c>
      <c r="R157" s="5" t="s">
        <v>1384</v>
      </c>
      <c r="S157" s="5" t="s">
        <v>1384</v>
      </c>
      <c r="T157" s="5" t="s">
        <v>1384</v>
      </c>
      <c r="U157" s="5" t="s">
        <v>1384</v>
      </c>
      <c r="V157" s="98" t="e">
        <v>#N/A</v>
      </c>
    </row>
    <row r="158" spans="1:27" x14ac:dyDescent="0.4">
      <c r="A158" s="5" t="s">
        <v>190</v>
      </c>
      <c r="B158" s="24" t="s">
        <v>1377</v>
      </c>
      <c r="C158" s="24" t="s">
        <v>1435</v>
      </c>
      <c r="D158" s="5" t="s">
        <v>403</v>
      </c>
      <c r="E158" s="55" t="s">
        <v>982</v>
      </c>
      <c r="F158" s="5" t="s">
        <v>973</v>
      </c>
      <c r="G158" s="5" t="s">
        <v>1445</v>
      </c>
      <c r="H158" s="98">
        <v>0</v>
      </c>
      <c r="J158" s="5" t="s">
        <v>1384</v>
      </c>
      <c r="K158" s="5" t="s">
        <v>984</v>
      </c>
      <c r="L158" s="98" t="s">
        <v>984</v>
      </c>
      <c r="M158" s="98" t="s">
        <v>1458</v>
      </c>
      <c r="N158" s="55">
        <v>1</v>
      </c>
      <c r="O158" s="5" t="s">
        <v>1384</v>
      </c>
      <c r="P158" s="5" t="s">
        <v>1384</v>
      </c>
      <c r="Q158" s="5" t="s">
        <v>1384</v>
      </c>
      <c r="R158" s="5" t="s">
        <v>1384</v>
      </c>
      <c r="S158" s="5" t="s">
        <v>1384</v>
      </c>
      <c r="T158" s="5" t="s">
        <v>1384</v>
      </c>
      <c r="U158" s="5" t="s">
        <v>1384</v>
      </c>
      <c r="V158" s="98" t="e">
        <v>#N/A</v>
      </c>
    </row>
    <row r="159" spans="1:27" x14ac:dyDescent="0.4">
      <c r="A159" s="5" t="s">
        <v>190</v>
      </c>
      <c r="B159" s="24" t="s">
        <v>1377</v>
      </c>
      <c r="C159" s="24" t="s">
        <v>1435</v>
      </c>
      <c r="D159" s="5" t="s">
        <v>409</v>
      </c>
      <c r="E159" s="55" t="s">
        <v>982</v>
      </c>
      <c r="F159" s="5" t="s">
        <v>973</v>
      </c>
      <c r="G159" s="5" t="s">
        <v>1445</v>
      </c>
      <c r="H159" s="98">
        <v>0</v>
      </c>
      <c r="I159"/>
      <c r="J159" s="5" t="s">
        <v>1384</v>
      </c>
      <c r="K159" s="5" t="s">
        <v>984</v>
      </c>
      <c r="L159" s="98" t="s">
        <v>984</v>
      </c>
      <c r="M159" s="98" t="s">
        <v>1458</v>
      </c>
      <c r="N159" s="55">
        <v>1</v>
      </c>
      <c r="O159" s="5" t="s">
        <v>1384</v>
      </c>
      <c r="P159" s="5" t="s">
        <v>1384</v>
      </c>
      <c r="Q159" s="5" t="s">
        <v>1384</v>
      </c>
      <c r="R159" s="5" t="s">
        <v>1384</v>
      </c>
      <c r="S159" s="5" t="s">
        <v>1384</v>
      </c>
      <c r="T159" s="5" t="s">
        <v>1384</v>
      </c>
      <c r="U159" s="5" t="s">
        <v>1384</v>
      </c>
      <c r="V159" s="98" t="e">
        <v>#N/A</v>
      </c>
    </row>
    <row r="160" spans="1:27" x14ac:dyDescent="0.4">
      <c r="A160" s="5" t="s">
        <v>190</v>
      </c>
      <c r="B160" s="24" t="s">
        <v>1377</v>
      </c>
      <c r="C160" s="24" t="s">
        <v>1435</v>
      </c>
      <c r="D160" s="5" t="s">
        <v>463</v>
      </c>
      <c r="E160" s="115" t="s">
        <v>982</v>
      </c>
      <c r="F160" s="5" t="s">
        <v>973</v>
      </c>
      <c r="G160" s="5" t="s">
        <v>1445</v>
      </c>
      <c r="H160" s="98">
        <v>0</v>
      </c>
      <c r="J160" s="5" t="s">
        <v>1384</v>
      </c>
      <c r="K160" s="5" t="s">
        <v>1384</v>
      </c>
      <c r="L160" s="98" t="s">
        <v>1384</v>
      </c>
      <c r="M160" s="98" t="s">
        <v>1384</v>
      </c>
      <c r="N160" s="55">
        <v>0</v>
      </c>
      <c r="O160" s="5" t="s">
        <v>1384</v>
      </c>
      <c r="P160" s="5" t="s">
        <v>1384</v>
      </c>
      <c r="Q160" s="5" t="s">
        <v>1384</v>
      </c>
      <c r="R160" s="5" t="s">
        <v>1384</v>
      </c>
      <c r="S160" s="5" t="s">
        <v>1384</v>
      </c>
      <c r="T160" s="5" t="s">
        <v>1384</v>
      </c>
      <c r="U160" s="5" t="s">
        <v>1384</v>
      </c>
      <c r="V160" s="98" t="e">
        <v>#N/A</v>
      </c>
    </row>
    <row r="161" spans="1:27" x14ac:dyDescent="0.4">
      <c r="A161" s="24" t="s">
        <v>89</v>
      </c>
      <c r="B161" s="24" t="s">
        <v>1376</v>
      </c>
      <c r="C161" s="24" t="s">
        <v>1435</v>
      </c>
      <c r="D161" s="24" t="s">
        <v>233</v>
      </c>
      <c r="E161" s="55" t="s">
        <v>982</v>
      </c>
      <c r="F161" s="5" t="s">
        <v>973</v>
      </c>
      <c r="G161" s="5" t="s">
        <v>1445</v>
      </c>
      <c r="H161" s="98">
        <v>0</v>
      </c>
      <c r="I161"/>
      <c r="J161" s="5" t="s">
        <v>1384</v>
      </c>
      <c r="K161" s="5" t="s">
        <v>1384</v>
      </c>
      <c r="L161" s="98" t="s">
        <v>1384</v>
      </c>
      <c r="M161" s="98" t="s">
        <v>1384</v>
      </c>
      <c r="N161" s="55">
        <v>0</v>
      </c>
      <c r="O161" s="5" t="s">
        <v>1384</v>
      </c>
      <c r="P161" s="5" t="s">
        <v>1384</v>
      </c>
      <c r="Q161" s="5" t="s">
        <v>1384</v>
      </c>
      <c r="R161" s="5" t="s">
        <v>1384</v>
      </c>
      <c r="S161" s="5" t="s">
        <v>1384</v>
      </c>
      <c r="T161" s="5" t="s">
        <v>1384</v>
      </c>
      <c r="U161" s="5" t="s">
        <v>1384</v>
      </c>
      <c r="V161" s="98" t="e">
        <v>#N/A</v>
      </c>
    </row>
    <row r="162" spans="1:27" x14ac:dyDescent="0.4">
      <c r="A162" s="24" t="s">
        <v>89</v>
      </c>
      <c r="B162" s="24" t="s">
        <v>1376</v>
      </c>
      <c r="C162" s="24" t="s">
        <v>1435</v>
      </c>
      <c r="D162" s="24" t="s">
        <v>240</v>
      </c>
      <c r="E162" s="55" t="s">
        <v>982</v>
      </c>
      <c r="F162" s="5" t="s">
        <v>973</v>
      </c>
      <c r="G162" s="5" t="s">
        <v>1445</v>
      </c>
      <c r="H162" s="98">
        <v>0</v>
      </c>
      <c r="I162"/>
      <c r="J162" s="5" t="s">
        <v>1384</v>
      </c>
      <c r="K162" s="5" t="s">
        <v>1384</v>
      </c>
      <c r="L162" s="98" t="s">
        <v>1384</v>
      </c>
      <c r="M162" s="98" t="s">
        <v>1384</v>
      </c>
      <c r="N162" s="55">
        <v>0</v>
      </c>
      <c r="O162" s="5" t="s">
        <v>1384</v>
      </c>
      <c r="P162" s="5" t="s">
        <v>1384</v>
      </c>
      <c r="Q162" s="5" t="s">
        <v>1384</v>
      </c>
      <c r="R162" s="5" t="s">
        <v>1384</v>
      </c>
      <c r="S162" s="5" t="s">
        <v>1384</v>
      </c>
      <c r="T162" s="5" t="s">
        <v>1384</v>
      </c>
      <c r="U162" s="5" t="s">
        <v>1384</v>
      </c>
      <c r="V162" s="98" t="e">
        <v>#N/A</v>
      </c>
    </row>
    <row r="163" spans="1:27" x14ac:dyDescent="0.4">
      <c r="A163" s="24" t="s">
        <v>89</v>
      </c>
      <c r="B163" s="24" t="s">
        <v>1376</v>
      </c>
      <c r="C163" s="24" t="s">
        <v>1435</v>
      </c>
      <c r="D163" s="24" t="s">
        <v>270</v>
      </c>
      <c r="E163" s="55" t="s">
        <v>982</v>
      </c>
      <c r="F163" s="5" t="s">
        <v>973</v>
      </c>
      <c r="G163" s="5" t="s">
        <v>1445</v>
      </c>
      <c r="H163" s="98">
        <v>0</v>
      </c>
      <c r="I163"/>
      <c r="J163" s="5" t="s">
        <v>1384</v>
      </c>
      <c r="K163" s="5" t="s">
        <v>1384</v>
      </c>
      <c r="L163" s="98" t="s">
        <v>1384</v>
      </c>
      <c r="M163" s="98" t="s">
        <v>1384</v>
      </c>
      <c r="N163" s="55">
        <v>0</v>
      </c>
      <c r="O163" s="5" t="s">
        <v>1384</v>
      </c>
      <c r="P163" s="5" t="s">
        <v>1384</v>
      </c>
      <c r="Q163" s="5" t="s">
        <v>1384</v>
      </c>
      <c r="R163" s="5" t="s">
        <v>1384</v>
      </c>
      <c r="S163" s="5" t="s">
        <v>1384</v>
      </c>
      <c r="T163" s="5" t="s">
        <v>1384</v>
      </c>
      <c r="U163" s="5" t="s">
        <v>1384</v>
      </c>
      <c r="V163" s="98" t="e">
        <v>#N/A</v>
      </c>
    </row>
    <row r="164" spans="1:27" x14ac:dyDescent="0.4">
      <c r="A164" s="24" t="s">
        <v>89</v>
      </c>
      <c r="B164" s="24" t="s">
        <v>1376</v>
      </c>
      <c r="C164" s="24" t="s">
        <v>1435</v>
      </c>
      <c r="D164" s="24" t="s">
        <v>288</v>
      </c>
      <c r="E164" s="55" t="s">
        <v>982</v>
      </c>
      <c r="F164" s="5" t="s">
        <v>973</v>
      </c>
      <c r="G164" s="5" t="s">
        <v>1445</v>
      </c>
      <c r="H164" s="98">
        <v>0</v>
      </c>
      <c r="I164"/>
      <c r="J164" s="5" t="s">
        <v>1384</v>
      </c>
      <c r="K164" s="5" t="s">
        <v>1384</v>
      </c>
      <c r="L164" s="98" t="s">
        <v>1384</v>
      </c>
      <c r="M164" s="98" t="s">
        <v>1384</v>
      </c>
      <c r="N164" s="55">
        <v>0</v>
      </c>
      <c r="O164" s="5" t="s">
        <v>1384</v>
      </c>
      <c r="P164" s="5" t="s">
        <v>1384</v>
      </c>
      <c r="Q164" s="5" t="s">
        <v>1384</v>
      </c>
      <c r="R164" s="5" t="s">
        <v>1384</v>
      </c>
      <c r="S164" s="5" t="s">
        <v>1384</v>
      </c>
      <c r="T164" s="5" t="s">
        <v>1384</v>
      </c>
      <c r="U164" s="5" t="s">
        <v>1384</v>
      </c>
      <c r="V164" s="98" t="e">
        <v>#N/A</v>
      </c>
    </row>
    <row r="165" spans="1:27" x14ac:dyDescent="0.4">
      <c r="A165" s="24" t="s">
        <v>89</v>
      </c>
      <c r="B165" s="24" t="s">
        <v>1376</v>
      </c>
      <c r="C165" s="24" t="s">
        <v>1435</v>
      </c>
      <c r="D165" s="24" t="s">
        <v>294</v>
      </c>
      <c r="E165" s="55" t="s">
        <v>982</v>
      </c>
      <c r="F165" s="5" t="s">
        <v>973</v>
      </c>
      <c r="G165" s="5" t="s">
        <v>1445</v>
      </c>
      <c r="H165" s="98">
        <v>0</v>
      </c>
      <c r="I165"/>
      <c r="J165" s="5" t="s">
        <v>1384</v>
      </c>
      <c r="K165" s="5" t="s">
        <v>1384</v>
      </c>
      <c r="L165" s="98" t="s">
        <v>1384</v>
      </c>
      <c r="M165" s="98" t="s">
        <v>1384</v>
      </c>
      <c r="N165" s="55">
        <v>0</v>
      </c>
      <c r="O165" s="5" t="s">
        <v>1384</v>
      </c>
      <c r="P165" s="5" t="s">
        <v>1384</v>
      </c>
      <c r="Q165" s="5" t="s">
        <v>1384</v>
      </c>
      <c r="R165" s="5" t="s">
        <v>1384</v>
      </c>
      <c r="S165" s="5" t="s">
        <v>1384</v>
      </c>
      <c r="T165" s="5" t="s">
        <v>1384</v>
      </c>
      <c r="U165" s="5" t="s">
        <v>1384</v>
      </c>
      <c r="V165" s="98" t="e">
        <v>#N/A</v>
      </c>
    </row>
    <row r="166" spans="1:27" x14ac:dyDescent="0.4">
      <c r="A166" s="24" t="s">
        <v>89</v>
      </c>
      <c r="B166" s="24" t="s">
        <v>1376</v>
      </c>
      <c r="C166" s="24" t="s">
        <v>1435</v>
      </c>
      <c r="D166" s="24" t="s">
        <v>300</v>
      </c>
      <c r="E166" s="55" t="s">
        <v>982</v>
      </c>
      <c r="F166" s="5" t="s">
        <v>973</v>
      </c>
      <c r="G166" s="5" t="s">
        <v>1445</v>
      </c>
      <c r="H166" s="98">
        <v>0</v>
      </c>
      <c r="I166"/>
      <c r="J166" s="5" t="s">
        <v>1384</v>
      </c>
      <c r="K166" s="5" t="s">
        <v>1384</v>
      </c>
      <c r="L166" s="98" t="s">
        <v>1384</v>
      </c>
      <c r="M166" s="98" t="s">
        <v>1384</v>
      </c>
      <c r="N166" s="55">
        <v>0</v>
      </c>
      <c r="O166" s="5" t="s">
        <v>1384</v>
      </c>
      <c r="P166" s="5" t="s">
        <v>1384</v>
      </c>
      <c r="Q166" s="5" t="s">
        <v>1384</v>
      </c>
      <c r="R166" s="5" t="s">
        <v>1384</v>
      </c>
      <c r="S166" s="5" t="s">
        <v>1384</v>
      </c>
      <c r="T166" s="5" t="s">
        <v>1384</v>
      </c>
      <c r="U166" s="5" t="s">
        <v>1384</v>
      </c>
      <c r="V166" s="98" t="e">
        <v>#N/A</v>
      </c>
    </row>
    <row r="167" spans="1:27" x14ac:dyDescent="0.4">
      <c r="A167" s="24" t="s">
        <v>89</v>
      </c>
      <c r="B167" s="24" t="s">
        <v>1376</v>
      </c>
      <c r="C167" s="24" t="s">
        <v>1435</v>
      </c>
      <c r="D167" s="24" t="s">
        <v>306</v>
      </c>
      <c r="E167" s="55" t="s">
        <v>982</v>
      </c>
      <c r="F167" s="5" t="s">
        <v>973</v>
      </c>
      <c r="G167" s="5" t="s">
        <v>1445</v>
      </c>
      <c r="H167" s="98">
        <v>0</v>
      </c>
      <c r="I167"/>
      <c r="J167" s="5" t="s">
        <v>1384</v>
      </c>
      <c r="K167" s="5" t="s">
        <v>1384</v>
      </c>
      <c r="L167" s="98" t="s">
        <v>1384</v>
      </c>
      <c r="M167" s="98" t="s">
        <v>1384</v>
      </c>
      <c r="N167" s="55">
        <v>0</v>
      </c>
      <c r="O167" s="5" t="s">
        <v>1384</v>
      </c>
      <c r="P167" s="5" t="s">
        <v>1384</v>
      </c>
      <c r="Q167" s="5" t="s">
        <v>1384</v>
      </c>
      <c r="R167" s="5" t="s">
        <v>1384</v>
      </c>
      <c r="S167" s="5" t="s">
        <v>1384</v>
      </c>
      <c r="T167" s="5" t="s">
        <v>1384</v>
      </c>
      <c r="U167" s="5" t="s">
        <v>1384</v>
      </c>
      <c r="V167" s="98" t="e">
        <v>#N/A</v>
      </c>
    </row>
    <row r="168" spans="1:27" x14ac:dyDescent="0.4">
      <c r="A168" s="5" t="s">
        <v>213</v>
      </c>
      <c r="B168" s="24" t="s">
        <v>1363</v>
      </c>
      <c r="C168" s="24" t="s">
        <v>1363</v>
      </c>
      <c r="D168" s="5" t="s">
        <v>242</v>
      </c>
      <c r="E168" s="115" t="s">
        <v>990</v>
      </c>
      <c r="F168" s="5" t="s">
        <v>990</v>
      </c>
      <c r="G168" s="5" t="s">
        <v>1445</v>
      </c>
      <c r="H168" s="98">
        <v>0</v>
      </c>
      <c r="J168" s="5" t="s">
        <v>1384</v>
      </c>
      <c r="K168" s="5" t="s">
        <v>1384</v>
      </c>
      <c r="L168" s="98" t="s">
        <v>1384</v>
      </c>
      <c r="M168" s="98" t="s">
        <v>1384</v>
      </c>
      <c r="N168" s="55">
        <v>0</v>
      </c>
      <c r="O168" s="5" t="s">
        <v>1384</v>
      </c>
      <c r="P168" s="5" t="s">
        <v>1384</v>
      </c>
      <c r="Q168" s="5" t="s">
        <v>1384</v>
      </c>
      <c r="R168" s="5" t="s">
        <v>1384</v>
      </c>
      <c r="S168" s="5" t="s">
        <v>1384</v>
      </c>
      <c r="T168" s="5" t="s">
        <v>1384</v>
      </c>
      <c r="U168" s="5" t="s">
        <v>1384</v>
      </c>
      <c r="V168" s="98" t="e">
        <v>#N/A</v>
      </c>
      <c r="W168" s="5"/>
      <c r="X168" s="5"/>
      <c r="Y168" s="5"/>
      <c r="Z168" s="6"/>
      <c r="AA168" s="6"/>
    </row>
    <row r="169" spans="1:27" x14ac:dyDescent="0.4">
      <c r="A169" s="5" t="s">
        <v>213</v>
      </c>
      <c r="B169" s="24" t="s">
        <v>1363</v>
      </c>
      <c r="C169" s="24" t="s">
        <v>1363</v>
      </c>
      <c r="D169" s="5" t="s">
        <v>260</v>
      </c>
      <c r="E169" s="115" t="s">
        <v>990</v>
      </c>
      <c r="F169" s="5" t="s">
        <v>990</v>
      </c>
      <c r="G169" s="5" t="s">
        <v>1445</v>
      </c>
      <c r="H169" s="98">
        <v>0</v>
      </c>
      <c r="J169" s="5" t="s">
        <v>1384</v>
      </c>
      <c r="K169" s="5" t="s">
        <v>1384</v>
      </c>
      <c r="L169" s="98" t="s">
        <v>1384</v>
      </c>
      <c r="M169" s="98" t="s">
        <v>1384</v>
      </c>
      <c r="N169" s="55">
        <v>0</v>
      </c>
      <c r="O169" s="5" t="s">
        <v>1384</v>
      </c>
      <c r="P169" s="5" t="s">
        <v>1384</v>
      </c>
      <c r="Q169" s="5" t="s">
        <v>1384</v>
      </c>
      <c r="R169" s="5" t="s">
        <v>1384</v>
      </c>
      <c r="S169" s="5" t="s">
        <v>1384</v>
      </c>
      <c r="T169" s="5" t="s">
        <v>1384</v>
      </c>
      <c r="U169" s="5" t="s">
        <v>1384</v>
      </c>
      <c r="V169" s="98" t="e">
        <v>#N/A</v>
      </c>
      <c r="Z169" s="6"/>
      <c r="AA169" s="6"/>
    </row>
    <row r="170" spans="1:27" x14ac:dyDescent="0.4">
      <c r="A170" s="5" t="s">
        <v>213</v>
      </c>
      <c r="B170" s="24" t="s">
        <v>1363</v>
      </c>
      <c r="C170" s="24" t="s">
        <v>1363</v>
      </c>
      <c r="D170" s="5" t="s">
        <v>314</v>
      </c>
      <c r="E170" s="55" t="s">
        <v>990</v>
      </c>
      <c r="F170" s="5" t="s">
        <v>990</v>
      </c>
      <c r="G170" s="5" t="s">
        <v>1445</v>
      </c>
      <c r="H170" s="98">
        <v>0</v>
      </c>
      <c r="I170"/>
      <c r="J170" s="5" t="s">
        <v>1206</v>
      </c>
      <c r="K170" s="5" t="s">
        <v>1414</v>
      </c>
      <c r="L170" s="98" t="s">
        <v>1424</v>
      </c>
      <c r="M170" s="98" t="s">
        <v>1458</v>
      </c>
      <c r="N170" s="55">
        <v>1</v>
      </c>
      <c r="O170" s="5" t="s">
        <v>1384</v>
      </c>
      <c r="P170" s="5" t="s">
        <v>1384</v>
      </c>
      <c r="Q170" s="5" t="s">
        <v>1384</v>
      </c>
      <c r="R170" s="5" t="s">
        <v>1384</v>
      </c>
      <c r="S170" s="5" t="s">
        <v>1384</v>
      </c>
      <c r="T170" s="5" t="s">
        <v>1384</v>
      </c>
      <c r="U170" s="5" t="s">
        <v>1384</v>
      </c>
      <c r="V170" s="98" t="e">
        <v>#N/A</v>
      </c>
      <c r="Z170" s="6"/>
      <c r="AA170" s="6"/>
    </row>
    <row r="171" spans="1:27" x14ac:dyDescent="0.4">
      <c r="A171" s="5" t="s">
        <v>213</v>
      </c>
      <c r="B171" s="24" t="s">
        <v>1363</v>
      </c>
      <c r="C171" s="24" t="s">
        <v>1363</v>
      </c>
      <c r="D171" s="5" t="s">
        <v>314</v>
      </c>
      <c r="E171" s="55" t="s">
        <v>990</v>
      </c>
      <c r="F171" s="5" t="s">
        <v>990</v>
      </c>
      <c r="G171" s="5" t="s">
        <v>1445</v>
      </c>
      <c r="H171" s="98">
        <v>0</v>
      </c>
      <c r="I171"/>
      <c r="J171" s="5" t="s">
        <v>1207</v>
      </c>
      <c r="K171" s="5" t="s">
        <v>1348</v>
      </c>
      <c r="L171" s="98" t="s">
        <v>1352</v>
      </c>
      <c r="M171" s="98" t="s">
        <v>1352</v>
      </c>
      <c r="N171" s="55">
        <v>1</v>
      </c>
      <c r="O171" t="s">
        <v>1364</v>
      </c>
      <c r="P171" t="s">
        <v>1365</v>
      </c>
      <c r="Q171">
        <v>6.3970000000000002</v>
      </c>
      <c r="R171">
        <v>0.95899999999999996</v>
      </c>
      <c r="S171">
        <v>0.79100000000000004</v>
      </c>
      <c r="T171">
        <v>33</v>
      </c>
      <c r="U171" t="s">
        <v>1370</v>
      </c>
      <c r="V171" s="98" t="s">
        <v>1429</v>
      </c>
      <c r="Z171" s="6"/>
      <c r="AA171" s="6"/>
    </row>
    <row r="172" spans="1:27" x14ac:dyDescent="0.4">
      <c r="A172" s="5" t="s">
        <v>213</v>
      </c>
      <c r="B172" s="24" t="s">
        <v>1363</v>
      </c>
      <c r="C172" s="24" t="s">
        <v>1363</v>
      </c>
      <c r="D172" s="5" t="s">
        <v>404</v>
      </c>
      <c r="E172" s="55" t="s">
        <v>990</v>
      </c>
      <c r="F172" s="5" t="s">
        <v>990</v>
      </c>
      <c r="G172" s="5" t="s">
        <v>1445</v>
      </c>
      <c r="H172" s="98">
        <v>0</v>
      </c>
      <c r="I172"/>
      <c r="J172" s="5" t="s">
        <v>1384</v>
      </c>
      <c r="K172" s="5" t="s">
        <v>1384</v>
      </c>
      <c r="L172" s="98" t="s">
        <v>1384</v>
      </c>
      <c r="M172" s="98" t="s">
        <v>1384</v>
      </c>
      <c r="N172" s="55">
        <v>0</v>
      </c>
      <c r="O172" s="5" t="s">
        <v>1384</v>
      </c>
      <c r="P172" s="5" t="s">
        <v>1384</v>
      </c>
      <c r="Q172" s="5" t="s">
        <v>1384</v>
      </c>
      <c r="R172" s="5" t="s">
        <v>1384</v>
      </c>
      <c r="S172" s="5" t="s">
        <v>1384</v>
      </c>
      <c r="T172" s="5" t="s">
        <v>1384</v>
      </c>
      <c r="U172" s="5" t="s">
        <v>1384</v>
      </c>
      <c r="V172" s="98" t="e">
        <v>#N/A</v>
      </c>
    </row>
    <row r="173" spans="1:27" x14ac:dyDescent="0.4">
      <c r="A173" s="5" t="s">
        <v>213</v>
      </c>
      <c r="B173" s="24" t="s">
        <v>1363</v>
      </c>
      <c r="C173" s="24" t="s">
        <v>1363</v>
      </c>
      <c r="D173" s="5" t="s">
        <v>410</v>
      </c>
      <c r="E173" s="55" t="s">
        <v>990</v>
      </c>
      <c r="F173" s="5" t="s">
        <v>990</v>
      </c>
      <c r="G173" s="5" t="s">
        <v>1445</v>
      </c>
      <c r="H173" s="98">
        <v>0</v>
      </c>
      <c r="I173"/>
      <c r="J173" t="s">
        <v>1075</v>
      </c>
      <c r="K173" s="5" t="s">
        <v>1350</v>
      </c>
      <c r="L173" s="98" t="s">
        <v>1350</v>
      </c>
      <c r="M173" s="98" t="s">
        <v>1458</v>
      </c>
      <c r="N173" s="55">
        <v>1</v>
      </c>
      <c r="O173" s="5" t="s">
        <v>1384</v>
      </c>
      <c r="P173" s="5" t="s">
        <v>1384</v>
      </c>
      <c r="Q173" s="5" t="s">
        <v>1384</v>
      </c>
      <c r="R173" s="5" t="s">
        <v>1384</v>
      </c>
      <c r="S173" s="5" t="s">
        <v>1384</v>
      </c>
      <c r="T173" s="5" t="s">
        <v>1384</v>
      </c>
      <c r="U173" s="5" t="s">
        <v>1384</v>
      </c>
      <c r="V173" s="98" t="e">
        <v>#N/A</v>
      </c>
    </row>
    <row r="174" spans="1:27" x14ac:dyDescent="0.4">
      <c r="A174" s="5" t="s">
        <v>213</v>
      </c>
      <c r="B174" s="24" t="s">
        <v>1363</v>
      </c>
      <c r="C174" s="24" t="s">
        <v>1363</v>
      </c>
      <c r="D174" s="5" t="s">
        <v>458</v>
      </c>
      <c r="E174" s="115" t="s">
        <v>990</v>
      </c>
      <c r="F174" s="5" t="s">
        <v>990</v>
      </c>
      <c r="G174" s="5" t="s">
        <v>1445</v>
      </c>
      <c r="H174" s="98">
        <v>0</v>
      </c>
      <c r="J174" s="5" t="s">
        <v>1384</v>
      </c>
      <c r="K174" s="5" t="s">
        <v>1384</v>
      </c>
      <c r="L174" s="98" t="s">
        <v>1384</v>
      </c>
      <c r="M174" s="98" t="s">
        <v>1384</v>
      </c>
      <c r="N174" s="55">
        <v>0</v>
      </c>
      <c r="O174" s="5" t="s">
        <v>1384</v>
      </c>
      <c r="P174" s="5" t="s">
        <v>1384</v>
      </c>
      <c r="Q174" s="5" t="s">
        <v>1384</v>
      </c>
      <c r="R174" s="5" t="s">
        <v>1384</v>
      </c>
      <c r="S174" s="5" t="s">
        <v>1384</v>
      </c>
      <c r="T174" s="5" t="s">
        <v>1384</v>
      </c>
      <c r="U174" s="5" t="s">
        <v>1384</v>
      </c>
      <c r="V174" s="98" t="e">
        <v>#N/A</v>
      </c>
    </row>
    <row r="175" spans="1:27" x14ac:dyDescent="0.4">
      <c r="A175" s="5" t="s">
        <v>213</v>
      </c>
      <c r="B175" s="24" t="s">
        <v>1363</v>
      </c>
      <c r="C175" s="24" t="s">
        <v>1363</v>
      </c>
      <c r="D175" s="5" t="s">
        <v>578</v>
      </c>
      <c r="E175" s="115" t="s">
        <v>990</v>
      </c>
      <c r="F175" s="5" t="s">
        <v>990</v>
      </c>
      <c r="G175" s="5" t="s">
        <v>1445</v>
      </c>
      <c r="H175" s="98">
        <v>0</v>
      </c>
      <c r="J175" t="s">
        <v>1175</v>
      </c>
      <c r="K175" s="5" t="s">
        <v>1350</v>
      </c>
      <c r="L175" s="98" t="s">
        <v>1350</v>
      </c>
      <c r="M175" s="98" t="s">
        <v>1458</v>
      </c>
      <c r="N175" s="55">
        <v>1</v>
      </c>
      <c r="O175" s="5" t="s">
        <v>1384</v>
      </c>
      <c r="P175" s="5" t="s">
        <v>1384</v>
      </c>
      <c r="Q175" s="5" t="s">
        <v>1384</v>
      </c>
      <c r="R175" s="5" t="s">
        <v>1384</v>
      </c>
      <c r="S175" s="5" t="s">
        <v>1384</v>
      </c>
      <c r="T175" s="5" t="s">
        <v>1384</v>
      </c>
      <c r="U175" s="5" t="s">
        <v>1384</v>
      </c>
      <c r="V175" s="98" t="e">
        <v>#N/A</v>
      </c>
    </row>
    <row r="176" spans="1:27" x14ac:dyDescent="0.4">
      <c r="A176" s="5" t="s">
        <v>213</v>
      </c>
      <c r="B176" s="24" t="s">
        <v>1363</v>
      </c>
      <c r="C176" s="24" t="s">
        <v>1363</v>
      </c>
      <c r="D176" s="5" t="s">
        <v>590</v>
      </c>
      <c r="E176" s="115" t="s">
        <v>990</v>
      </c>
      <c r="F176" s="5" t="s">
        <v>990</v>
      </c>
      <c r="G176" s="5" t="s">
        <v>1445</v>
      </c>
      <c r="H176" s="98">
        <v>0</v>
      </c>
      <c r="J176" s="5" t="s">
        <v>1384</v>
      </c>
      <c r="K176" s="5" t="s">
        <v>1384</v>
      </c>
      <c r="L176" s="98" t="s">
        <v>1384</v>
      </c>
      <c r="M176" s="98" t="s">
        <v>1384</v>
      </c>
      <c r="N176" s="55">
        <v>0</v>
      </c>
      <c r="O176" s="5" t="s">
        <v>1384</v>
      </c>
      <c r="P176" s="5" t="s">
        <v>1384</v>
      </c>
      <c r="Q176" s="5" t="s">
        <v>1384</v>
      </c>
      <c r="R176" s="5" t="s">
        <v>1384</v>
      </c>
      <c r="S176" s="5" t="s">
        <v>1384</v>
      </c>
      <c r="T176" s="5" t="s">
        <v>1384</v>
      </c>
      <c r="U176" s="5" t="s">
        <v>1384</v>
      </c>
      <c r="V176" s="98" t="e">
        <v>#N/A</v>
      </c>
    </row>
    <row r="177" spans="1:22" x14ac:dyDescent="0.4">
      <c r="A177" s="5" t="s">
        <v>213</v>
      </c>
      <c r="B177" s="24" t="s">
        <v>1363</v>
      </c>
      <c r="C177" s="24" t="s">
        <v>1363</v>
      </c>
      <c r="D177" s="5" t="s">
        <v>620</v>
      </c>
      <c r="E177" s="116" t="s">
        <v>990</v>
      </c>
      <c r="F177" s="5" t="s">
        <v>990</v>
      </c>
      <c r="G177" s="5" t="s">
        <v>1445</v>
      </c>
      <c r="H177" s="98">
        <v>0</v>
      </c>
      <c r="J177" t="s">
        <v>1178</v>
      </c>
      <c r="K177" s="5" t="s">
        <v>1350</v>
      </c>
      <c r="L177" s="98" t="s">
        <v>1350</v>
      </c>
      <c r="M177" s="98" t="s">
        <v>1458</v>
      </c>
      <c r="N177" s="55">
        <v>1</v>
      </c>
      <c r="O177" s="5" t="s">
        <v>1384</v>
      </c>
      <c r="P177" s="5" t="s">
        <v>1384</v>
      </c>
      <c r="Q177" s="5" t="s">
        <v>1384</v>
      </c>
      <c r="R177" s="5" t="s">
        <v>1384</v>
      </c>
      <c r="S177" s="5" t="s">
        <v>1384</v>
      </c>
      <c r="T177" s="5" t="s">
        <v>1384</v>
      </c>
      <c r="U177" s="5" t="s">
        <v>1384</v>
      </c>
      <c r="V177" s="98" t="e">
        <v>#N/A</v>
      </c>
    </row>
    <row r="178" spans="1:22" x14ac:dyDescent="0.4">
      <c r="A178" s="5" t="s">
        <v>213</v>
      </c>
      <c r="B178" s="24" t="s">
        <v>1363</v>
      </c>
      <c r="C178" s="24" t="s">
        <v>1363</v>
      </c>
      <c r="D178" s="5" t="s">
        <v>650</v>
      </c>
      <c r="E178" s="115" t="s">
        <v>990</v>
      </c>
      <c r="F178" s="5" t="s">
        <v>990</v>
      </c>
      <c r="G178" s="5" t="s">
        <v>1445</v>
      </c>
      <c r="H178" s="98">
        <v>0</v>
      </c>
      <c r="J178" s="5" t="s">
        <v>1384</v>
      </c>
      <c r="K178" s="5" t="s">
        <v>1384</v>
      </c>
      <c r="L178" s="98" t="s">
        <v>1384</v>
      </c>
      <c r="M178" s="98" t="s">
        <v>1384</v>
      </c>
      <c r="N178" s="55">
        <v>0</v>
      </c>
      <c r="O178" s="5" t="s">
        <v>1384</v>
      </c>
      <c r="P178" s="5" t="s">
        <v>1384</v>
      </c>
      <c r="Q178" s="5" t="s">
        <v>1384</v>
      </c>
      <c r="R178" s="5" t="s">
        <v>1384</v>
      </c>
      <c r="S178" s="5" t="s">
        <v>1384</v>
      </c>
      <c r="T178" s="5" t="s">
        <v>1384</v>
      </c>
      <c r="U178" s="5" t="s">
        <v>1384</v>
      </c>
      <c r="V178" s="98" t="e">
        <v>#N/A</v>
      </c>
    </row>
    <row r="179" spans="1:22" x14ac:dyDescent="0.4">
      <c r="A179" s="5" t="s">
        <v>213</v>
      </c>
      <c r="B179" s="24" t="s">
        <v>1363</v>
      </c>
      <c r="C179" s="24" t="s">
        <v>1363</v>
      </c>
      <c r="D179" s="5" t="s">
        <v>720</v>
      </c>
      <c r="E179" s="115" t="s">
        <v>990</v>
      </c>
      <c r="F179" s="5" t="s">
        <v>990</v>
      </c>
      <c r="G179" s="5" t="s">
        <v>1445</v>
      </c>
      <c r="H179" s="98">
        <v>0</v>
      </c>
      <c r="J179" s="5" t="s">
        <v>1384</v>
      </c>
      <c r="K179" s="5" t="s">
        <v>1384</v>
      </c>
      <c r="L179" s="98" t="s">
        <v>1384</v>
      </c>
      <c r="M179" s="98" t="s">
        <v>1384</v>
      </c>
      <c r="N179" s="55">
        <v>0</v>
      </c>
      <c r="O179" s="5" t="s">
        <v>1384</v>
      </c>
      <c r="P179" s="5" t="s">
        <v>1384</v>
      </c>
      <c r="Q179" s="5" t="s">
        <v>1384</v>
      </c>
      <c r="R179" s="5" t="s">
        <v>1384</v>
      </c>
      <c r="S179" s="5" t="s">
        <v>1384</v>
      </c>
      <c r="T179" s="5" t="s">
        <v>1384</v>
      </c>
      <c r="U179" s="5" t="s">
        <v>1384</v>
      </c>
      <c r="V179" s="98" t="e">
        <v>#N/A</v>
      </c>
    </row>
    <row r="180" spans="1:22" x14ac:dyDescent="0.4">
      <c r="A180" s="24" t="s">
        <v>88</v>
      </c>
      <c r="B180" s="24" t="s">
        <v>1375</v>
      </c>
      <c r="C180" s="24" t="s">
        <v>1375</v>
      </c>
      <c r="D180" s="24" t="s">
        <v>293</v>
      </c>
      <c r="E180" s="116" t="s">
        <v>990</v>
      </c>
      <c r="F180" s="5" t="s">
        <v>990</v>
      </c>
      <c r="G180" s="5" t="s">
        <v>1445</v>
      </c>
      <c r="H180" s="98">
        <v>0</v>
      </c>
      <c r="I180" s="24"/>
      <c r="J180" t="s">
        <v>1049</v>
      </c>
      <c r="K180" s="5" t="s">
        <v>1348</v>
      </c>
      <c r="L180" s="98" t="s">
        <v>1352</v>
      </c>
      <c r="M180" s="98" t="s">
        <v>1352</v>
      </c>
      <c r="N180" s="55">
        <v>1</v>
      </c>
      <c r="O180" t="s">
        <v>1367</v>
      </c>
      <c r="P180" t="s">
        <v>1365</v>
      </c>
      <c r="Q180">
        <v>5.1740000000000004</v>
      </c>
      <c r="R180">
        <v>0.86</v>
      </c>
      <c r="S180">
        <v>0.72599999999999998</v>
      </c>
      <c r="T180" t="s">
        <v>1384</v>
      </c>
      <c r="U180" t="s">
        <v>1366</v>
      </c>
      <c r="V180" s="98" t="s">
        <v>1366</v>
      </c>
    </row>
    <row r="181" spans="1:22" x14ac:dyDescent="0.4">
      <c r="A181" s="24" t="s">
        <v>190</v>
      </c>
      <c r="B181" s="24" t="s">
        <v>1377</v>
      </c>
      <c r="C181" s="24" t="s">
        <v>1435</v>
      </c>
      <c r="D181" s="24" t="s">
        <v>247</v>
      </c>
      <c r="E181" s="116" t="s">
        <v>990</v>
      </c>
      <c r="F181" s="5" t="s">
        <v>990</v>
      </c>
      <c r="G181" s="5" t="s">
        <v>1445</v>
      </c>
      <c r="H181" s="98">
        <v>0</v>
      </c>
      <c r="I181" s="24"/>
      <c r="J181" s="5" t="s">
        <v>1384</v>
      </c>
      <c r="K181" s="5" t="s">
        <v>1384</v>
      </c>
      <c r="L181" s="98" t="s">
        <v>1384</v>
      </c>
      <c r="M181" s="98" t="s">
        <v>1384</v>
      </c>
      <c r="N181" s="55">
        <v>0</v>
      </c>
      <c r="O181" s="5" t="s">
        <v>1384</v>
      </c>
      <c r="P181" s="5" t="s">
        <v>1384</v>
      </c>
      <c r="Q181" s="5" t="s">
        <v>1384</v>
      </c>
      <c r="R181" s="5" t="s">
        <v>1384</v>
      </c>
      <c r="S181" s="5" t="s">
        <v>1384</v>
      </c>
      <c r="T181" s="5" t="s">
        <v>1384</v>
      </c>
      <c r="U181" s="5" t="s">
        <v>1384</v>
      </c>
      <c r="V181" s="98" t="e">
        <v>#N/A</v>
      </c>
    </row>
    <row r="182" spans="1:22" x14ac:dyDescent="0.4">
      <c r="A182" s="24" t="s">
        <v>190</v>
      </c>
      <c r="B182" s="24" t="s">
        <v>1377</v>
      </c>
      <c r="C182" s="24" t="s">
        <v>1435</v>
      </c>
      <c r="D182" s="24" t="s">
        <v>265</v>
      </c>
      <c r="E182" s="55" t="s">
        <v>990</v>
      </c>
      <c r="F182" s="5" t="s">
        <v>990</v>
      </c>
      <c r="G182" s="5" t="s">
        <v>1445</v>
      </c>
      <c r="H182" s="98">
        <v>0</v>
      </c>
      <c r="I182"/>
      <c r="J182" s="5" t="s">
        <v>1320</v>
      </c>
      <c r="K182" s="5" t="s">
        <v>1412</v>
      </c>
      <c r="L182" s="98" t="s">
        <v>1424</v>
      </c>
      <c r="M182" s="98" t="s">
        <v>1458</v>
      </c>
      <c r="N182" s="55">
        <v>1</v>
      </c>
      <c r="O182" s="5" t="s">
        <v>1384</v>
      </c>
      <c r="P182" s="5" t="s">
        <v>1384</v>
      </c>
      <c r="Q182" s="5" t="s">
        <v>1384</v>
      </c>
      <c r="R182" s="5" t="s">
        <v>1384</v>
      </c>
      <c r="S182" s="5" t="s">
        <v>1384</v>
      </c>
      <c r="T182" s="5" t="s">
        <v>1384</v>
      </c>
      <c r="U182" s="5" t="s">
        <v>1384</v>
      </c>
      <c r="V182" s="98" t="e">
        <v>#N/A</v>
      </c>
    </row>
    <row r="183" spans="1:22" x14ac:dyDescent="0.4">
      <c r="A183" s="24" t="s">
        <v>190</v>
      </c>
      <c r="B183" s="24" t="s">
        <v>1377</v>
      </c>
      <c r="C183" s="24" t="s">
        <v>1435</v>
      </c>
      <c r="D183" s="24" t="s">
        <v>265</v>
      </c>
      <c r="E183" s="55" t="s">
        <v>990</v>
      </c>
      <c r="F183" s="5" t="s">
        <v>990</v>
      </c>
      <c r="G183" s="5" t="s">
        <v>1445</v>
      </c>
      <c r="H183" s="98">
        <v>0</v>
      </c>
      <c r="I183"/>
      <c r="J183" s="5" t="s">
        <v>1323</v>
      </c>
      <c r="K183" s="5" t="s">
        <v>1350</v>
      </c>
      <c r="L183" s="98" t="s">
        <v>1350</v>
      </c>
      <c r="M183" s="98" t="s">
        <v>1458</v>
      </c>
      <c r="N183" s="55">
        <v>1</v>
      </c>
      <c r="O183" s="5" t="s">
        <v>1384</v>
      </c>
      <c r="P183" s="5" t="s">
        <v>1384</v>
      </c>
      <c r="Q183" s="5" t="s">
        <v>1384</v>
      </c>
      <c r="R183" s="5" t="s">
        <v>1384</v>
      </c>
      <c r="S183" s="5" t="s">
        <v>1384</v>
      </c>
      <c r="T183" s="5" t="s">
        <v>1384</v>
      </c>
      <c r="U183" s="5" t="s">
        <v>1384</v>
      </c>
      <c r="V183" s="98" t="e">
        <v>#N/A</v>
      </c>
    </row>
    <row r="184" spans="1:22" x14ac:dyDescent="0.4">
      <c r="A184" s="24" t="s">
        <v>190</v>
      </c>
      <c r="B184" s="24" t="s">
        <v>1377</v>
      </c>
      <c r="C184" s="24" t="s">
        <v>1435</v>
      </c>
      <c r="D184" s="24" t="s">
        <v>265</v>
      </c>
      <c r="E184" s="55" t="s">
        <v>990</v>
      </c>
      <c r="F184" s="5" t="s">
        <v>990</v>
      </c>
      <c r="G184" s="5" t="s">
        <v>1445</v>
      </c>
      <c r="H184" s="98">
        <v>0</v>
      </c>
      <c r="I184"/>
      <c r="J184" s="5" t="s">
        <v>1321</v>
      </c>
      <c r="K184" s="5" t="s">
        <v>1350</v>
      </c>
      <c r="L184" s="98" t="s">
        <v>1350</v>
      </c>
      <c r="M184" s="98" t="s">
        <v>1458</v>
      </c>
      <c r="N184" s="55">
        <v>1</v>
      </c>
      <c r="O184" s="5" t="s">
        <v>1384</v>
      </c>
      <c r="P184" s="5" t="s">
        <v>1384</v>
      </c>
      <c r="Q184" s="5" t="s">
        <v>1384</v>
      </c>
      <c r="R184" s="5" t="s">
        <v>1384</v>
      </c>
      <c r="S184" s="5" t="s">
        <v>1384</v>
      </c>
      <c r="T184" s="5" t="s">
        <v>1384</v>
      </c>
      <c r="U184" s="5" t="s">
        <v>1384</v>
      </c>
      <c r="V184" s="98" t="e">
        <v>#N/A</v>
      </c>
    </row>
    <row r="185" spans="1:22" x14ac:dyDescent="0.4">
      <c r="A185" s="24" t="s">
        <v>190</v>
      </c>
      <c r="B185" s="24" t="s">
        <v>1377</v>
      </c>
      <c r="C185" s="24" t="s">
        <v>1435</v>
      </c>
      <c r="D185" s="24" t="s">
        <v>265</v>
      </c>
      <c r="E185" s="55" t="s">
        <v>990</v>
      </c>
      <c r="F185" s="5" t="s">
        <v>990</v>
      </c>
      <c r="G185" s="5" t="s">
        <v>1445</v>
      </c>
      <c r="H185" s="98">
        <v>0</v>
      </c>
      <c r="I185"/>
      <c r="J185" s="5" t="s">
        <v>1322</v>
      </c>
      <c r="K185" s="5" t="s">
        <v>1350</v>
      </c>
      <c r="L185" s="98" t="s">
        <v>1350</v>
      </c>
      <c r="M185" s="98" t="s">
        <v>1458</v>
      </c>
      <c r="N185" s="55">
        <v>1</v>
      </c>
      <c r="O185" s="5" t="s">
        <v>1384</v>
      </c>
      <c r="P185" s="5" t="s">
        <v>1384</v>
      </c>
      <c r="Q185" s="5" t="s">
        <v>1384</v>
      </c>
      <c r="R185" s="5" t="s">
        <v>1384</v>
      </c>
      <c r="S185" s="5" t="s">
        <v>1384</v>
      </c>
      <c r="T185" s="5" t="s">
        <v>1384</v>
      </c>
      <c r="U185" s="5" t="s">
        <v>1384</v>
      </c>
      <c r="V185" s="98" t="e">
        <v>#N/A</v>
      </c>
    </row>
    <row r="186" spans="1:22" x14ac:dyDescent="0.4">
      <c r="A186" s="24" t="s">
        <v>190</v>
      </c>
      <c r="B186" s="24" t="s">
        <v>1377</v>
      </c>
      <c r="C186" s="24" t="s">
        <v>1435</v>
      </c>
      <c r="D186" s="24" t="s">
        <v>295</v>
      </c>
      <c r="E186" s="55" t="s">
        <v>990</v>
      </c>
      <c r="F186" s="5" t="s">
        <v>990</v>
      </c>
      <c r="G186" s="5" t="s">
        <v>1445</v>
      </c>
      <c r="H186" s="98">
        <v>0</v>
      </c>
      <c r="I186"/>
      <c r="J186" s="5" t="s">
        <v>1384</v>
      </c>
      <c r="K186" s="5" t="s">
        <v>1384</v>
      </c>
      <c r="L186" s="98" t="s">
        <v>1384</v>
      </c>
      <c r="M186" s="98" t="s">
        <v>1384</v>
      </c>
      <c r="N186" s="55">
        <v>0</v>
      </c>
      <c r="O186" s="5" t="s">
        <v>1384</v>
      </c>
      <c r="P186" s="5" t="s">
        <v>1384</v>
      </c>
      <c r="Q186" s="5" t="s">
        <v>1384</v>
      </c>
      <c r="R186" s="5" t="s">
        <v>1384</v>
      </c>
      <c r="S186" s="5" t="s">
        <v>1384</v>
      </c>
      <c r="T186" s="5" t="s">
        <v>1384</v>
      </c>
      <c r="U186" s="5" t="s">
        <v>1384</v>
      </c>
      <c r="V186" s="98" t="e">
        <v>#N/A</v>
      </c>
    </row>
    <row r="187" spans="1:22" x14ac:dyDescent="0.4">
      <c r="A187" s="24" t="s">
        <v>190</v>
      </c>
      <c r="B187" s="24" t="s">
        <v>1377</v>
      </c>
      <c r="C187" s="24" t="s">
        <v>1435</v>
      </c>
      <c r="D187" s="24" t="s">
        <v>313</v>
      </c>
      <c r="E187" s="55" t="s">
        <v>990</v>
      </c>
      <c r="F187" s="5" t="s">
        <v>990</v>
      </c>
      <c r="G187" s="5" t="s">
        <v>1445</v>
      </c>
      <c r="H187" s="98">
        <v>0</v>
      </c>
      <c r="I187"/>
      <c r="J187" s="5" t="s">
        <v>1384</v>
      </c>
      <c r="K187" s="5" t="s">
        <v>1384</v>
      </c>
      <c r="L187" s="98" t="s">
        <v>1384</v>
      </c>
      <c r="M187" s="98" t="s">
        <v>1384</v>
      </c>
      <c r="N187" s="55">
        <v>0</v>
      </c>
      <c r="O187" s="5" t="s">
        <v>1384</v>
      </c>
      <c r="P187" s="5" t="s">
        <v>1384</v>
      </c>
      <c r="Q187" s="5" t="s">
        <v>1384</v>
      </c>
      <c r="R187" s="5" t="s">
        <v>1384</v>
      </c>
      <c r="S187" s="5" t="s">
        <v>1384</v>
      </c>
      <c r="T187" s="5" t="s">
        <v>1384</v>
      </c>
      <c r="U187" s="5" t="s">
        <v>1384</v>
      </c>
      <c r="V187" s="98" t="e">
        <v>#N/A</v>
      </c>
    </row>
    <row r="188" spans="1:22" x14ac:dyDescent="0.4">
      <c r="A188" s="24" t="s">
        <v>190</v>
      </c>
      <c r="B188" s="24" t="s">
        <v>1377</v>
      </c>
      <c r="C188" s="24" t="s">
        <v>1435</v>
      </c>
      <c r="D188" s="24" t="s">
        <v>337</v>
      </c>
      <c r="E188" s="116" t="s">
        <v>990</v>
      </c>
      <c r="F188" s="5" t="s">
        <v>990</v>
      </c>
      <c r="G188" s="5" t="s">
        <v>1445</v>
      </c>
      <c r="H188" s="98">
        <v>0</v>
      </c>
      <c r="I188" s="24"/>
      <c r="J188" s="5" t="s">
        <v>1384</v>
      </c>
      <c r="K188" s="5" t="s">
        <v>1384</v>
      </c>
      <c r="L188" s="98" t="s">
        <v>1384</v>
      </c>
      <c r="M188" s="98" t="s">
        <v>1384</v>
      </c>
      <c r="N188" s="55">
        <v>0</v>
      </c>
      <c r="O188" s="5" t="s">
        <v>1384</v>
      </c>
      <c r="P188" s="5" t="s">
        <v>1384</v>
      </c>
      <c r="Q188" s="5" t="s">
        <v>1384</v>
      </c>
      <c r="R188" s="5" t="s">
        <v>1384</v>
      </c>
      <c r="S188" s="5" t="s">
        <v>1384</v>
      </c>
      <c r="T188" s="5" t="s">
        <v>1384</v>
      </c>
      <c r="U188" s="5" t="s">
        <v>1384</v>
      </c>
      <c r="V188" s="98" t="e">
        <v>#N/A</v>
      </c>
    </row>
    <row r="189" spans="1:22" x14ac:dyDescent="0.4">
      <c r="A189" s="5" t="s">
        <v>190</v>
      </c>
      <c r="B189" s="24" t="s">
        <v>1377</v>
      </c>
      <c r="C189" s="24" t="s">
        <v>1435</v>
      </c>
      <c r="D189" s="5" t="s">
        <v>343</v>
      </c>
      <c r="E189" s="116" t="s">
        <v>990</v>
      </c>
      <c r="F189" s="5" t="s">
        <v>990</v>
      </c>
      <c r="G189" s="5" t="s">
        <v>1445</v>
      </c>
      <c r="H189" s="98">
        <v>0</v>
      </c>
      <c r="I189" s="24"/>
      <c r="J189" s="5" t="s">
        <v>1384</v>
      </c>
      <c r="K189" s="5" t="s">
        <v>984</v>
      </c>
      <c r="L189" s="98" t="s">
        <v>984</v>
      </c>
      <c r="M189" s="98" t="s">
        <v>1458</v>
      </c>
      <c r="N189" s="55">
        <v>1</v>
      </c>
      <c r="O189" s="5" t="s">
        <v>1384</v>
      </c>
      <c r="P189" s="5" t="s">
        <v>1384</v>
      </c>
      <c r="Q189" s="5" t="s">
        <v>1384</v>
      </c>
      <c r="R189" s="5" t="s">
        <v>1384</v>
      </c>
      <c r="S189" s="5" t="s">
        <v>1384</v>
      </c>
      <c r="T189" s="5" t="s">
        <v>1384</v>
      </c>
      <c r="U189" s="5" t="s">
        <v>1384</v>
      </c>
      <c r="V189" s="98" t="e">
        <v>#N/A</v>
      </c>
    </row>
    <row r="190" spans="1:22" x14ac:dyDescent="0.4">
      <c r="A190" s="5" t="s">
        <v>190</v>
      </c>
      <c r="B190" s="24" t="s">
        <v>1377</v>
      </c>
      <c r="C190" s="24" t="s">
        <v>1435</v>
      </c>
      <c r="D190" s="5" t="s">
        <v>343</v>
      </c>
      <c r="E190" s="116" t="s">
        <v>990</v>
      </c>
      <c r="F190" s="5" t="s">
        <v>990</v>
      </c>
      <c r="G190" s="5" t="s">
        <v>1445</v>
      </c>
      <c r="H190" s="98">
        <v>0</v>
      </c>
      <c r="I190" s="24"/>
      <c r="J190" s="5" t="s">
        <v>1384</v>
      </c>
      <c r="K190" s="5" t="s">
        <v>984</v>
      </c>
      <c r="L190" s="98" t="s">
        <v>984</v>
      </c>
      <c r="M190" s="98" t="s">
        <v>1458</v>
      </c>
      <c r="N190" s="55">
        <v>1</v>
      </c>
      <c r="O190" s="5" t="s">
        <v>1384</v>
      </c>
      <c r="P190" s="5" t="s">
        <v>1384</v>
      </c>
      <c r="Q190" s="5" t="s">
        <v>1384</v>
      </c>
      <c r="R190" s="5" t="s">
        <v>1384</v>
      </c>
      <c r="S190" s="5" t="s">
        <v>1384</v>
      </c>
      <c r="T190" s="5" t="s">
        <v>1384</v>
      </c>
      <c r="U190" s="5" t="s">
        <v>1384</v>
      </c>
      <c r="V190" s="98" t="e">
        <v>#N/A</v>
      </c>
    </row>
    <row r="191" spans="1:22" x14ac:dyDescent="0.4">
      <c r="A191" s="5" t="s">
        <v>190</v>
      </c>
      <c r="B191" s="24" t="s">
        <v>1377</v>
      </c>
      <c r="C191" s="24" t="s">
        <v>1435</v>
      </c>
      <c r="D191" s="5" t="s">
        <v>367</v>
      </c>
      <c r="E191" s="55" t="s">
        <v>990</v>
      </c>
      <c r="F191" s="5" t="s">
        <v>990</v>
      </c>
      <c r="G191" s="5" t="s">
        <v>1445</v>
      </c>
      <c r="H191" s="98">
        <v>0</v>
      </c>
      <c r="I191"/>
      <c r="J191" s="5" t="s">
        <v>1384</v>
      </c>
      <c r="K191" s="5" t="s">
        <v>984</v>
      </c>
      <c r="L191" s="98" t="s">
        <v>984</v>
      </c>
      <c r="M191" s="98" t="s">
        <v>1458</v>
      </c>
      <c r="N191" s="55">
        <v>1</v>
      </c>
      <c r="O191" s="5" t="s">
        <v>1384</v>
      </c>
      <c r="P191" s="5" t="s">
        <v>1384</v>
      </c>
      <c r="Q191" s="5" t="s">
        <v>1384</v>
      </c>
      <c r="R191" s="5" t="s">
        <v>1384</v>
      </c>
      <c r="S191" s="5" t="s">
        <v>1384</v>
      </c>
      <c r="T191" s="5" t="s">
        <v>1384</v>
      </c>
      <c r="U191" s="5" t="s">
        <v>1384</v>
      </c>
      <c r="V191" s="98" t="e">
        <v>#N/A</v>
      </c>
    </row>
    <row r="192" spans="1:22" x14ac:dyDescent="0.4">
      <c r="A192" s="5" t="s">
        <v>190</v>
      </c>
      <c r="B192" s="24" t="s">
        <v>1377</v>
      </c>
      <c r="C192" s="24" t="s">
        <v>1435</v>
      </c>
      <c r="D192" s="5" t="s">
        <v>367</v>
      </c>
      <c r="E192" s="55" t="s">
        <v>990</v>
      </c>
      <c r="F192" s="5" t="s">
        <v>990</v>
      </c>
      <c r="G192" s="5" t="s">
        <v>1445</v>
      </c>
      <c r="H192" s="98">
        <v>0</v>
      </c>
      <c r="I192"/>
      <c r="J192" s="5" t="s">
        <v>1384</v>
      </c>
      <c r="K192" s="5" t="s">
        <v>984</v>
      </c>
      <c r="L192" s="98" t="s">
        <v>984</v>
      </c>
      <c r="M192" s="98" t="s">
        <v>1458</v>
      </c>
      <c r="N192" s="55">
        <v>1</v>
      </c>
      <c r="O192" s="5" t="s">
        <v>1384</v>
      </c>
      <c r="P192" s="5" t="s">
        <v>1384</v>
      </c>
      <c r="Q192" s="5" t="s">
        <v>1384</v>
      </c>
      <c r="R192" s="5" t="s">
        <v>1384</v>
      </c>
      <c r="S192" s="5" t="s">
        <v>1384</v>
      </c>
      <c r="T192" s="5" t="s">
        <v>1384</v>
      </c>
      <c r="U192" s="5" t="s">
        <v>1384</v>
      </c>
      <c r="V192" s="98" t="e">
        <v>#N/A</v>
      </c>
    </row>
    <row r="193" spans="1:22" x14ac:dyDescent="0.4">
      <c r="A193" s="5" t="s">
        <v>190</v>
      </c>
      <c r="B193" s="24" t="s">
        <v>1377</v>
      </c>
      <c r="C193" s="24" t="s">
        <v>1435</v>
      </c>
      <c r="D193" s="5" t="s">
        <v>367</v>
      </c>
      <c r="E193" s="55" t="s">
        <v>990</v>
      </c>
      <c r="F193" s="5" t="s">
        <v>990</v>
      </c>
      <c r="G193" s="5" t="s">
        <v>1445</v>
      </c>
      <c r="H193" s="98">
        <v>0</v>
      </c>
      <c r="I193"/>
      <c r="J193" s="5" t="s">
        <v>1384</v>
      </c>
      <c r="K193" s="5" t="s">
        <v>984</v>
      </c>
      <c r="L193" s="98" t="s">
        <v>984</v>
      </c>
      <c r="M193" s="98" t="s">
        <v>1458</v>
      </c>
      <c r="N193" s="55">
        <v>1</v>
      </c>
      <c r="O193" s="5" t="s">
        <v>1384</v>
      </c>
      <c r="P193" s="5" t="s">
        <v>1384</v>
      </c>
      <c r="Q193" s="5" t="s">
        <v>1384</v>
      </c>
      <c r="R193" s="5" t="s">
        <v>1384</v>
      </c>
      <c r="S193" s="5" t="s">
        <v>1384</v>
      </c>
      <c r="T193" s="5" t="s">
        <v>1384</v>
      </c>
      <c r="U193" s="5" t="s">
        <v>1384</v>
      </c>
      <c r="V193" s="98" t="e">
        <v>#N/A</v>
      </c>
    </row>
    <row r="194" spans="1:22" x14ac:dyDescent="0.4">
      <c r="A194" s="5" t="s">
        <v>190</v>
      </c>
      <c r="B194" s="24" t="s">
        <v>1377</v>
      </c>
      <c r="C194" s="24" t="s">
        <v>1435</v>
      </c>
      <c r="D194" s="5" t="s">
        <v>385</v>
      </c>
      <c r="E194" s="55" t="s">
        <v>990</v>
      </c>
      <c r="F194" s="5" t="s">
        <v>990</v>
      </c>
      <c r="G194" s="5" t="s">
        <v>1445</v>
      </c>
      <c r="H194" s="98">
        <v>0</v>
      </c>
      <c r="I194"/>
      <c r="J194" s="5" t="s">
        <v>1384</v>
      </c>
      <c r="K194" s="5" t="s">
        <v>1384</v>
      </c>
      <c r="L194" s="98" t="s">
        <v>1384</v>
      </c>
      <c r="M194" s="98" t="s">
        <v>1384</v>
      </c>
      <c r="N194" s="55">
        <v>0</v>
      </c>
      <c r="O194" s="5" t="s">
        <v>1384</v>
      </c>
      <c r="P194" s="5" t="s">
        <v>1384</v>
      </c>
      <c r="Q194" s="5" t="s">
        <v>1384</v>
      </c>
      <c r="R194" s="5" t="s">
        <v>1384</v>
      </c>
      <c r="S194" s="5" t="s">
        <v>1384</v>
      </c>
      <c r="T194" s="5" t="s">
        <v>1384</v>
      </c>
      <c r="U194" s="5" t="s">
        <v>1384</v>
      </c>
      <c r="V194" s="98" t="e">
        <v>#N/A</v>
      </c>
    </row>
    <row r="195" spans="1:22" x14ac:dyDescent="0.4">
      <c r="A195" s="5" t="s">
        <v>190</v>
      </c>
      <c r="B195" s="24" t="s">
        <v>1377</v>
      </c>
      <c r="C195" s="24" t="s">
        <v>1435</v>
      </c>
      <c r="D195" s="5" t="s">
        <v>391</v>
      </c>
      <c r="E195" s="55" t="s">
        <v>990</v>
      </c>
      <c r="F195" s="5" t="s">
        <v>990</v>
      </c>
      <c r="G195" s="5" t="s">
        <v>1445</v>
      </c>
      <c r="H195" s="98">
        <v>0</v>
      </c>
      <c r="I195"/>
      <c r="J195" s="5" t="s">
        <v>1384</v>
      </c>
      <c r="K195" s="5" t="s">
        <v>1384</v>
      </c>
      <c r="L195" s="98" t="s">
        <v>1384</v>
      </c>
      <c r="M195" s="98" t="s">
        <v>1384</v>
      </c>
      <c r="N195" s="55">
        <v>0</v>
      </c>
      <c r="O195" s="5" t="s">
        <v>1384</v>
      </c>
      <c r="P195" s="5" t="s">
        <v>1384</v>
      </c>
      <c r="Q195" s="5" t="s">
        <v>1384</v>
      </c>
      <c r="R195" s="5" t="s">
        <v>1384</v>
      </c>
      <c r="S195" s="5" t="s">
        <v>1384</v>
      </c>
      <c r="T195" s="5" t="s">
        <v>1384</v>
      </c>
      <c r="U195" s="5" t="s">
        <v>1384</v>
      </c>
      <c r="V195" s="98" t="e">
        <v>#N/A</v>
      </c>
    </row>
    <row r="196" spans="1:22" x14ac:dyDescent="0.4">
      <c r="A196" s="5" t="s">
        <v>190</v>
      </c>
      <c r="B196" s="24" t="s">
        <v>1377</v>
      </c>
      <c r="C196" s="24" t="s">
        <v>1435</v>
      </c>
      <c r="D196" s="5" t="s">
        <v>415</v>
      </c>
      <c r="E196" s="55" t="s">
        <v>990</v>
      </c>
      <c r="F196" s="5" t="s">
        <v>990</v>
      </c>
      <c r="G196" s="5" t="s">
        <v>1445</v>
      </c>
      <c r="H196" s="98">
        <v>0</v>
      </c>
      <c r="I196"/>
      <c r="J196" s="5" t="s">
        <v>1384</v>
      </c>
      <c r="K196" s="5" t="s">
        <v>1384</v>
      </c>
      <c r="L196" s="98" t="s">
        <v>1384</v>
      </c>
      <c r="M196" s="98" t="s">
        <v>1384</v>
      </c>
      <c r="N196" s="55">
        <v>0</v>
      </c>
      <c r="O196" s="5" t="s">
        <v>1384</v>
      </c>
      <c r="P196" s="5" t="s">
        <v>1384</v>
      </c>
      <c r="Q196" s="5" t="s">
        <v>1384</v>
      </c>
      <c r="R196" s="5" t="s">
        <v>1384</v>
      </c>
      <c r="S196" s="5" t="s">
        <v>1384</v>
      </c>
      <c r="T196" s="5" t="s">
        <v>1384</v>
      </c>
      <c r="U196" s="5" t="s">
        <v>1384</v>
      </c>
      <c r="V196" s="98" t="e">
        <v>#N/A</v>
      </c>
    </row>
    <row r="197" spans="1:22" x14ac:dyDescent="0.4">
      <c r="A197" s="5" t="s">
        <v>190</v>
      </c>
      <c r="B197" s="24" t="s">
        <v>1377</v>
      </c>
      <c r="C197" s="24" t="s">
        <v>1435</v>
      </c>
      <c r="D197" s="5" t="s">
        <v>421</v>
      </c>
      <c r="E197" s="55" t="s">
        <v>990</v>
      </c>
      <c r="F197" s="5" t="s">
        <v>990</v>
      </c>
      <c r="G197" s="5" t="s">
        <v>1445</v>
      </c>
      <c r="H197" s="98">
        <v>0</v>
      </c>
      <c r="I197"/>
      <c r="J197" s="5" t="s">
        <v>1384</v>
      </c>
      <c r="K197" s="5" t="s">
        <v>1384</v>
      </c>
      <c r="L197" s="98" t="s">
        <v>1384</v>
      </c>
      <c r="M197" s="98" t="s">
        <v>1384</v>
      </c>
      <c r="N197" s="55">
        <v>0</v>
      </c>
      <c r="O197" s="5" t="s">
        <v>1384</v>
      </c>
      <c r="P197" s="5" t="s">
        <v>1384</v>
      </c>
      <c r="Q197" s="5" t="s">
        <v>1384</v>
      </c>
      <c r="R197" s="5" t="s">
        <v>1384</v>
      </c>
      <c r="S197" s="5" t="s">
        <v>1384</v>
      </c>
      <c r="T197" s="5" t="s">
        <v>1384</v>
      </c>
      <c r="U197" s="5" t="s">
        <v>1384</v>
      </c>
      <c r="V197" s="98" t="e">
        <v>#N/A</v>
      </c>
    </row>
    <row r="198" spans="1:22" x14ac:dyDescent="0.4">
      <c r="A198" s="5" t="s">
        <v>190</v>
      </c>
      <c r="B198" s="24" t="s">
        <v>1377</v>
      </c>
      <c r="C198" s="24" t="s">
        <v>1435</v>
      </c>
      <c r="D198" s="5" t="s">
        <v>439</v>
      </c>
      <c r="E198" s="55" t="s">
        <v>990</v>
      </c>
      <c r="F198" s="5" t="s">
        <v>990</v>
      </c>
      <c r="G198" s="5" t="s">
        <v>1445</v>
      </c>
      <c r="H198" s="98">
        <v>0</v>
      </c>
      <c r="I198"/>
      <c r="J198" s="5" t="s">
        <v>1337</v>
      </c>
      <c r="K198" s="5" t="s">
        <v>1350</v>
      </c>
      <c r="L198" s="98" t="s">
        <v>1350</v>
      </c>
      <c r="M198" s="98" t="s">
        <v>1458</v>
      </c>
      <c r="N198" s="55">
        <v>1</v>
      </c>
      <c r="O198" s="5" t="s">
        <v>1384</v>
      </c>
      <c r="P198" s="5" t="s">
        <v>1384</v>
      </c>
      <c r="Q198" s="5" t="s">
        <v>1384</v>
      </c>
      <c r="R198" s="5" t="s">
        <v>1384</v>
      </c>
      <c r="S198" s="5" t="s">
        <v>1384</v>
      </c>
      <c r="T198" s="5" t="s">
        <v>1384</v>
      </c>
      <c r="U198" s="5" t="s">
        <v>1384</v>
      </c>
      <c r="V198" s="98" t="e">
        <v>#N/A</v>
      </c>
    </row>
    <row r="199" spans="1:22" x14ac:dyDescent="0.4">
      <c r="A199" s="5" t="s">
        <v>190</v>
      </c>
      <c r="B199" s="24" t="s">
        <v>1377</v>
      </c>
      <c r="C199" s="24" t="s">
        <v>1435</v>
      </c>
      <c r="D199" s="5" t="s">
        <v>439</v>
      </c>
      <c r="E199" s="55" t="s">
        <v>990</v>
      </c>
      <c r="F199" s="5" t="s">
        <v>990</v>
      </c>
      <c r="G199" s="5" t="s">
        <v>1445</v>
      </c>
      <c r="H199" s="98">
        <v>0</v>
      </c>
      <c r="I199"/>
      <c r="J199" s="5" t="s">
        <v>1338</v>
      </c>
      <c r="K199" s="5" t="s">
        <v>1418</v>
      </c>
      <c r="L199" s="98" t="s">
        <v>1350</v>
      </c>
      <c r="M199" s="98" t="s">
        <v>1458</v>
      </c>
      <c r="N199" s="55">
        <v>1</v>
      </c>
      <c r="O199" s="5" t="s">
        <v>1384</v>
      </c>
      <c r="P199" s="5" t="s">
        <v>1384</v>
      </c>
      <c r="Q199" s="5" t="s">
        <v>1384</v>
      </c>
      <c r="R199" s="5" t="s">
        <v>1384</v>
      </c>
      <c r="S199" s="5" t="s">
        <v>1384</v>
      </c>
      <c r="T199" s="5" t="s">
        <v>1384</v>
      </c>
      <c r="U199" s="5" t="s">
        <v>1384</v>
      </c>
      <c r="V199" s="98" t="e">
        <v>#N/A</v>
      </c>
    </row>
    <row r="200" spans="1:22" x14ac:dyDescent="0.4">
      <c r="A200" s="5" t="s">
        <v>190</v>
      </c>
      <c r="B200" s="24" t="s">
        <v>1377</v>
      </c>
      <c r="C200" s="24" t="s">
        <v>1435</v>
      </c>
      <c r="D200" s="5" t="s">
        <v>451</v>
      </c>
      <c r="E200" s="55" t="s">
        <v>990</v>
      </c>
      <c r="F200" s="5" t="s">
        <v>990</v>
      </c>
      <c r="G200" s="5" t="s">
        <v>1445</v>
      </c>
      <c r="H200" s="98">
        <v>0</v>
      </c>
      <c r="I200"/>
      <c r="J200" s="5" t="s">
        <v>1384</v>
      </c>
      <c r="K200" s="5" t="s">
        <v>1384</v>
      </c>
      <c r="L200" s="98" t="s">
        <v>1384</v>
      </c>
      <c r="M200" s="98" t="s">
        <v>1384</v>
      </c>
      <c r="N200" s="55">
        <v>0</v>
      </c>
      <c r="O200" s="5" t="s">
        <v>1384</v>
      </c>
      <c r="P200" s="5" t="s">
        <v>1384</v>
      </c>
      <c r="Q200" s="5" t="s">
        <v>1384</v>
      </c>
      <c r="R200" s="5" t="s">
        <v>1384</v>
      </c>
      <c r="S200" s="5" t="s">
        <v>1384</v>
      </c>
      <c r="T200" s="5" t="s">
        <v>1384</v>
      </c>
      <c r="U200" s="5" t="s">
        <v>1384</v>
      </c>
      <c r="V200" s="98" t="e">
        <v>#N/A</v>
      </c>
    </row>
    <row r="201" spans="1:22" x14ac:dyDescent="0.4">
      <c r="A201" s="5" t="s">
        <v>190</v>
      </c>
      <c r="B201" s="24" t="s">
        <v>1377</v>
      </c>
      <c r="C201" s="24" t="s">
        <v>1435</v>
      </c>
      <c r="D201" s="5" t="s">
        <v>469</v>
      </c>
      <c r="E201" s="55" t="s">
        <v>990</v>
      </c>
      <c r="F201" s="5" t="s">
        <v>990</v>
      </c>
      <c r="G201" s="5" t="s">
        <v>1445</v>
      </c>
      <c r="H201" s="98">
        <v>0</v>
      </c>
      <c r="I201"/>
      <c r="J201" t="s">
        <v>1078</v>
      </c>
      <c r="K201" s="5" t="s">
        <v>1350</v>
      </c>
      <c r="L201" s="98" t="s">
        <v>1350</v>
      </c>
      <c r="M201" s="98" t="s">
        <v>1458</v>
      </c>
      <c r="N201" s="55">
        <v>1</v>
      </c>
      <c r="O201" s="5" t="s">
        <v>1384</v>
      </c>
      <c r="P201" s="5" t="s">
        <v>1384</v>
      </c>
      <c r="Q201" s="5" t="s">
        <v>1384</v>
      </c>
      <c r="R201" s="5" t="s">
        <v>1384</v>
      </c>
      <c r="S201" s="5" t="s">
        <v>1384</v>
      </c>
      <c r="T201" s="5" t="s">
        <v>1384</v>
      </c>
      <c r="U201" s="5" t="s">
        <v>1384</v>
      </c>
      <c r="V201" s="98" t="e">
        <v>#N/A</v>
      </c>
    </row>
    <row r="202" spans="1:22" x14ac:dyDescent="0.4">
      <c r="A202" s="5" t="s">
        <v>190</v>
      </c>
      <c r="B202" s="24" t="s">
        <v>1377</v>
      </c>
      <c r="C202" s="24" t="s">
        <v>1435</v>
      </c>
      <c r="D202" s="5" t="s">
        <v>475</v>
      </c>
      <c r="E202" s="55" t="s">
        <v>990</v>
      </c>
      <c r="F202" s="5" t="s">
        <v>990</v>
      </c>
      <c r="G202" s="5" t="s">
        <v>1445</v>
      </c>
      <c r="H202" s="98">
        <v>0</v>
      </c>
      <c r="I202"/>
      <c r="J202" t="s">
        <v>1079</v>
      </c>
      <c r="K202" s="5" t="s">
        <v>1350</v>
      </c>
      <c r="L202" s="98" t="s">
        <v>1350</v>
      </c>
      <c r="M202" s="98" t="s">
        <v>1458</v>
      </c>
      <c r="N202" s="55">
        <v>1</v>
      </c>
      <c r="O202" s="5" t="s">
        <v>1384</v>
      </c>
      <c r="P202" s="5" t="s">
        <v>1384</v>
      </c>
      <c r="Q202" s="5" t="s">
        <v>1384</v>
      </c>
      <c r="R202" s="5" t="s">
        <v>1384</v>
      </c>
      <c r="S202" s="5" t="s">
        <v>1384</v>
      </c>
      <c r="T202" s="5" t="s">
        <v>1384</v>
      </c>
      <c r="U202" s="5" t="s">
        <v>1384</v>
      </c>
      <c r="V202" s="98" t="e">
        <v>#N/A</v>
      </c>
    </row>
    <row r="203" spans="1:22" x14ac:dyDescent="0.4">
      <c r="A203" s="5" t="s">
        <v>190</v>
      </c>
      <c r="B203" s="24" t="s">
        <v>1377</v>
      </c>
      <c r="C203" s="24" t="s">
        <v>1435</v>
      </c>
      <c r="D203" s="5" t="s">
        <v>715</v>
      </c>
      <c r="E203" s="115" t="s">
        <v>990</v>
      </c>
      <c r="F203" s="5" t="s">
        <v>990</v>
      </c>
      <c r="G203" s="5" t="s">
        <v>1445</v>
      </c>
      <c r="H203" s="98">
        <v>0</v>
      </c>
      <c r="J203" s="5" t="s">
        <v>1384</v>
      </c>
      <c r="K203" s="5" t="s">
        <v>1384</v>
      </c>
      <c r="L203" s="98" t="s">
        <v>1384</v>
      </c>
      <c r="M203" s="98" t="s">
        <v>1384</v>
      </c>
      <c r="N203" s="55">
        <v>0</v>
      </c>
      <c r="O203" s="5" t="s">
        <v>1384</v>
      </c>
      <c r="P203" s="5" t="s">
        <v>1384</v>
      </c>
      <c r="Q203" s="5" t="s">
        <v>1384</v>
      </c>
      <c r="R203" s="5" t="s">
        <v>1384</v>
      </c>
      <c r="S203" s="5" t="s">
        <v>1384</v>
      </c>
      <c r="T203" s="5" t="s">
        <v>1384</v>
      </c>
      <c r="U203" s="5" t="s">
        <v>1384</v>
      </c>
      <c r="V203" s="98" t="e">
        <v>#N/A</v>
      </c>
    </row>
    <row r="204" spans="1:22" x14ac:dyDescent="0.4">
      <c r="A204" s="5" t="s">
        <v>190</v>
      </c>
      <c r="B204" s="24" t="s">
        <v>1377</v>
      </c>
      <c r="C204" s="24" t="s">
        <v>1435</v>
      </c>
      <c r="D204" s="5" t="s">
        <v>717</v>
      </c>
      <c r="E204" s="115" t="s">
        <v>990</v>
      </c>
      <c r="F204" s="5" t="s">
        <v>990</v>
      </c>
      <c r="G204" s="5" t="s">
        <v>1445</v>
      </c>
      <c r="H204" s="98">
        <v>0</v>
      </c>
      <c r="J204" s="5" t="s">
        <v>1291</v>
      </c>
      <c r="K204" s="5" t="s">
        <v>1348</v>
      </c>
      <c r="L204" s="98" t="s">
        <v>1352</v>
      </c>
      <c r="M204" s="98" t="s">
        <v>1352</v>
      </c>
      <c r="N204" s="55">
        <v>1</v>
      </c>
      <c r="O204" t="s">
        <v>1364</v>
      </c>
      <c r="P204" t="s">
        <v>1365</v>
      </c>
      <c r="Q204">
        <v>7.2350000000000003</v>
      </c>
      <c r="R204">
        <v>1.129</v>
      </c>
      <c r="S204">
        <v>0.89</v>
      </c>
      <c r="T204">
        <v>71</v>
      </c>
      <c r="U204" t="s">
        <v>1366</v>
      </c>
      <c r="V204" s="98" t="s">
        <v>1366</v>
      </c>
    </row>
    <row r="205" spans="1:22" x14ac:dyDescent="0.4">
      <c r="A205" s="5" t="s">
        <v>190</v>
      </c>
      <c r="B205" s="24" t="s">
        <v>1377</v>
      </c>
      <c r="C205" s="24" t="s">
        <v>1435</v>
      </c>
      <c r="D205" s="5" t="s">
        <v>717</v>
      </c>
      <c r="E205" s="115" t="s">
        <v>990</v>
      </c>
      <c r="F205" s="5" t="s">
        <v>990</v>
      </c>
      <c r="G205" s="5" t="s">
        <v>1445</v>
      </c>
      <c r="H205" s="98">
        <v>0</v>
      </c>
      <c r="J205" s="5" t="s">
        <v>1290</v>
      </c>
      <c r="K205" s="5" t="s">
        <v>1348</v>
      </c>
      <c r="L205" s="98" t="s">
        <v>1352</v>
      </c>
      <c r="M205" s="98" t="s">
        <v>1352</v>
      </c>
      <c r="N205" s="55">
        <v>1</v>
      </c>
      <c r="O205" t="s">
        <v>1367</v>
      </c>
      <c r="P205" t="s">
        <v>1365</v>
      </c>
      <c r="Q205">
        <v>4.5910000000000002</v>
      </c>
      <c r="R205">
        <v>0.75700000000000001</v>
      </c>
      <c r="S205">
        <v>0.747</v>
      </c>
      <c r="T205" t="s">
        <v>1384</v>
      </c>
      <c r="U205" t="s">
        <v>1368</v>
      </c>
      <c r="V205" s="98" t="s">
        <v>1368</v>
      </c>
    </row>
    <row r="206" spans="1:22" x14ac:dyDescent="0.4">
      <c r="A206" s="5" t="s">
        <v>190</v>
      </c>
      <c r="B206" s="24" t="s">
        <v>1377</v>
      </c>
      <c r="C206" s="24" t="s">
        <v>1435</v>
      </c>
      <c r="D206" s="5" t="s">
        <v>827</v>
      </c>
      <c r="E206" s="115" t="s">
        <v>990</v>
      </c>
      <c r="F206" s="5" t="s">
        <v>990</v>
      </c>
      <c r="G206" s="5" t="s">
        <v>1445</v>
      </c>
      <c r="H206" s="98">
        <v>0</v>
      </c>
      <c r="J206" s="5" t="s">
        <v>1384</v>
      </c>
      <c r="K206" s="5" t="s">
        <v>1384</v>
      </c>
      <c r="L206" s="98" t="s">
        <v>1384</v>
      </c>
      <c r="M206" s="98" t="s">
        <v>1384</v>
      </c>
      <c r="N206" s="55">
        <v>0</v>
      </c>
      <c r="O206" s="5" t="s">
        <v>1384</v>
      </c>
      <c r="P206" s="5" t="s">
        <v>1384</v>
      </c>
      <c r="Q206" s="5" t="s">
        <v>1384</v>
      </c>
      <c r="R206" s="5" t="s">
        <v>1384</v>
      </c>
      <c r="S206" s="5" t="s">
        <v>1384</v>
      </c>
      <c r="T206" s="5" t="s">
        <v>1384</v>
      </c>
      <c r="U206" s="5" t="s">
        <v>1384</v>
      </c>
      <c r="V206" s="98" t="e">
        <v>#N/A</v>
      </c>
    </row>
    <row r="207" spans="1:22" x14ac:dyDescent="0.4">
      <c r="A207" s="5" t="s">
        <v>211</v>
      </c>
      <c r="B207" s="24" t="s">
        <v>1378</v>
      </c>
      <c r="C207" s="24" t="s">
        <v>1378</v>
      </c>
      <c r="D207" s="5" t="s">
        <v>230</v>
      </c>
      <c r="E207" s="115" t="s">
        <v>990</v>
      </c>
      <c r="F207" s="5" t="s">
        <v>990</v>
      </c>
      <c r="G207" s="5" t="s">
        <v>1445</v>
      </c>
      <c r="H207" s="98">
        <v>0</v>
      </c>
      <c r="J207" s="5" t="s">
        <v>1241</v>
      </c>
      <c r="K207" s="5" t="s">
        <v>1348</v>
      </c>
      <c r="L207" s="98" t="s">
        <v>1352</v>
      </c>
      <c r="M207" s="98" t="s">
        <v>1352</v>
      </c>
      <c r="N207" s="55">
        <v>1</v>
      </c>
      <c r="O207" t="s">
        <v>1364</v>
      </c>
      <c r="P207" t="s">
        <v>1365</v>
      </c>
      <c r="Q207">
        <v>6.242</v>
      </c>
      <c r="R207">
        <v>1.101</v>
      </c>
      <c r="S207">
        <v>0.93200000000000005</v>
      </c>
      <c r="T207">
        <v>38</v>
      </c>
      <c r="U207" t="s">
        <v>1368</v>
      </c>
      <c r="V207" s="98" t="s">
        <v>1368</v>
      </c>
    </row>
    <row r="208" spans="1:22" x14ac:dyDescent="0.4">
      <c r="A208" s="5" t="s">
        <v>211</v>
      </c>
      <c r="B208" s="24" t="s">
        <v>1378</v>
      </c>
      <c r="C208" s="24" t="s">
        <v>1378</v>
      </c>
      <c r="D208" s="5" t="s">
        <v>230</v>
      </c>
      <c r="E208" s="115" t="s">
        <v>990</v>
      </c>
      <c r="F208" s="5" t="s">
        <v>990</v>
      </c>
      <c r="G208" s="5" t="s">
        <v>1445</v>
      </c>
      <c r="H208" s="98">
        <v>0</v>
      </c>
      <c r="J208" s="5" t="s">
        <v>1240</v>
      </c>
      <c r="K208" s="5" t="s">
        <v>1348</v>
      </c>
      <c r="L208" s="98" t="s">
        <v>1352</v>
      </c>
      <c r="M208" s="98" t="s">
        <v>1352</v>
      </c>
      <c r="N208" s="55">
        <v>1</v>
      </c>
      <c r="O208" t="s">
        <v>1367</v>
      </c>
      <c r="P208" t="s">
        <v>1365</v>
      </c>
      <c r="Q208">
        <v>4.2649999999999997</v>
      </c>
      <c r="R208">
        <v>0.69199999999999995</v>
      </c>
      <c r="S208">
        <v>0.629</v>
      </c>
      <c r="T208" t="s">
        <v>1384</v>
      </c>
      <c r="U208" t="s">
        <v>1366</v>
      </c>
      <c r="V208" s="98" t="s">
        <v>1366</v>
      </c>
    </row>
    <row r="209" spans="1:22" x14ac:dyDescent="0.4">
      <c r="A209" s="5" t="s">
        <v>211</v>
      </c>
      <c r="B209" s="24" t="s">
        <v>1378</v>
      </c>
      <c r="C209" s="24" t="s">
        <v>1378</v>
      </c>
      <c r="D209" s="5" t="s">
        <v>237</v>
      </c>
      <c r="E209" s="115" t="s">
        <v>990</v>
      </c>
      <c r="F209" s="5" t="s">
        <v>990</v>
      </c>
      <c r="G209" s="5" t="s">
        <v>1445</v>
      </c>
      <c r="H209" s="98">
        <v>0</v>
      </c>
      <c r="J209" s="5" t="s">
        <v>1384</v>
      </c>
      <c r="K209" s="5" t="s">
        <v>1384</v>
      </c>
      <c r="L209" s="98" t="s">
        <v>1384</v>
      </c>
      <c r="M209" s="98" t="s">
        <v>1384</v>
      </c>
      <c r="N209" s="55">
        <v>0</v>
      </c>
      <c r="O209" s="5" t="s">
        <v>1384</v>
      </c>
      <c r="P209" s="5" t="s">
        <v>1384</v>
      </c>
      <c r="Q209" s="5" t="s">
        <v>1384</v>
      </c>
      <c r="R209" s="5" t="s">
        <v>1384</v>
      </c>
      <c r="S209" s="5" t="s">
        <v>1384</v>
      </c>
      <c r="T209" s="5" t="s">
        <v>1384</v>
      </c>
      <c r="U209" s="5" t="s">
        <v>1384</v>
      </c>
      <c r="V209" s="98" t="e">
        <v>#N/A</v>
      </c>
    </row>
    <row r="210" spans="1:22" x14ac:dyDescent="0.4">
      <c r="A210" s="5" t="s">
        <v>211</v>
      </c>
      <c r="B210" s="24" t="s">
        <v>1378</v>
      </c>
      <c r="C210" s="24" t="s">
        <v>1378</v>
      </c>
      <c r="D210" s="5" t="s">
        <v>243</v>
      </c>
      <c r="E210" s="115" t="s">
        <v>990</v>
      </c>
      <c r="F210" s="5" t="s">
        <v>990</v>
      </c>
      <c r="G210" s="5" t="s">
        <v>1445</v>
      </c>
      <c r="H210" s="98">
        <v>0</v>
      </c>
      <c r="J210" t="s">
        <v>1089</v>
      </c>
      <c r="K210" s="5" t="s">
        <v>1350</v>
      </c>
      <c r="L210" s="98" t="s">
        <v>1350</v>
      </c>
      <c r="M210" s="98" t="s">
        <v>1458</v>
      </c>
      <c r="N210" s="55">
        <v>1</v>
      </c>
      <c r="O210" s="5" t="s">
        <v>1384</v>
      </c>
      <c r="P210" s="5" t="s">
        <v>1384</v>
      </c>
      <c r="Q210" s="5" t="s">
        <v>1384</v>
      </c>
      <c r="R210" s="5" t="s">
        <v>1384</v>
      </c>
      <c r="S210" s="5" t="s">
        <v>1384</v>
      </c>
      <c r="T210" s="5" t="s">
        <v>1384</v>
      </c>
      <c r="U210" s="5" t="s">
        <v>1384</v>
      </c>
      <c r="V210" s="98" t="e">
        <v>#N/A</v>
      </c>
    </row>
    <row r="211" spans="1:22" x14ac:dyDescent="0.4">
      <c r="A211" s="5" t="s">
        <v>211</v>
      </c>
      <c r="B211" s="24" t="s">
        <v>1378</v>
      </c>
      <c r="C211" s="24" t="s">
        <v>1378</v>
      </c>
      <c r="D211" s="5" t="s">
        <v>255</v>
      </c>
      <c r="E211" s="115" t="s">
        <v>990</v>
      </c>
      <c r="F211" s="5" t="s">
        <v>990</v>
      </c>
      <c r="G211" s="5" t="s">
        <v>1445</v>
      </c>
      <c r="H211" s="98">
        <v>0</v>
      </c>
      <c r="J211" s="5" t="s">
        <v>1384</v>
      </c>
      <c r="K211" s="5" t="s">
        <v>1384</v>
      </c>
      <c r="L211" s="98" t="s">
        <v>1384</v>
      </c>
      <c r="M211" s="98" t="s">
        <v>1384</v>
      </c>
      <c r="N211" s="55">
        <v>0</v>
      </c>
      <c r="O211" s="5" t="s">
        <v>1384</v>
      </c>
      <c r="P211" s="5" t="s">
        <v>1384</v>
      </c>
      <c r="Q211" s="5" t="s">
        <v>1384</v>
      </c>
      <c r="R211" s="5" t="s">
        <v>1384</v>
      </c>
      <c r="S211" s="5" t="s">
        <v>1384</v>
      </c>
      <c r="T211" s="5" t="s">
        <v>1384</v>
      </c>
      <c r="U211" s="5" t="s">
        <v>1384</v>
      </c>
      <c r="V211" s="98" t="e">
        <v>#N/A</v>
      </c>
    </row>
    <row r="212" spans="1:22" x14ac:dyDescent="0.4">
      <c r="A212" s="5" t="s">
        <v>211</v>
      </c>
      <c r="B212" s="24" t="s">
        <v>1378</v>
      </c>
      <c r="C212" s="24" t="s">
        <v>1378</v>
      </c>
      <c r="D212" s="5" t="s">
        <v>279</v>
      </c>
      <c r="E212" s="115" t="s">
        <v>990</v>
      </c>
      <c r="F212" s="5" t="s">
        <v>990</v>
      </c>
      <c r="G212" s="5" t="s">
        <v>1445</v>
      </c>
      <c r="H212" s="98">
        <v>0</v>
      </c>
      <c r="J212" t="s">
        <v>1166</v>
      </c>
      <c r="K212" s="5" t="s">
        <v>1348</v>
      </c>
      <c r="L212" s="98" t="s">
        <v>1352</v>
      </c>
      <c r="M212" s="98" t="s">
        <v>1352</v>
      </c>
      <c r="N212" s="55">
        <v>1</v>
      </c>
      <c r="O212" t="s">
        <v>1364</v>
      </c>
      <c r="P212" t="s">
        <v>1365</v>
      </c>
      <c r="Q212">
        <v>6.1349999999999998</v>
      </c>
      <c r="R212">
        <v>0.92800000000000005</v>
      </c>
      <c r="S212">
        <v>0.71499999999999997</v>
      </c>
      <c r="T212">
        <v>29</v>
      </c>
      <c r="U212" t="s">
        <v>1368</v>
      </c>
      <c r="V212" s="98" t="s">
        <v>1368</v>
      </c>
    </row>
    <row r="213" spans="1:22" x14ac:dyDescent="0.4">
      <c r="A213" s="5" t="s">
        <v>211</v>
      </c>
      <c r="B213" s="24" t="s">
        <v>1378</v>
      </c>
      <c r="C213" s="24" t="s">
        <v>1378</v>
      </c>
      <c r="D213" s="5" t="s">
        <v>339</v>
      </c>
      <c r="E213" s="115" t="s">
        <v>990</v>
      </c>
      <c r="F213" s="5" t="s">
        <v>990</v>
      </c>
      <c r="G213" s="5" t="s">
        <v>1445</v>
      </c>
      <c r="H213" s="98">
        <v>0</v>
      </c>
      <c r="J213" s="5" t="s">
        <v>1384</v>
      </c>
      <c r="K213" s="5" t="s">
        <v>1384</v>
      </c>
      <c r="L213" s="98" t="s">
        <v>1384</v>
      </c>
      <c r="M213" s="98" t="s">
        <v>1384</v>
      </c>
      <c r="N213" s="55">
        <v>0</v>
      </c>
      <c r="O213" s="5" t="s">
        <v>1384</v>
      </c>
      <c r="P213" s="5" t="s">
        <v>1384</v>
      </c>
      <c r="Q213" s="5" t="s">
        <v>1384</v>
      </c>
      <c r="R213" s="5" t="s">
        <v>1384</v>
      </c>
      <c r="S213" s="5" t="s">
        <v>1384</v>
      </c>
      <c r="T213" s="5" t="s">
        <v>1384</v>
      </c>
      <c r="U213" s="5" t="s">
        <v>1384</v>
      </c>
      <c r="V213" s="98" t="e">
        <v>#N/A</v>
      </c>
    </row>
    <row r="214" spans="1:22" x14ac:dyDescent="0.4">
      <c r="A214" s="5" t="s">
        <v>211</v>
      </c>
      <c r="B214" s="24" t="s">
        <v>1378</v>
      </c>
      <c r="C214" s="24" t="s">
        <v>1378</v>
      </c>
      <c r="D214" s="5" t="s">
        <v>357</v>
      </c>
      <c r="E214" s="115" t="s">
        <v>990</v>
      </c>
      <c r="F214" s="5" t="s">
        <v>990</v>
      </c>
      <c r="G214" s="5" t="s">
        <v>1445</v>
      </c>
      <c r="H214" s="98">
        <v>0</v>
      </c>
      <c r="J214" s="5" t="s">
        <v>1384</v>
      </c>
      <c r="K214" s="5" t="s">
        <v>984</v>
      </c>
      <c r="L214" s="98" t="s">
        <v>984</v>
      </c>
      <c r="M214" s="98" t="s">
        <v>1458</v>
      </c>
      <c r="N214" s="55">
        <v>1</v>
      </c>
      <c r="O214" s="5" t="s">
        <v>1384</v>
      </c>
      <c r="P214" s="5" t="s">
        <v>1384</v>
      </c>
      <c r="Q214" s="5" t="s">
        <v>1384</v>
      </c>
      <c r="R214" s="5" t="s">
        <v>1384</v>
      </c>
      <c r="S214" s="5" t="s">
        <v>1384</v>
      </c>
      <c r="T214" s="5" t="s">
        <v>1384</v>
      </c>
      <c r="U214" s="5" t="s">
        <v>1384</v>
      </c>
      <c r="V214" s="98" t="e">
        <v>#N/A</v>
      </c>
    </row>
    <row r="215" spans="1:22" x14ac:dyDescent="0.4">
      <c r="A215" s="5" t="s">
        <v>211</v>
      </c>
      <c r="B215" s="24" t="s">
        <v>1378</v>
      </c>
      <c r="C215" s="24" t="s">
        <v>1378</v>
      </c>
      <c r="D215" s="5" t="s">
        <v>369</v>
      </c>
      <c r="E215" s="115" t="s">
        <v>990</v>
      </c>
      <c r="F215" s="5" t="s">
        <v>990</v>
      </c>
      <c r="G215" s="5" t="s">
        <v>1445</v>
      </c>
      <c r="H215" s="98">
        <v>0</v>
      </c>
      <c r="J215" s="5" t="s">
        <v>1245</v>
      </c>
      <c r="K215" s="5" t="s">
        <v>1348</v>
      </c>
      <c r="L215" s="98" t="s">
        <v>1352</v>
      </c>
      <c r="M215" s="98" t="s">
        <v>1352</v>
      </c>
      <c r="N215" s="55">
        <v>1</v>
      </c>
      <c r="O215" t="s">
        <v>1367</v>
      </c>
      <c r="P215" t="s">
        <v>1365</v>
      </c>
      <c r="Q215">
        <v>6.4489999999999998</v>
      </c>
      <c r="R215">
        <v>0.91</v>
      </c>
      <c r="S215">
        <v>0.81899999999999995</v>
      </c>
      <c r="T215" t="s">
        <v>1384</v>
      </c>
      <c r="U215" t="s">
        <v>1366</v>
      </c>
      <c r="V215" s="98" t="s">
        <v>1366</v>
      </c>
    </row>
    <row r="216" spans="1:22" x14ac:dyDescent="0.4">
      <c r="A216" s="5" t="s">
        <v>211</v>
      </c>
      <c r="B216" s="24" t="s">
        <v>1378</v>
      </c>
      <c r="C216" s="24" t="s">
        <v>1378</v>
      </c>
      <c r="D216" s="5" t="s">
        <v>369</v>
      </c>
      <c r="E216" s="115" t="s">
        <v>990</v>
      </c>
      <c r="F216" s="5" t="s">
        <v>990</v>
      </c>
      <c r="G216" s="5" t="s">
        <v>1445</v>
      </c>
      <c r="H216" s="98">
        <v>0</v>
      </c>
      <c r="J216" s="5" t="s">
        <v>1244</v>
      </c>
      <c r="K216" s="5" t="s">
        <v>1350</v>
      </c>
      <c r="L216" s="98" t="s">
        <v>1350</v>
      </c>
      <c r="M216" s="98" t="s">
        <v>1458</v>
      </c>
      <c r="N216" s="55">
        <v>1</v>
      </c>
      <c r="O216" s="5" t="s">
        <v>1384</v>
      </c>
      <c r="P216" s="5" t="s">
        <v>1384</v>
      </c>
      <c r="Q216" s="5" t="s">
        <v>1384</v>
      </c>
      <c r="R216" s="5" t="s">
        <v>1384</v>
      </c>
      <c r="S216" s="5" t="s">
        <v>1384</v>
      </c>
      <c r="T216" s="5" t="s">
        <v>1384</v>
      </c>
      <c r="U216" s="5" t="s">
        <v>1384</v>
      </c>
      <c r="V216" s="98" t="e">
        <v>#N/A</v>
      </c>
    </row>
    <row r="217" spans="1:22" x14ac:dyDescent="0.4">
      <c r="A217" s="5" t="s">
        <v>211</v>
      </c>
      <c r="B217" s="24" t="s">
        <v>1378</v>
      </c>
      <c r="C217" s="24" t="s">
        <v>1378</v>
      </c>
      <c r="D217" s="5" t="s">
        <v>375</v>
      </c>
      <c r="E217" s="115" t="s">
        <v>990</v>
      </c>
      <c r="F217" s="5" t="s">
        <v>990</v>
      </c>
      <c r="G217" s="5" t="s">
        <v>1445</v>
      </c>
      <c r="H217" s="98">
        <v>0</v>
      </c>
      <c r="J217" t="s">
        <v>1172</v>
      </c>
      <c r="K217" s="5" t="s">
        <v>1348</v>
      </c>
      <c r="L217" s="98" t="s">
        <v>1352</v>
      </c>
      <c r="M217" s="98" t="s">
        <v>1352</v>
      </c>
      <c r="N217" s="55">
        <v>1</v>
      </c>
      <c r="O217" t="s">
        <v>1364</v>
      </c>
      <c r="P217" t="s">
        <v>1365</v>
      </c>
      <c r="Q217">
        <v>7.1719999999999997</v>
      </c>
      <c r="R217">
        <v>1.111</v>
      </c>
      <c r="S217">
        <v>0.89300000000000002</v>
      </c>
      <c r="T217">
        <v>71</v>
      </c>
      <c r="U217" t="s">
        <v>1366</v>
      </c>
      <c r="V217" s="98" t="s">
        <v>1366</v>
      </c>
    </row>
    <row r="218" spans="1:22" x14ac:dyDescent="0.4">
      <c r="A218" s="5" t="s">
        <v>211</v>
      </c>
      <c r="B218" s="24" t="s">
        <v>1378</v>
      </c>
      <c r="C218" s="24" t="s">
        <v>1378</v>
      </c>
      <c r="D218" s="5" t="s">
        <v>399</v>
      </c>
      <c r="E218" s="115" t="s">
        <v>990</v>
      </c>
      <c r="F218" s="5" t="s">
        <v>990</v>
      </c>
      <c r="G218" s="5" t="s">
        <v>1445</v>
      </c>
      <c r="H218" s="98">
        <v>0</v>
      </c>
      <c r="J218" s="5" t="s">
        <v>1215</v>
      </c>
      <c r="K218" s="5" t="s">
        <v>1348</v>
      </c>
      <c r="L218" s="98" t="s">
        <v>1352</v>
      </c>
      <c r="M218" s="98" t="s">
        <v>1352</v>
      </c>
      <c r="N218" s="55">
        <v>1</v>
      </c>
      <c r="O218" t="s">
        <v>1364</v>
      </c>
      <c r="P218" t="s">
        <v>1363</v>
      </c>
      <c r="Q218">
        <v>4.883</v>
      </c>
      <c r="R218">
        <v>0.78200000000000003</v>
      </c>
      <c r="S218">
        <v>0.69199999999999995</v>
      </c>
      <c r="U218" s="5" t="s">
        <v>1366</v>
      </c>
      <c r="V218" s="98" t="s">
        <v>1366</v>
      </c>
    </row>
    <row r="219" spans="1:22" x14ac:dyDescent="0.4">
      <c r="A219" s="5" t="s">
        <v>211</v>
      </c>
      <c r="B219" s="24" t="s">
        <v>1378</v>
      </c>
      <c r="C219" s="24" t="s">
        <v>1378</v>
      </c>
      <c r="D219" s="5" t="s">
        <v>405</v>
      </c>
      <c r="E219" s="115" t="s">
        <v>990</v>
      </c>
      <c r="F219" s="5" t="s">
        <v>990</v>
      </c>
      <c r="G219" s="5" t="s">
        <v>1445</v>
      </c>
      <c r="H219" s="98">
        <v>0</v>
      </c>
      <c r="J219" s="5" t="s">
        <v>1384</v>
      </c>
      <c r="K219" s="5" t="s">
        <v>1384</v>
      </c>
      <c r="L219" s="98" t="s">
        <v>1384</v>
      </c>
      <c r="M219" s="98" t="s">
        <v>1384</v>
      </c>
      <c r="N219" s="55">
        <v>0</v>
      </c>
      <c r="O219" s="5" t="s">
        <v>1384</v>
      </c>
      <c r="P219" s="5" t="s">
        <v>1384</v>
      </c>
      <c r="Q219" s="5" t="s">
        <v>1384</v>
      </c>
      <c r="R219" s="5" t="s">
        <v>1384</v>
      </c>
      <c r="S219" s="5" t="s">
        <v>1384</v>
      </c>
      <c r="T219" s="5" t="s">
        <v>1384</v>
      </c>
      <c r="U219" s="5" t="s">
        <v>1384</v>
      </c>
      <c r="V219" s="98" t="e">
        <v>#N/A</v>
      </c>
    </row>
    <row r="220" spans="1:22" x14ac:dyDescent="0.4">
      <c r="A220" s="5" t="s">
        <v>211</v>
      </c>
      <c r="B220" s="24" t="s">
        <v>1378</v>
      </c>
      <c r="C220" s="24" t="s">
        <v>1378</v>
      </c>
      <c r="D220" s="5" t="s">
        <v>417</v>
      </c>
      <c r="E220" s="115" t="s">
        <v>990</v>
      </c>
      <c r="F220" s="5" t="s">
        <v>990</v>
      </c>
      <c r="G220" s="5" t="s">
        <v>1445</v>
      </c>
      <c r="H220" s="98">
        <v>0</v>
      </c>
      <c r="J220" t="s">
        <v>1121</v>
      </c>
      <c r="K220" s="5" t="s">
        <v>1348</v>
      </c>
      <c r="L220" s="98" t="s">
        <v>1352</v>
      </c>
      <c r="M220" s="98" t="s">
        <v>1352</v>
      </c>
      <c r="N220" s="55">
        <v>1</v>
      </c>
      <c r="O220" t="s">
        <v>1367</v>
      </c>
      <c r="P220" t="s">
        <v>1365</v>
      </c>
      <c r="Q220">
        <v>4.7430000000000003</v>
      </c>
      <c r="R220">
        <v>0.76300000000000001</v>
      </c>
      <c r="S220">
        <v>0.67800000000000005</v>
      </c>
      <c r="T220" t="s">
        <v>1384</v>
      </c>
      <c r="U220" t="s">
        <v>1366</v>
      </c>
      <c r="V220" s="98" t="s">
        <v>1366</v>
      </c>
    </row>
    <row r="221" spans="1:22" x14ac:dyDescent="0.4">
      <c r="A221" s="5" t="s">
        <v>211</v>
      </c>
      <c r="B221" s="24" t="s">
        <v>1378</v>
      </c>
      <c r="C221" s="24" t="s">
        <v>1378</v>
      </c>
      <c r="D221" s="5" t="s">
        <v>519</v>
      </c>
      <c r="E221" s="115" t="s">
        <v>990</v>
      </c>
      <c r="F221" s="5" t="s">
        <v>990</v>
      </c>
      <c r="G221" s="5" t="s">
        <v>1445</v>
      </c>
      <c r="H221" s="98">
        <v>0</v>
      </c>
      <c r="J221" s="5" t="s">
        <v>1384</v>
      </c>
      <c r="K221" s="5" t="s">
        <v>1384</v>
      </c>
      <c r="L221" s="98" t="s">
        <v>1384</v>
      </c>
      <c r="M221" s="98" t="s">
        <v>1384</v>
      </c>
      <c r="N221" s="55">
        <v>0</v>
      </c>
      <c r="O221" s="5" t="s">
        <v>1384</v>
      </c>
      <c r="P221" s="5" t="s">
        <v>1384</v>
      </c>
      <c r="Q221" s="5" t="s">
        <v>1384</v>
      </c>
      <c r="R221" s="5" t="s">
        <v>1384</v>
      </c>
      <c r="S221" s="5" t="s">
        <v>1384</v>
      </c>
      <c r="T221" s="5" t="s">
        <v>1384</v>
      </c>
      <c r="U221" s="5" t="s">
        <v>1384</v>
      </c>
      <c r="V221" s="98" t="e">
        <v>#N/A</v>
      </c>
    </row>
    <row r="222" spans="1:22" x14ac:dyDescent="0.4">
      <c r="A222" s="5" t="s">
        <v>211</v>
      </c>
      <c r="B222" s="24" t="s">
        <v>1378</v>
      </c>
      <c r="C222" s="24" t="s">
        <v>1378</v>
      </c>
      <c r="D222" s="5" t="s">
        <v>525</v>
      </c>
      <c r="E222" s="115" t="s">
        <v>990</v>
      </c>
      <c r="F222" s="5" t="s">
        <v>990</v>
      </c>
      <c r="G222" s="5" t="s">
        <v>1445</v>
      </c>
      <c r="H222" s="98">
        <v>0</v>
      </c>
      <c r="J222" s="5" t="s">
        <v>1384</v>
      </c>
      <c r="K222" s="5" t="s">
        <v>984</v>
      </c>
      <c r="L222" s="98" t="s">
        <v>984</v>
      </c>
      <c r="M222" s="98" t="s">
        <v>1458</v>
      </c>
      <c r="N222" s="55">
        <v>1</v>
      </c>
      <c r="O222" s="5" t="s">
        <v>1384</v>
      </c>
      <c r="P222" s="5" t="s">
        <v>1384</v>
      </c>
      <c r="Q222" s="5" t="s">
        <v>1384</v>
      </c>
      <c r="R222" s="5" t="s">
        <v>1384</v>
      </c>
      <c r="S222" s="5" t="s">
        <v>1384</v>
      </c>
      <c r="T222" s="5" t="s">
        <v>1384</v>
      </c>
      <c r="U222" s="5" t="s">
        <v>1384</v>
      </c>
      <c r="V222" s="98" t="e">
        <v>#N/A</v>
      </c>
    </row>
    <row r="223" spans="1:22" x14ac:dyDescent="0.4">
      <c r="A223" s="5" t="s">
        <v>211</v>
      </c>
      <c r="B223" s="24" t="s">
        <v>1378</v>
      </c>
      <c r="C223" s="24" t="s">
        <v>1378</v>
      </c>
      <c r="D223" s="5" t="s">
        <v>585</v>
      </c>
      <c r="E223" s="115" t="s">
        <v>990</v>
      </c>
      <c r="F223" s="5" t="s">
        <v>990</v>
      </c>
      <c r="G223" s="5" t="s">
        <v>1445</v>
      </c>
      <c r="H223" s="98">
        <v>0</v>
      </c>
      <c r="J223" s="5" t="s">
        <v>1384</v>
      </c>
      <c r="K223" s="5" t="s">
        <v>984</v>
      </c>
      <c r="L223" s="98" t="s">
        <v>984</v>
      </c>
      <c r="M223" s="98" t="s">
        <v>1458</v>
      </c>
      <c r="N223" s="55">
        <v>1</v>
      </c>
      <c r="O223" s="5" t="s">
        <v>1384</v>
      </c>
      <c r="P223" s="5" t="s">
        <v>1384</v>
      </c>
      <c r="Q223" s="5" t="s">
        <v>1384</v>
      </c>
      <c r="R223" s="5" t="s">
        <v>1384</v>
      </c>
      <c r="S223" s="5" t="s">
        <v>1384</v>
      </c>
      <c r="T223" s="5" t="s">
        <v>1384</v>
      </c>
      <c r="U223" s="5" t="s">
        <v>1384</v>
      </c>
      <c r="V223" s="98" t="e">
        <v>#N/A</v>
      </c>
    </row>
    <row r="224" spans="1:22" x14ac:dyDescent="0.4">
      <c r="A224" s="5" t="s">
        <v>211</v>
      </c>
      <c r="B224" s="24" t="s">
        <v>1378</v>
      </c>
      <c r="C224" s="24" t="s">
        <v>1378</v>
      </c>
      <c r="D224" s="5" t="s">
        <v>585</v>
      </c>
      <c r="E224" s="115" t="s">
        <v>990</v>
      </c>
      <c r="F224" s="5" t="s">
        <v>990</v>
      </c>
      <c r="G224" s="5" t="s">
        <v>1445</v>
      </c>
      <c r="H224" s="98">
        <v>0</v>
      </c>
      <c r="J224" s="5" t="s">
        <v>1384</v>
      </c>
      <c r="K224" s="5" t="s">
        <v>984</v>
      </c>
      <c r="L224" s="98" t="s">
        <v>984</v>
      </c>
      <c r="M224" s="98" t="s">
        <v>1458</v>
      </c>
      <c r="N224" s="55">
        <v>1</v>
      </c>
      <c r="O224" s="5" t="s">
        <v>1384</v>
      </c>
      <c r="P224" s="5" t="s">
        <v>1384</v>
      </c>
      <c r="Q224" s="5" t="s">
        <v>1384</v>
      </c>
      <c r="R224" s="5" t="s">
        <v>1384</v>
      </c>
      <c r="S224" s="5" t="s">
        <v>1384</v>
      </c>
      <c r="T224" s="5" t="s">
        <v>1384</v>
      </c>
      <c r="U224" s="5" t="s">
        <v>1384</v>
      </c>
      <c r="V224" s="98" t="e">
        <v>#N/A</v>
      </c>
    </row>
    <row r="225" spans="1:22" x14ac:dyDescent="0.4">
      <c r="A225" s="5" t="s">
        <v>211</v>
      </c>
      <c r="B225" s="24" t="s">
        <v>1378</v>
      </c>
      <c r="C225" s="24" t="s">
        <v>1378</v>
      </c>
      <c r="D225" s="5" t="s">
        <v>585</v>
      </c>
      <c r="E225" s="115" t="s">
        <v>990</v>
      </c>
      <c r="F225" s="5" t="s">
        <v>990</v>
      </c>
      <c r="G225" s="5" t="s">
        <v>1445</v>
      </c>
      <c r="H225" s="98">
        <v>0</v>
      </c>
      <c r="J225" s="5" t="s">
        <v>1384</v>
      </c>
      <c r="K225" s="5" t="s">
        <v>984</v>
      </c>
      <c r="L225" s="98" t="s">
        <v>984</v>
      </c>
      <c r="M225" s="98" t="s">
        <v>1458</v>
      </c>
      <c r="N225" s="55">
        <v>1</v>
      </c>
      <c r="O225" s="5" t="s">
        <v>1384</v>
      </c>
      <c r="P225" s="5" t="s">
        <v>1384</v>
      </c>
      <c r="Q225" s="5" t="s">
        <v>1384</v>
      </c>
      <c r="R225" s="5" t="s">
        <v>1384</v>
      </c>
      <c r="S225" s="5" t="s">
        <v>1384</v>
      </c>
      <c r="T225" s="5" t="s">
        <v>1384</v>
      </c>
      <c r="U225" s="5" t="s">
        <v>1384</v>
      </c>
      <c r="V225" s="98" t="e">
        <v>#N/A</v>
      </c>
    </row>
    <row r="226" spans="1:22" x14ac:dyDescent="0.4">
      <c r="A226" s="5" t="s">
        <v>211</v>
      </c>
      <c r="B226" s="24" t="s">
        <v>1378</v>
      </c>
      <c r="C226" s="24" t="s">
        <v>1378</v>
      </c>
      <c r="D226" s="5" t="s">
        <v>585</v>
      </c>
      <c r="E226" s="115" t="s">
        <v>990</v>
      </c>
      <c r="F226" s="5" t="s">
        <v>990</v>
      </c>
      <c r="G226" s="5" t="s">
        <v>1445</v>
      </c>
      <c r="H226" s="98">
        <v>0</v>
      </c>
      <c r="J226" s="5" t="s">
        <v>1384</v>
      </c>
      <c r="K226" s="5" t="s">
        <v>984</v>
      </c>
      <c r="L226" s="98" t="s">
        <v>984</v>
      </c>
      <c r="M226" s="98" t="s">
        <v>1458</v>
      </c>
      <c r="N226" s="55">
        <v>1</v>
      </c>
      <c r="O226" s="5" t="s">
        <v>1384</v>
      </c>
      <c r="P226" s="5" t="s">
        <v>1384</v>
      </c>
      <c r="Q226" s="5" t="s">
        <v>1384</v>
      </c>
      <c r="R226" s="5" t="s">
        <v>1384</v>
      </c>
      <c r="S226" s="5" t="s">
        <v>1384</v>
      </c>
      <c r="T226" s="5" t="s">
        <v>1384</v>
      </c>
      <c r="U226" s="5" t="s">
        <v>1384</v>
      </c>
      <c r="V226" s="98" t="e">
        <v>#N/A</v>
      </c>
    </row>
    <row r="227" spans="1:22" x14ac:dyDescent="0.4">
      <c r="A227" s="5" t="s">
        <v>211</v>
      </c>
      <c r="B227" s="24" t="s">
        <v>1378</v>
      </c>
      <c r="C227" s="24" t="s">
        <v>1378</v>
      </c>
      <c r="D227" s="5" t="s">
        <v>585</v>
      </c>
      <c r="E227" s="115" t="s">
        <v>990</v>
      </c>
      <c r="F227" s="5" t="s">
        <v>990</v>
      </c>
      <c r="G227" s="5" t="s">
        <v>1445</v>
      </c>
      <c r="H227" s="98">
        <v>0</v>
      </c>
      <c r="J227" s="5" t="s">
        <v>1384</v>
      </c>
      <c r="K227" s="5" t="s">
        <v>984</v>
      </c>
      <c r="L227" s="98" t="s">
        <v>984</v>
      </c>
      <c r="M227" s="98" t="s">
        <v>1458</v>
      </c>
      <c r="N227" s="55">
        <v>1</v>
      </c>
      <c r="O227" s="5" t="s">
        <v>1384</v>
      </c>
      <c r="P227" s="5" t="s">
        <v>1384</v>
      </c>
      <c r="Q227" s="5" t="s">
        <v>1384</v>
      </c>
      <c r="R227" s="5" t="s">
        <v>1384</v>
      </c>
      <c r="S227" s="5" t="s">
        <v>1384</v>
      </c>
      <c r="T227" s="5" t="s">
        <v>1384</v>
      </c>
      <c r="U227" s="5" t="s">
        <v>1384</v>
      </c>
      <c r="V227" s="98" t="e">
        <v>#N/A</v>
      </c>
    </row>
    <row r="228" spans="1:22" x14ac:dyDescent="0.4">
      <c r="A228" s="5" t="s">
        <v>211</v>
      </c>
      <c r="B228" s="24" t="s">
        <v>1378</v>
      </c>
      <c r="C228" s="24" t="s">
        <v>1378</v>
      </c>
      <c r="D228" s="5" t="s">
        <v>585</v>
      </c>
      <c r="E228" s="115" t="s">
        <v>990</v>
      </c>
      <c r="F228" s="5" t="s">
        <v>990</v>
      </c>
      <c r="G228" s="5" t="s">
        <v>1445</v>
      </c>
      <c r="H228" s="98">
        <v>0</v>
      </c>
      <c r="J228" s="5" t="s">
        <v>1384</v>
      </c>
      <c r="K228" s="5" t="s">
        <v>984</v>
      </c>
      <c r="L228" s="98" t="s">
        <v>984</v>
      </c>
      <c r="M228" s="98" t="s">
        <v>1458</v>
      </c>
      <c r="N228" s="55">
        <v>1</v>
      </c>
      <c r="O228" s="5" t="s">
        <v>1384</v>
      </c>
      <c r="P228" s="5" t="s">
        <v>1384</v>
      </c>
      <c r="Q228" s="5" t="s">
        <v>1384</v>
      </c>
      <c r="R228" s="5" t="s">
        <v>1384</v>
      </c>
      <c r="S228" s="5" t="s">
        <v>1384</v>
      </c>
      <c r="T228" s="5" t="s">
        <v>1384</v>
      </c>
      <c r="U228" s="5" t="s">
        <v>1384</v>
      </c>
      <c r="V228" s="98" t="e">
        <v>#N/A</v>
      </c>
    </row>
    <row r="229" spans="1:22" x14ac:dyDescent="0.4">
      <c r="A229" s="5" t="s">
        <v>211</v>
      </c>
      <c r="B229" s="24" t="s">
        <v>1378</v>
      </c>
      <c r="C229" s="24" t="s">
        <v>1378</v>
      </c>
      <c r="D229" s="5" t="s">
        <v>591</v>
      </c>
      <c r="E229" s="115" t="s">
        <v>990</v>
      </c>
      <c r="F229" s="5" t="s">
        <v>990</v>
      </c>
      <c r="G229" s="5" t="s">
        <v>1445</v>
      </c>
      <c r="H229" s="98">
        <v>0</v>
      </c>
      <c r="J229" s="5" t="s">
        <v>1302</v>
      </c>
      <c r="K229" s="5" t="s">
        <v>1348</v>
      </c>
      <c r="L229" s="98" t="s">
        <v>1352</v>
      </c>
      <c r="M229" s="98" t="s">
        <v>1352</v>
      </c>
      <c r="N229" s="55">
        <v>1</v>
      </c>
      <c r="O229" t="s">
        <v>1367</v>
      </c>
      <c r="P229" t="s">
        <v>1365</v>
      </c>
      <c r="Q229">
        <v>5.1790000000000003</v>
      </c>
      <c r="R229">
        <v>0.76200000000000001</v>
      </c>
      <c r="S229">
        <v>0.69699999999999995</v>
      </c>
      <c r="T229" t="s">
        <v>1384</v>
      </c>
      <c r="U229" t="s">
        <v>1368</v>
      </c>
      <c r="V229" s="98" t="s">
        <v>1368</v>
      </c>
    </row>
    <row r="230" spans="1:22" x14ac:dyDescent="0.4">
      <c r="A230" s="5" t="s">
        <v>211</v>
      </c>
      <c r="B230" s="24" t="s">
        <v>1378</v>
      </c>
      <c r="C230" s="24" t="s">
        <v>1378</v>
      </c>
      <c r="D230" s="5" t="s">
        <v>591</v>
      </c>
      <c r="E230" s="115" t="s">
        <v>990</v>
      </c>
      <c r="F230" s="5" t="s">
        <v>990</v>
      </c>
      <c r="G230" s="5" t="s">
        <v>1445</v>
      </c>
      <c r="H230" s="98">
        <v>0</v>
      </c>
      <c r="J230" s="5" t="s">
        <v>1301</v>
      </c>
      <c r="K230" s="5" t="s">
        <v>1348</v>
      </c>
      <c r="L230" s="98" t="s">
        <v>1352</v>
      </c>
      <c r="M230" s="98" t="s">
        <v>1352</v>
      </c>
      <c r="N230" s="55">
        <v>1</v>
      </c>
      <c r="O230" t="s">
        <v>1367</v>
      </c>
      <c r="P230" t="s">
        <v>1365</v>
      </c>
      <c r="Q230">
        <v>6.6130000000000004</v>
      </c>
      <c r="R230">
        <v>0.94799999999999995</v>
      </c>
      <c r="S230">
        <v>0.80500000000000005</v>
      </c>
      <c r="T230" t="s">
        <v>1384</v>
      </c>
      <c r="U230" t="s">
        <v>1372</v>
      </c>
      <c r="V230" s="98" t="s">
        <v>973</v>
      </c>
    </row>
    <row r="231" spans="1:22" x14ac:dyDescent="0.4">
      <c r="A231" s="5" t="s">
        <v>211</v>
      </c>
      <c r="B231" s="24" t="s">
        <v>1378</v>
      </c>
      <c r="C231" s="24" t="s">
        <v>1378</v>
      </c>
      <c r="D231" s="5" t="s">
        <v>609</v>
      </c>
      <c r="E231" s="115" t="s">
        <v>990</v>
      </c>
      <c r="F231" s="5" t="s">
        <v>990</v>
      </c>
      <c r="G231" s="5" t="s">
        <v>1445</v>
      </c>
      <c r="H231" s="98">
        <v>0</v>
      </c>
      <c r="J231" s="5" t="s">
        <v>1313</v>
      </c>
      <c r="K231" s="5" t="s">
        <v>1348</v>
      </c>
      <c r="L231" s="98" t="s">
        <v>1352</v>
      </c>
      <c r="M231" s="98" t="s">
        <v>1352</v>
      </c>
      <c r="N231" s="55">
        <v>1</v>
      </c>
      <c r="O231" t="s">
        <v>1367</v>
      </c>
      <c r="P231" t="s">
        <v>1365</v>
      </c>
      <c r="Q231">
        <v>4.8730000000000002</v>
      </c>
      <c r="R231">
        <v>0.749</v>
      </c>
      <c r="S231">
        <v>0.65300000000000002</v>
      </c>
      <c r="T231" t="s">
        <v>1384</v>
      </c>
      <c r="U231" t="s">
        <v>1366</v>
      </c>
      <c r="V231" s="98" t="s">
        <v>1366</v>
      </c>
    </row>
    <row r="232" spans="1:22" x14ac:dyDescent="0.4">
      <c r="A232" s="5" t="s">
        <v>211</v>
      </c>
      <c r="B232" s="24" t="s">
        <v>1378</v>
      </c>
      <c r="C232" s="24" t="s">
        <v>1378</v>
      </c>
      <c r="D232" s="5" t="s">
        <v>609</v>
      </c>
      <c r="E232" s="115" t="s">
        <v>990</v>
      </c>
      <c r="F232" s="5" t="s">
        <v>990</v>
      </c>
      <c r="G232" s="5" t="s">
        <v>1445</v>
      </c>
      <c r="H232" s="98">
        <v>0</v>
      </c>
      <c r="J232" s="5" t="s">
        <v>1312</v>
      </c>
      <c r="K232" s="5" t="s">
        <v>1348</v>
      </c>
      <c r="L232" s="98" t="s">
        <v>1352</v>
      </c>
      <c r="M232" s="98" t="s">
        <v>1352</v>
      </c>
      <c r="N232" s="55">
        <v>1</v>
      </c>
      <c r="O232" t="s">
        <v>1384</v>
      </c>
      <c r="P232" t="s">
        <v>1384</v>
      </c>
      <c r="Q232" t="s">
        <v>1384</v>
      </c>
      <c r="R232" t="s">
        <v>1384</v>
      </c>
      <c r="S232" t="s">
        <v>1384</v>
      </c>
      <c r="T232" t="s">
        <v>1384</v>
      </c>
      <c r="U232" t="s">
        <v>1366</v>
      </c>
      <c r="V232" s="98" t="s">
        <v>1366</v>
      </c>
    </row>
    <row r="233" spans="1:22" x14ac:dyDescent="0.4">
      <c r="A233" s="5" t="s">
        <v>211</v>
      </c>
      <c r="B233" s="24" t="s">
        <v>1378</v>
      </c>
      <c r="C233" s="24" t="s">
        <v>1378</v>
      </c>
      <c r="D233" s="5" t="s">
        <v>651</v>
      </c>
      <c r="E233" s="115" t="s">
        <v>990</v>
      </c>
      <c r="F233" s="5" t="s">
        <v>990</v>
      </c>
      <c r="G233" s="5" t="s">
        <v>1445</v>
      </c>
      <c r="H233" s="98">
        <v>0</v>
      </c>
      <c r="J233" s="5" t="s">
        <v>1384</v>
      </c>
      <c r="K233" s="5" t="s">
        <v>984</v>
      </c>
      <c r="L233" s="98" t="s">
        <v>984</v>
      </c>
      <c r="M233" s="98" t="s">
        <v>1458</v>
      </c>
      <c r="N233" s="55">
        <v>1</v>
      </c>
      <c r="O233" s="5" t="s">
        <v>1384</v>
      </c>
      <c r="P233" s="5" t="s">
        <v>1384</v>
      </c>
      <c r="Q233" s="5" t="s">
        <v>1384</v>
      </c>
      <c r="R233" s="5" t="s">
        <v>1384</v>
      </c>
      <c r="S233" s="5" t="s">
        <v>1384</v>
      </c>
      <c r="T233" s="5" t="s">
        <v>1384</v>
      </c>
      <c r="U233" s="5" t="s">
        <v>1384</v>
      </c>
      <c r="V233" s="98" t="e">
        <v>#N/A</v>
      </c>
    </row>
    <row r="234" spans="1:22" x14ac:dyDescent="0.4">
      <c r="A234" s="5" t="s">
        <v>211</v>
      </c>
      <c r="B234" s="24" t="s">
        <v>1378</v>
      </c>
      <c r="C234" s="24" t="s">
        <v>1378</v>
      </c>
      <c r="D234" s="5" t="s">
        <v>651</v>
      </c>
      <c r="E234" s="115" t="s">
        <v>990</v>
      </c>
      <c r="F234" s="5" t="s">
        <v>990</v>
      </c>
      <c r="G234" s="5" t="s">
        <v>1445</v>
      </c>
      <c r="H234" s="98">
        <v>0</v>
      </c>
      <c r="J234" s="5" t="s">
        <v>1384</v>
      </c>
      <c r="K234" s="5" t="s">
        <v>984</v>
      </c>
      <c r="L234" s="98" t="s">
        <v>984</v>
      </c>
      <c r="M234" s="98" t="s">
        <v>1458</v>
      </c>
      <c r="N234" s="55">
        <v>1</v>
      </c>
      <c r="O234" s="5" t="s">
        <v>1384</v>
      </c>
      <c r="P234" s="5" t="s">
        <v>1384</v>
      </c>
      <c r="Q234" s="5" t="s">
        <v>1384</v>
      </c>
      <c r="R234" s="5" t="s">
        <v>1384</v>
      </c>
      <c r="S234" s="5" t="s">
        <v>1384</v>
      </c>
      <c r="T234" s="5" t="s">
        <v>1384</v>
      </c>
      <c r="U234" s="5" t="s">
        <v>1384</v>
      </c>
      <c r="V234" s="98" t="e">
        <v>#N/A</v>
      </c>
    </row>
    <row r="235" spans="1:22" x14ac:dyDescent="0.4">
      <c r="A235" s="5" t="s">
        <v>211</v>
      </c>
      <c r="B235" s="24" t="s">
        <v>1378</v>
      </c>
      <c r="C235" s="24" t="s">
        <v>1378</v>
      </c>
      <c r="D235" s="5" t="s">
        <v>651</v>
      </c>
      <c r="E235" s="115" t="s">
        <v>990</v>
      </c>
      <c r="F235" s="5" t="s">
        <v>990</v>
      </c>
      <c r="G235" s="5" t="s">
        <v>1445</v>
      </c>
      <c r="H235" s="98">
        <v>0</v>
      </c>
      <c r="J235" s="5" t="s">
        <v>1384</v>
      </c>
      <c r="K235" s="5" t="s">
        <v>984</v>
      </c>
      <c r="L235" s="98" t="s">
        <v>984</v>
      </c>
      <c r="M235" s="98" t="s">
        <v>1458</v>
      </c>
      <c r="N235" s="55">
        <v>1</v>
      </c>
      <c r="O235" s="5" t="s">
        <v>1384</v>
      </c>
      <c r="P235" s="5" t="s">
        <v>1384</v>
      </c>
      <c r="Q235" s="5" t="s">
        <v>1384</v>
      </c>
      <c r="R235" s="5" t="s">
        <v>1384</v>
      </c>
      <c r="S235" s="5" t="s">
        <v>1384</v>
      </c>
      <c r="T235" s="5" t="s">
        <v>1384</v>
      </c>
      <c r="U235" s="5" t="s">
        <v>1384</v>
      </c>
      <c r="V235" s="98" t="e">
        <v>#N/A</v>
      </c>
    </row>
    <row r="236" spans="1:22" x14ac:dyDescent="0.4">
      <c r="A236" s="5" t="s">
        <v>211</v>
      </c>
      <c r="B236" s="24" t="s">
        <v>1378</v>
      </c>
      <c r="C236" s="24" t="s">
        <v>1378</v>
      </c>
      <c r="D236" s="5" t="s">
        <v>651</v>
      </c>
      <c r="E236" s="115" t="s">
        <v>990</v>
      </c>
      <c r="F236" s="5" t="s">
        <v>990</v>
      </c>
      <c r="G236" s="5" t="s">
        <v>1445</v>
      </c>
      <c r="H236" s="98">
        <v>0</v>
      </c>
      <c r="J236" s="5" t="s">
        <v>1384</v>
      </c>
      <c r="K236" s="5" t="s">
        <v>984</v>
      </c>
      <c r="L236" s="98" t="s">
        <v>984</v>
      </c>
      <c r="M236" s="98" t="s">
        <v>1458</v>
      </c>
      <c r="N236" s="55">
        <v>1</v>
      </c>
      <c r="O236" s="5" t="s">
        <v>1384</v>
      </c>
      <c r="P236" s="5" t="s">
        <v>1384</v>
      </c>
      <c r="Q236" s="5" t="s">
        <v>1384</v>
      </c>
      <c r="R236" s="5" t="s">
        <v>1384</v>
      </c>
      <c r="S236" s="5" t="s">
        <v>1384</v>
      </c>
      <c r="T236" s="5" t="s">
        <v>1384</v>
      </c>
      <c r="U236" s="5" t="s">
        <v>1384</v>
      </c>
      <c r="V236" s="98" t="e">
        <v>#N/A</v>
      </c>
    </row>
    <row r="237" spans="1:22" x14ac:dyDescent="0.4">
      <c r="A237" s="5" t="s">
        <v>211</v>
      </c>
      <c r="B237" s="24" t="s">
        <v>1378</v>
      </c>
      <c r="C237" s="24" t="s">
        <v>1378</v>
      </c>
      <c r="D237" s="5" t="s">
        <v>651</v>
      </c>
      <c r="E237" s="115" t="s">
        <v>990</v>
      </c>
      <c r="F237" s="5" t="s">
        <v>990</v>
      </c>
      <c r="G237" s="5" t="s">
        <v>1445</v>
      </c>
      <c r="H237" s="98">
        <v>0</v>
      </c>
      <c r="J237" t="s">
        <v>1141</v>
      </c>
      <c r="K237" s="5" t="s">
        <v>1348</v>
      </c>
      <c r="L237" s="98" t="s">
        <v>1352</v>
      </c>
      <c r="M237" s="98" t="s">
        <v>1352</v>
      </c>
      <c r="N237" s="55">
        <v>1</v>
      </c>
      <c r="O237" t="s">
        <v>1384</v>
      </c>
      <c r="P237" t="s">
        <v>1363</v>
      </c>
      <c r="Q237">
        <v>3.371138234</v>
      </c>
      <c r="R237">
        <v>0.57020548699999996</v>
      </c>
      <c r="S237">
        <v>0.52553101800000002</v>
      </c>
      <c r="T237" t="s">
        <v>1384</v>
      </c>
      <c r="U237" t="s">
        <v>1366</v>
      </c>
      <c r="V237" s="98" t="s">
        <v>1366</v>
      </c>
    </row>
    <row r="238" spans="1:22" x14ac:dyDescent="0.4">
      <c r="A238" s="5" t="s">
        <v>211</v>
      </c>
      <c r="B238" s="24" t="s">
        <v>1378</v>
      </c>
      <c r="C238" s="24" t="s">
        <v>1378</v>
      </c>
      <c r="D238" s="5" t="s">
        <v>669</v>
      </c>
      <c r="E238" s="115" t="s">
        <v>990</v>
      </c>
      <c r="F238" s="5" t="s">
        <v>990</v>
      </c>
      <c r="G238" s="5" t="s">
        <v>1445</v>
      </c>
      <c r="H238" s="98">
        <v>0</v>
      </c>
      <c r="J238" s="5" t="s">
        <v>1384</v>
      </c>
      <c r="K238" s="5" t="s">
        <v>1384</v>
      </c>
      <c r="L238" s="98" t="s">
        <v>1384</v>
      </c>
      <c r="M238" s="98" t="s">
        <v>1384</v>
      </c>
      <c r="N238" s="55">
        <v>0</v>
      </c>
      <c r="O238" s="5" t="s">
        <v>1384</v>
      </c>
      <c r="P238" s="5" t="s">
        <v>1384</v>
      </c>
      <c r="Q238" s="5" t="s">
        <v>1384</v>
      </c>
      <c r="R238" s="5" t="s">
        <v>1384</v>
      </c>
      <c r="S238" s="5" t="s">
        <v>1384</v>
      </c>
      <c r="T238" s="5" t="s">
        <v>1384</v>
      </c>
      <c r="U238" s="5" t="s">
        <v>1384</v>
      </c>
      <c r="V238" s="98" t="e">
        <v>#N/A</v>
      </c>
    </row>
    <row r="239" spans="1:22" x14ac:dyDescent="0.4">
      <c r="A239" s="5" t="s">
        <v>212</v>
      </c>
      <c r="B239" s="24" t="s">
        <v>1379</v>
      </c>
      <c r="C239" s="24" t="s">
        <v>1435</v>
      </c>
      <c r="D239" s="5" t="s">
        <v>229</v>
      </c>
      <c r="E239" s="115" t="s">
        <v>990</v>
      </c>
      <c r="F239" s="5" t="s">
        <v>990</v>
      </c>
      <c r="G239" s="5" t="s">
        <v>1445</v>
      </c>
      <c r="H239" s="98">
        <v>0</v>
      </c>
      <c r="J239" s="5" t="s">
        <v>1384</v>
      </c>
      <c r="K239" s="5" t="s">
        <v>1384</v>
      </c>
      <c r="L239" s="98" t="s">
        <v>1384</v>
      </c>
      <c r="M239" s="98" t="s">
        <v>1384</v>
      </c>
      <c r="N239" s="55">
        <v>0</v>
      </c>
      <c r="O239" s="5" t="s">
        <v>1384</v>
      </c>
      <c r="P239" s="5" t="s">
        <v>1384</v>
      </c>
      <c r="Q239" s="5" t="s">
        <v>1384</v>
      </c>
      <c r="R239" s="5" t="s">
        <v>1384</v>
      </c>
      <c r="S239" s="5" t="s">
        <v>1384</v>
      </c>
      <c r="T239" s="5" t="s">
        <v>1384</v>
      </c>
      <c r="U239" s="5" t="s">
        <v>1384</v>
      </c>
      <c r="V239" s="98" t="e">
        <v>#N/A</v>
      </c>
    </row>
    <row r="240" spans="1:22" x14ac:dyDescent="0.4">
      <c r="A240" s="5" t="s">
        <v>212</v>
      </c>
      <c r="B240" s="24" t="s">
        <v>1379</v>
      </c>
      <c r="C240" s="24" t="s">
        <v>1435</v>
      </c>
      <c r="D240" s="5" t="s">
        <v>238</v>
      </c>
      <c r="E240" s="115" t="s">
        <v>990</v>
      </c>
      <c r="F240" s="5" t="s">
        <v>990</v>
      </c>
      <c r="G240" s="5" t="s">
        <v>1445</v>
      </c>
      <c r="H240" s="98">
        <v>0</v>
      </c>
      <c r="J240" t="s">
        <v>1023</v>
      </c>
      <c r="K240" s="5" t="s">
        <v>1350</v>
      </c>
      <c r="L240" s="98" t="s">
        <v>1350</v>
      </c>
      <c r="M240" s="98" t="s">
        <v>1458</v>
      </c>
      <c r="N240" s="55">
        <v>1</v>
      </c>
      <c r="O240" s="5" t="s">
        <v>1384</v>
      </c>
      <c r="P240" s="5" t="s">
        <v>1384</v>
      </c>
      <c r="Q240" s="5" t="s">
        <v>1384</v>
      </c>
      <c r="R240" s="5" t="s">
        <v>1384</v>
      </c>
      <c r="S240" s="5" t="s">
        <v>1384</v>
      </c>
      <c r="T240" s="5" t="s">
        <v>1384</v>
      </c>
      <c r="U240" s="5" t="s">
        <v>1384</v>
      </c>
      <c r="V240" s="98" t="e">
        <v>#N/A</v>
      </c>
    </row>
    <row r="241" spans="1:27" x14ac:dyDescent="0.4">
      <c r="A241" s="5" t="s">
        <v>212</v>
      </c>
      <c r="B241" s="24" t="s">
        <v>1379</v>
      </c>
      <c r="C241" s="24" t="s">
        <v>1435</v>
      </c>
      <c r="D241" s="5" t="s">
        <v>256</v>
      </c>
      <c r="E241" s="115" t="s">
        <v>990</v>
      </c>
      <c r="F241" s="5" t="s">
        <v>990</v>
      </c>
      <c r="G241" s="5" t="s">
        <v>1445</v>
      </c>
      <c r="H241" s="98">
        <v>0</v>
      </c>
      <c r="J241" s="5" t="s">
        <v>1384</v>
      </c>
      <c r="K241" s="5" t="s">
        <v>1384</v>
      </c>
      <c r="L241" s="98" t="s">
        <v>1384</v>
      </c>
      <c r="M241" s="98" t="s">
        <v>1384</v>
      </c>
      <c r="N241" s="55">
        <v>0</v>
      </c>
      <c r="O241" s="5" t="s">
        <v>1384</v>
      </c>
      <c r="P241" s="5" t="s">
        <v>1384</v>
      </c>
      <c r="Q241" s="5" t="s">
        <v>1384</v>
      </c>
      <c r="R241" s="5" t="s">
        <v>1384</v>
      </c>
      <c r="S241" s="5" t="s">
        <v>1384</v>
      </c>
      <c r="T241" s="5" t="s">
        <v>1384</v>
      </c>
      <c r="U241" s="5" t="s">
        <v>1384</v>
      </c>
      <c r="V241" s="98" t="e">
        <v>#N/A</v>
      </c>
    </row>
    <row r="242" spans="1:27" x14ac:dyDescent="0.4">
      <c r="A242" s="5" t="s">
        <v>212</v>
      </c>
      <c r="B242" s="24" t="s">
        <v>1379</v>
      </c>
      <c r="C242" s="24" t="s">
        <v>1435</v>
      </c>
      <c r="D242" s="5" t="s">
        <v>262</v>
      </c>
      <c r="E242" s="115" t="s">
        <v>990</v>
      </c>
      <c r="F242" s="5" t="s">
        <v>990</v>
      </c>
      <c r="G242" s="5" t="s">
        <v>1445</v>
      </c>
      <c r="H242" s="98">
        <v>0</v>
      </c>
      <c r="J242" s="5" t="s">
        <v>1384</v>
      </c>
      <c r="K242" s="5" t="s">
        <v>1384</v>
      </c>
      <c r="L242" s="98" t="s">
        <v>1384</v>
      </c>
      <c r="M242" s="98" t="s">
        <v>1384</v>
      </c>
      <c r="N242" s="55">
        <v>0</v>
      </c>
      <c r="O242" s="5" t="s">
        <v>1384</v>
      </c>
      <c r="P242" s="5" t="s">
        <v>1384</v>
      </c>
      <c r="Q242" s="5" t="s">
        <v>1384</v>
      </c>
      <c r="R242" s="5" t="s">
        <v>1384</v>
      </c>
      <c r="S242" s="5" t="s">
        <v>1384</v>
      </c>
      <c r="T242" s="5" t="s">
        <v>1384</v>
      </c>
      <c r="U242" s="5" t="s">
        <v>1384</v>
      </c>
      <c r="V242" s="98" t="e">
        <v>#N/A</v>
      </c>
    </row>
    <row r="243" spans="1:27" x14ac:dyDescent="0.4">
      <c r="A243" s="5" t="s">
        <v>212</v>
      </c>
      <c r="B243" s="24" t="s">
        <v>1379</v>
      </c>
      <c r="C243" s="24" t="s">
        <v>1435</v>
      </c>
      <c r="D243" s="5" t="s">
        <v>268</v>
      </c>
      <c r="E243" s="115" t="s">
        <v>990</v>
      </c>
      <c r="F243" s="5" t="s">
        <v>990</v>
      </c>
      <c r="G243" s="5" t="s">
        <v>1445</v>
      </c>
      <c r="H243" s="98">
        <v>0</v>
      </c>
      <c r="J243" s="5" t="s">
        <v>1384</v>
      </c>
      <c r="K243" s="5" t="s">
        <v>1384</v>
      </c>
      <c r="L243" s="98" t="s">
        <v>1384</v>
      </c>
      <c r="M243" s="98" t="s">
        <v>1384</v>
      </c>
      <c r="N243" s="55">
        <v>0</v>
      </c>
      <c r="O243" s="5" t="s">
        <v>1384</v>
      </c>
      <c r="P243" s="5" t="s">
        <v>1384</v>
      </c>
      <c r="Q243" s="5" t="s">
        <v>1384</v>
      </c>
      <c r="R243" s="5" t="s">
        <v>1384</v>
      </c>
      <c r="S243" s="5" t="s">
        <v>1384</v>
      </c>
      <c r="T243" s="5" t="s">
        <v>1384</v>
      </c>
      <c r="U243" s="5" t="s">
        <v>1384</v>
      </c>
      <c r="V243" s="98" t="e">
        <v>#N/A</v>
      </c>
    </row>
    <row r="244" spans="1:27" x14ac:dyDescent="0.4">
      <c r="A244" s="5" t="s">
        <v>212</v>
      </c>
      <c r="B244" s="24" t="s">
        <v>1379</v>
      </c>
      <c r="C244" s="24" t="s">
        <v>1435</v>
      </c>
      <c r="D244" s="5" t="s">
        <v>274</v>
      </c>
      <c r="E244" s="115" t="s">
        <v>990</v>
      </c>
      <c r="F244" s="5" t="s">
        <v>990</v>
      </c>
      <c r="G244" s="5" t="s">
        <v>1445</v>
      </c>
      <c r="H244" s="98">
        <v>0</v>
      </c>
      <c r="J244" s="5" t="s">
        <v>1384</v>
      </c>
      <c r="K244" s="5" t="s">
        <v>1384</v>
      </c>
      <c r="L244" s="98" t="s">
        <v>1384</v>
      </c>
      <c r="M244" s="98" t="s">
        <v>1384</v>
      </c>
      <c r="N244" s="55">
        <v>0</v>
      </c>
      <c r="O244" s="5" t="s">
        <v>1384</v>
      </c>
      <c r="P244" s="5" t="s">
        <v>1384</v>
      </c>
      <c r="Q244" s="5" t="s">
        <v>1384</v>
      </c>
      <c r="R244" s="5" t="s">
        <v>1384</v>
      </c>
      <c r="S244" s="5" t="s">
        <v>1384</v>
      </c>
      <c r="T244" s="5" t="s">
        <v>1384</v>
      </c>
      <c r="U244" s="5" t="s">
        <v>1384</v>
      </c>
      <c r="V244" s="98" t="e">
        <v>#N/A</v>
      </c>
    </row>
    <row r="245" spans="1:27" x14ac:dyDescent="0.4">
      <c r="A245" s="5" t="s">
        <v>212</v>
      </c>
      <c r="B245" s="24" t="s">
        <v>1379</v>
      </c>
      <c r="C245" s="24" t="s">
        <v>1435</v>
      </c>
      <c r="D245" s="5" t="s">
        <v>280</v>
      </c>
      <c r="E245" s="115" t="s">
        <v>990</v>
      </c>
      <c r="F245" s="5" t="s">
        <v>990</v>
      </c>
      <c r="G245" s="5" t="s">
        <v>1445</v>
      </c>
      <c r="H245" s="98">
        <v>0</v>
      </c>
      <c r="J245" s="5" t="s">
        <v>1384</v>
      </c>
      <c r="K245" s="5" t="s">
        <v>1384</v>
      </c>
      <c r="L245" s="98" t="s">
        <v>1384</v>
      </c>
      <c r="M245" s="98" t="s">
        <v>1384</v>
      </c>
      <c r="N245" s="55">
        <v>0</v>
      </c>
      <c r="O245" s="5" t="s">
        <v>1384</v>
      </c>
      <c r="P245" s="5" t="s">
        <v>1384</v>
      </c>
      <c r="Q245" s="5" t="s">
        <v>1384</v>
      </c>
      <c r="R245" s="5" t="s">
        <v>1384</v>
      </c>
      <c r="S245" s="5" t="s">
        <v>1384</v>
      </c>
      <c r="T245" s="5" t="s">
        <v>1384</v>
      </c>
      <c r="U245" s="5" t="s">
        <v>1384</v>
      </c>
      <c r="V245" s="98" t="e">
        <v>#N/A</v>
      </c>
    </row>
    <row r="246" spans="1:27" x14ac:dyDescent="0.4">
      <c r="A246" s="5" t="s">
        <v>212</v>
      </c>
      <c r="B246" s="24" t="s">
        <v>1379</v>
      </c>
      <c r="C246" s="24" t="s">
        <v>1435</v>
      </c>
      <c r="D246" s="5" t="s">
        <v>298</v>
      </c>
      <c r="E246" s="115" t="s">
        <v>990</v>
      </c>
      <c r="F246" s="5" t="s">
        <v>990</v>
      </c>
      <c r="G246" s="5" t="s">
        <v>1445</v>
      </c>
      <c r="H246" s="98">
        <v>0</v>
      </c>
      <c r="J246" s="5" t="s">
        <v>1384</v>
      </c>
      <c r="K246" s="5" t="s">
        <v>1384</v>
      </c>
      <c r="L246" s="98" t="s">
        <v>1384</v>
      </c>
      <c r="M246" s="98" t="s">
        <v>1384</v>
      </c>
      <c r="N246" s="55">
        <v>0</v>
      </c>
      <c r="O246" s="5" t="s">
        <v>1384</v>
      </c>
      <c r="P246" s="5" t="s">
        <v>1384</v>
      </c>
      <c r="Q246" s="5" t="s">
        <v>1384</v>
      </c>
      <c r="R246" s="5" t="s">
        <v>1384</v>
      </c>
      <c r="S246" s="5" t="s">
        <v>1384</v>
      </c>
      <c r="T246" s="5" t="s">
        <v>1384</v>
      </c>
      <c r="U246" s="5" t="s">
        <v>1384</v>
      </c>
      <c r="V246" s="98" t="e">
        <v>#N/A</v>
      </c>
    </row>
    <row r="247" spans="1:27" x14ac:dyDescent="0.4">
      <c r="A247" s="5" t="s">
        <v>212</v>
      </c>
      <c r="B247" s="24" t="s">
        <v>1379</v>
      </c>
      <c r="C247" s="24" t="s">
        <v>1435</v>
      </c>
      <c r="D247" s="5" t="s">
        <v>322</v>
      </c>
      <c r="E247" s="115" t="s">
        <v>990</v>
      </c>
      <c r="F247" s="5" t="s">
        <v>990</v>
      </c>
      <c r="G247" s="5" t="s">
        <v>1445</v>
      </c>
      <c r="H247" s="98">
        <v>0</v>
      </c>
      <c r="J247" t="s">
        <v>1024</v>
      </c>
      <c r="K247" s="5" t="s">
        <v>1350</v>
      </c>
      <c r="L247" s="98" t="s">
        <v>1350</v>
      </c>
      <c r="M247" s="98" t="s">
        <v>1458</v>
      </c>
      <c r="N247" s="55">
        <v>1</v>
      </c>
      <c r="O247" s="5" t="s">
        <v>1384</v>
      </c>
      <c r="P247" s="5" t="s">
        <v>1384</v>
      </c>
      <c r="Q247" s="5" t="s">
        <v>1384</v>
      </c>
      <c r="R247" s="5" t="s">
        <v>1384</v>
      </c>
      <c r="S247" s="5" t="s">
        <v>1384</v>
      </c>
      <c r="T247" s="5" t="s">
        <v>1384</v>
      </c>
      <c r="U247" s="5" t="s">
        <v>1384</v>
      </c>
      <c r="V247" s="98" t="e">
        <v>#N/A</v>
      </c>
    </row>
    <row r="248" spans="1:27" x14ac:dyDescent="0.4">
      <c r="A248" s="5" t="s">
        <v>212</v>
      </c>
      <c r="B248" s="24" t="s">
        <v>1379</v>
      </c>
      <c r="C248" s="24" t="s">
        <v>1435</v>
      </c>
      <c r="D248" s="5" t="s">
        <v>328</v>
      </c>
      <c r="E248" s="115" t="s">
        <v>990</v>
      </c>
      <c r="F248" s="5" t="s">
        <v>990</v>
      </c>
      <c r="G248" s="5" t="s">
        <v>1445</v>
      </c>
      <c r="H248" s="98">
        <v>0</v>
      </c>
      <c r="J248" s="5" t="s">
        <v>1384</v>
      </c>
      <c r="K248" s="5" t="s">
        <v>1384</v>
      </c>
      <c r="L248" s="98" t="s">
        <v>1384</v>
      </c>
      <c r="M248" s="98" t="s">
        <v>1384</v>
      </c>
      <c r="N248" s="55">
        <v>0</v>
      </c>
      <c r="O248" s="5" t="s">
        <v>1384</v>
      </c>
      <c r="P248" s="5" t="s">
        <v>1384</v>
      </c>
      <c r="Q248" s="5" t="s">
        <v>1384</v>
      </c>
      <c r="R248" s="5" t="s">
        <v>1384</v>
      </c>
      <c r="S248" s="5" t="s">
        <v>1384</v>
      </c>
      <c r="T248" s="5" t="s">
        <v>1384</v>
      </c>
      <c r="U248" s="5" t="s">
        <v>1384</v>
      </c>
      <c r="V248" s="98" t="e">
        <v>#N/A</v>
      </c>
    </row>
    <row r="249" spans="1:27" x14ac:dyDescent="0.4">
      <c r="A249" s="5" t="s">
        <v>212</v>
      </c>
      <c r="B249" s="24" t="s">
        <v>1379</v>
      </c>
      <c r="C249" s="24" t="s">
        <v>1435</v>
      </c>
      <c r="D249" s="5" t="s">
        <v>340</v>
      </c>
      <c r="E249" s="115" t="s">
        <v>990</v>
      </c>
      <c r="F249" s="5" t="s">
        <v>990</v>
      </c>
      <c r="G249" s="5" t="s">
        <v>1445</v>
      </c>
      <c r="H249" s="98">
        <v>0</v>
      </c>
      <c r="J249" s="5" t="s">
        <v>1384</v>
      </c>
      <c r="K249" s="5" t="s">
        <v>1384</v>
      </c>
      <c r="L249" s="98" t="s">
        <v>1384</v>
      </c>
      <c r="M249" s="98" t="s">
        <v>1384</v>
      </c>
      <c r="N249" s="55">
        <v>0</v>
      </c>
      <c r="O249" s="5" t="s">
        <v>1384</v>
      </c>
      <c r="P249" s="5" t="s">
        <v>1384</v>
      </c>
      <c r="Q249" s="5" t="s">
        <v>1384</v>
      </c>
      <c r="R249" s="5" t="s">
        <v>1384</v>
      </c>
      <c r="S249" s="5" t="s">
        <v>1384</v>
      </c>
      <c r="T249" s="5" t="s">
        <v>1384</v>
      </c>
      <c r="U249" s="5" t="s">
        <v>1384</v>
      </c>
      <c r="V249" s="98" t="e">
        <v>#N/A</v>
      </c>
    </row>
    <row r="250" spans="1:27" x14ac:dyDescent="0.4">
      <c r="A250" s="5" t="s">
        <v>212</v>
      </c>
      <c r="B250" s="24" t="s">
        <v>1379</v>
      </c>
      <c r="C250" s="24" t="s">
        <v>1435</v>
      </c>
      <c r="D250" s="5" t="s">
        <v>346</v>
      </c>
      <c r="E250" s="115" t="s">
        <v>990</v>
      </c>
      <c r="F250" s="5" t="s">
        <v>990</v>
      </c>
      <c r="G250" s="5" t="s">
        <v>1445</v>
      </c>
      <c r="H250" s="98">
        <v>0</v>
      </c>
      <c r="J250" s="5" t="s">
        <v>1384</v>
      </c>
      <c r="K250" s="5" t="s">
        <v>1384</v>
      </c>
      <c r="L250" s="98" t="s">
        <v>1384</v>
      </c>
      <c r="M250" s="98" t="s">
        <v>1384</v>
      </c>
      <c r="N250" s="55">
        <v>0</v>
      </c>
      <c r="O250" s="5" t="s">
        <v>1384</v>
      </c>
      <c r="P250" s="5" t="s">
        <v>1384</v>
      </c>
      <c r="Q250" s="5" t="s">
        <v>1384</v>
      </c>
      <c r="R250" s="5" t="s">
        <v>1384</v>
      </c>
      <c r="S250" s="5" t="s">
        <v>1384</v>
      </c>
      <c r="T250" s="5" t="s">
        <v>1384</v>
      </c>
      <c r="U250" s="5" t="s">
        <v>1384</v>
      </c>
      <c r="V250" s="98" t="e">
        <v>#N/A</v>
      </c>
    </row>
    <row r="251" spans="1:27" x14ac:dyDescent="0.4">
      <c r="A251" s="5" t="s">
        <v>212</v>
      </c>
      <c r="B251" s="24" t="s">
        <v>1379</v>
      </c>
      <c r="C251" s="24" t="s">
        <v>1435</v>
      </c>
      <c r="D251" s="5" t="s">
        <v>358</v>
      </c>
      <c r="E251" s="115" t="s">
        <v>990</v>
      </c>
      <c r="F251" s="5" t="s">
        <v>990</v>
      </c>
      <c r="G251" s="5" t="s">
        <v>1445</v>
      </c>
      <c r="H251" s="98">
        <v>0</v>
      </c>
      <c r="I251"/>
      <c r="J251" s="5" t="s">
        <v>1384</v>
      </c>
      <c r="K251" s="5" t="s">
        <v>984</v>
      </c>
      <c r="L251" s="98" t="s">
        <v>984</v>
      </c>
      <c r="M251" s="98" t="s">
        <v>1458</v>
      </c>
      <c r="N251" s="55">
        <v>1</v>
      </c>
      <c r="O251" s="5" t="s">
        <v>1384</v>
      </c>
      <c r="P251" s="5" t="s">
        <v>1384</v>
      </c>
      <c r="Q251" s="5" t="s">
        <v>1384</v>
      </c>
      <c r="R251" s="5" t="s">
        <v>1384</v>
      </c>
      <c r="S251" s="5" t="s">
        <v>1384</v>
      </c>
      <c r="T251" s="5" t="s">
        <v>1384</v>
      </c>
      <c r="U251" s="5" t="s">
        <v>1384</v>
      </c>
      <c r="V251" s="98" t="e">
        <v>#N/A</v>
      </c>
    </row>
    <row r="252" spans="1:27" x14ac:dyDescent="0.4">
      <c r="A252" s="5" t="s">
        <v>212</v>
      </c>
      <c r="B252" s="24" t="s">
        <v>1379</v>
      </c>
      <c r="C252" s="24" t="s">
        <v>1435</v>
      </c>
      <c r="D252" s="5" t="s">
        <v>364</v>
      </c>
      <c r="E252" s="115" t="s">
        <v>990</v>
      </c>
      <c r="F252" s="5" t="s">
        <v>990</v>
      </c>
      <c r="G252" s="5" t="s">
        <v>1445</v>
      </c>
      <c r="H252" s="98">
        <v>0</v>
      </c>
      <c r="J252" s="5" t="s">
        <v>1384</v>
      </c>
      <c r="K252" s="5" t="s">
        <v>1384</v>
      </c>
      <c r="L252" s="98" t="s">
        <v>1384</v>
      </c>
      <c r="M252" s="98" t="s">
        <v>1384</v>
      </c>
      <c r="N252" s="55">
        <v>0</v>
      </c>
      <c r="O252" s="5" t="s">
        <v>1384</v>
      </c>
      <c r="P252" s="5" t="s">
        <v>1384</v>
      </c>
      <c r="Q252" s="5" t="s">
        <v>1384</v>
      </c>
      <c r="R252" s="5" t="s">
        <v>1384</v>
      </c>
      <c r="S252" s="5" t="s">
        <v>1384</v>
      </c>
      <c r="T252" s="5" t="s">
        <v>1384</v>
      </c>
      <c r="U252" s="5" t="s">
        <v>1384</v>
      </c>
      <c r="V252" s="98" t="e">
        <v>#N/A</v>
      </c>
    </row>
    <row r="253" spans="1:27" x14ac:dyDescent="0.4">
      <c r="A253" s="5" t="s">
        <v>212</v>
      </c>
      <c r="B253" s="24" t="s">
        <v>1379</v>
      </c>
      <c r="C253" s="24" t="s">
        <v>1435</v>
      </c>
      <c r="D253" s="5" t="s">
        <v>370</v>
      </c>
      <c r="E253" s="115" t="s">
        <v>990</v>
      </c>
      <c r="F253" s="5" t="s">
        <v>990</v>
      </c>
      <c r="G253" s="5" t="s">
        <v>1445</v>
      </c>
      <c r="H253" s="98">
        <v>0</v>
      </c>
      <c r="J253" s="5" t="s">
        <v>1384</v>
      </c>
      <c r="K253" s="5" t="s">
        <v>1384</v>
      </c>
      <c r="L253" s="98" t="s">
        <v>1384</v>
      </c>
      <c r="M253" s="98" t="s">
        <v>1384</v>
      </c>
      <c r="N253" s="55">
        <v>0</v>
      </c>
      <c r="O253" s="5" t="s">
        <v>1384</v>
      </c>
      <c r="P253" s="5" t="s">
        <v>1384</v>
      </c>
      <c r="Q253" s="5" t="s">
        <v>1384</v>
      </c>
      <c r="R253" s="5" t="s">
        <v>1384</v>
      </c>
      <c r="S253" s="5" t="s">
        <v>1384</v>
      </c>
      <c r="T253" s="5" t="s">
        <v>1384</v>
      </c>
      <c r="U253" s="5" t="s">
        <v>1384</v>
      </c>
      <c r="V253" s="98" t="e">
        <v>#N/A</v>
      </c>
    </row>
    <row r="254" spans="1:27" x14ac:dyDescent="0.4">
      <c r="A254" s="5" t="s">
        <v>212</v>
      </c>
      <c r="B254" s="24" t="s">
        <v>1379</v>
      </c>
      <c r="C254" s="24" t="s">
        <v>1435</v>
      </c>
      <c r="D254" s="5" t="s">
        <v>376</v>
      </c>
      <c r="E254" s="115" t="s">
        <v>990</v>
      </c>
      <c r="F254" s="5" t="s">
        <v>990</v>
      </c>
      <c r="G254" s="5" t="s">
        <v>1445</v>
      </c>
      <c r="H254" s="98">
        <v>0</v>
      </c>
      <c r="J254" s="5" t="s">
        <v>1384</v>
      </c>
      <c r="K254" s="5" t="s">
        <v>1384</v>
      </c>
      <c r="L254" s="98" t="s">
        <v>1384</v>
      </c>
      <c r="M254" s="98" t="s">
        <v>1384</v>
      </c>
      <c r="N254" s="55">
        <v>0</v>
      </c>
      <c r="O254" s="5" t="s">
        <v>1384</v>
      </c>
      <c r="P254" s="5" t="s">
        <v>1384</v>
      </c>
      <c r="Q254" s="5" t="s">
        <v>1384</v>
      </c>
      <c r="R254" s="5" t="s">
        <v>1384</v>
      </c>
      <c r="S254" s="5" t="s">
        <v>1384</v>
      </c>
      <c r="T254" s="5" t="s">
        <v>1384</v>
      </c>
      <c r="U254" s="5" t="s">
        <v>1384</v>
      </c>
      <c r="V254" s="98" t="e">
        <v>#N/A</v>
      </c>
    </row>
    <row r="255" spans="1:27" x14ac:dyDescent="0.4">
      <c r="A255" s="5" t="s">
        <v>212</v>
      </c>
      <c r="B255" s="24" t="s">
        <v>1379</v>
      </c>
      <c r="C255" s="24" t="s">
        <v>1435</v>
      </c>
      <c r="D255" s="5" t="s">
        <v>388</v>
      </c>
      <c r="E255" s="115" t="s">
        <v>990</v>
      </c>
      <c r="F255" s="5" t="s">
        <v>990</v>
      </c>
      <c r="G255" s="5" t="s">
        <v>1445</v>
      </c>
      <c r="H255" s="98">
        <v>0</v>
      </c>
      <c r="J255" s="5" t="s">
        <v>1384</v>
      </c>
      <c r="K255" s="5" t="s">
        <v>1384</v>
      </c>
      <c r="L255" s="98" t="s">
        <v>1384</v>
      </c>
      <c r="M255" s="98" t="s">
        <v>1384</v>
      </c>
      <c r="N255" s="55">
        <v>0</v>
      </c>
      <c r="O255" s="5" t="s">
        <v>1384</v>
      </c>
      <c r="P255" s="5" t="s">
        <v>1384</v>
      </c>
      <c r="Q255" s="5" t="s">
        <v>1384</v>
      </c>
      <c r="R255" s="5" t="s">
        <v>1384</v>
      </c>
      <c r="S255" s="5" t="s">
        <v>1384</v>
      </c>
      <c r="T255" s="5" t="s">
        <v>1384</v>
      </c>
      <c r="U255" s="5" t="s">
        <v>1384</v>
      </c>
      <c r="V255" s="98" t="e">
        <v>#N/A</v>
      </c>
    </row>
    <row r="256" spans="1:27" x14ac:dyDescent="0.4">
      <c r="A256" s="5" t="s">
        <v>213</v>
      </c>
      <c r="B256" s="24" t="s">
        <v>1363</v>
      </c>
      <c r="C256" s="24" t="s">
        <v>1363</v>
      </c>
      <c r="D256" s="5" t="s">
        <v>296</v>
      </c>
      <c r="E256" s="115" t="s">
        <v>1409</v>
      </c>
      <c r="F256" s="5" t="s">
        <v>976</v>
      </c>
      <c r="G256" s="5" t="s">
        <v>1445</v>
      </c>
      <c r="H256" s="98">
        <v>0</v>
      </c>
      <c r="J256" s="5" t="s">
        <v>1384</v>
      </c>
      <c r="K256" s="5" t="s">
        <v>1384</v>
      </c>
      <c r="L256" s="98" t="s">
        <v>1384</v>
      </c>
      <c r="M256" s="98" t="s">
        <v>1384</v>
      </c>
      <c r="N256" s="55">
        <v>0</v>
      </c>
      <c r="O256" s="5" t="s">
        <v>1384</v>
      </c>
      <c r="P256" s="5" t="s">
        <v>1384</v>
      </c>
      <c r="Q256" s="5" t="s">
        <v>1384</v>
      </c>
      <c r="R256" s="5" t="s">
        <v>1384</v>
      </c>
      <c r="S256" s="5" t="s">
        <v>1384</v>
      </c>
      <c r="T256" s="5" t="s">
        <v>1384</v>
      </c>
      <c r="U256" s="5" t="s">
        <v>1384</v>
      </c>
      <c r="V256" s="98" t="e">
        <v>#N/A</v>
      </c>
      <c r="Z256" s="6"/>
      <c r="AA256" s="6"/>
    </row>
    <row r="257" spans="1:22" x14ac:dyDescent="0.4">
      <c r="A257" s="5" t="s">
        <v>213</v>
      </c>
      <c r="B257" s="24" t="s">
        <v>1363</v>
      </c>
      <c r="C257" s="24" t="s">
        <v>1363</v>
      </c>
      <c r="D257" s="5" t="s">
        <v>386</v>
      </c>
      <c r="E257" s="115" t="s">
        <v>1409</v>
      </c>
      <c r="F257" s="5" t="s">
        <v>976</v>
      </c>
      <c r="G257" s="5" t="s">
        <v>1445</v>
      </c>
      <c r="H257" s="98">
        <v>0</v>
      </c>
      <c r="J257" s="5" t="s">
        <v>1384</v>
      </c>
      <c r="K257" s="5" t="s">
        <v>984</v>
      </c>
      <c r="L257" s="98" t="s">
        <v>984</v>
      </c>
      <c r="M257" s="98" t="s">
        <v>1458</v>
      </c>
      <c r="N257" s="55">
        <v>1</v>
      </c>
      <c r="O257" s="5" t="s">
        <v>1384</v>
      </c>
      <c r="P257" s="5" t="s">
        <v>1384</v>
      </c>
      <c r="Q257" s="5" t="s">
        <v>1384</v>
      </c>
      <c r="R257" s="5" t="s">
        <v>1384</v>
      </c>
      <c r="S257" s="5" t="s">
        <v>1384</v>
      </c>
      <c r="T257" s="5" t="s">
        <v>1384</v>
      </c>
      <c r="U257" s="5" t="s">
        <v>1384</v>
      </c>
      <c r="V257" s="98" t="e">
        <v>#N/A</v>
      </c>
    </row>
    <row r="258" spans="1:22" x14ac:dyDescent="0.4">
      <c r="A258" s="5" t="s">
        <v>213</v>
      </c>
      <c r="B258" s="24" t="s">
        <v>1363</v>
      </c>
      <c r="C258" s="24" t="s">
        <v>1363</v>
      </c>
      <c r="D258" s="5" t="s">
        <v>386</v>
      </c>
      <c r="E258" s="115" t="s">
        <v>1409</v>
      </c>
      <c r="F258" s="5" t="s">
        <v>976</v>
      </c>
      <c r="G258" s="5" t="s">
        <v>1445</v>
      </c>
      <c r="H258" s="98">
        <v>0</v>
      </c>
      <c r="J258" s="5" t="s">
        <v>1384</v>
      </c>
      <c r="K258" s="5" t="s">
        <v>984</v>
      </c>
      <c r="L258" s="98" t="s">
        <v>984</v>
      </c>
      <c r="M258" s="98" t="s">
        <v>1458</v>
      </c>
      <c r="N258" s="55">
        <v>1</v>
      </c>
      <c r="O258" s="5" t="s">
        <v>1384</v>
      </c>
      <c r="P258" s="5" t="s">
        <v>1384</v>
      </c>
      <c r="Q258" s="5" t="s">
        <v>1384</v>
      </c>
      <c r="R258" s="5" t="s">
        <v>1384</v>
      </c>
      <c r="S258" s="5" t="s">
        <v>1384</v>
      </c>
      <c r="T258" s="5" t="s">
        <v>1384</v>
      </c>
      <c r="U258" s="5" t="s">
        <v>1384</v>
      </c>
      <c r="V258" s="98" t="e">
        <v>#N/A</v>
      </c>
    </row>
    <row r="259" spans="1:22" x14ac:dyDescent="0.4">
      <c r="A259" s="5" t="s">
        <v>213</v>
      </c>
      <c r="B259" s="24" t="s">
        <v>1363</v>
      </c>
      <c r="C259" s="24" t="s">
        <v>1363</v>
      </c>
      <c r="D259" s="5" t="s">
        <v>386</v>
      </c>
      <c r="E259" s="115" t="s">
        <v>1409</v>
      </c>
      <c r="F259" s="5" t="s">
        <v>976</v>
      </c>
      <c r="G259" s="5" t="s">
        <v>1445</v>
      </c>
      <c r="H259" s="98">
        <v>0</v>
      </c>
      <c r="J259" s="5" t="s">
        <v>1234</v>
      </c>
      <c r="K259" s="5" t="s">
        <v>1348</v>
      </c>
      <c r="L259" s="98" t="s">
        <v>1352</v>
      </c>
      <c r="M259" s="98" t="s">
        <v>1352</v>
      </c>
      <c r="N259" s="55">
        <v>1</v>
      </c>
      <c r="O259" t="s">
        <v>1364</v>
      </c>
      <c r="P259" t="s">
        <v>1365</v>
      </c>
      <c r="Q259">
        <v>6.4</v>
      </c>
      <c r="R259">
        <v>0.95</v>
      </c>
      <c r="S259">
        <v>0.83299999999999996</v>
      </c>
      <c r="T259">
        <v>37</v>
      </c>
      <c r="U259" t="s">
        <v>1366</v>
      </c>
      <c r="V259" s="98" t="s">
        <v>1366</v>
      </c>
    </row>
    <row r="260" spans="1:22" x14ac:dyDescent="0.4">
      <c r="A260" s="5" t="s">
        <v>213</v>
      </c>
      <c r="B260" s="24" t="s">
        <v>1363</v>
      </c>
      <c r="C260" s="24" t="s">
        <v>1363</v>
      </c>
      <c r="D260" s="5" t="s">
        <v>398</v>
      </c>
      <c r="E260" s="115" t="s">
        <v>1409</v>
      </c>
      <c r="F260" s="5" t="s">
        <v>976</v>
      </c>
      <c r="G260" s="5" t="s">
        <v>1445</v>
      </c>
      <c r="H260" s="98">
        <v>0</v>
      </c>
      <c r="J260" s="5" t="s">
        <v>1236</v>
      </c>
      <c r="K260" s="5" t="s">
        <v>1348</v>
      </c>
      <c r="L260" s="98" t="s">
        <v>1352</v>
      </c>
      <c r="M260" s="98" t="s">
        <v>1352</v>
      </c>
      <c r="N260" s="55">
        <v>1</v>
      </c>
      <c r="O260" t="s">
        <v>1367</v>
      </c>
      <c r="P260" t="s">
        <v>1365</v>
      </c>
      <c r="Q260">
        <v>7.07</v>
      </c>
      <c r="R260">
        <v>0.94699999999999995</v>
      </c>
      <c r="S260">
        <v>0.86099999999999999</v>
      </c>
      <c r="T260" t="s">
        <v>1384</v>
      </c>
      <c r="U260" t="s">
        <v>1368</v>
      </c>
      <c r="V260" s="98" t="s">
        <v>1368</v>
      </c>
    </row>
    <row r="261" spans="1:22" x14ac:dyDescent="0.4">
      <c r="A261" s="5" t="s">
        <v>213</v>
      </c>
      <c r="B261" s="24" t="s">
        <v>1363</v>
      </c>
      <c r="C261" s="24" t="s">
        <v>1363</v>
      </c>
      <c r="D261" s="5" t="s">
        <v>398</v>
      </c>
      <c r="E261" s="115" t="s">
        <v>1409</v>
      </c>
      <c r="F261" s="5" t="s">
        <v>976</v>
      </c>
      <c r="G261" s="5" t="s">
        <v>1445</v>
      </c>
      <c r="H261" s="98">
        <v>0</v>
      </c>
      <c r="J261" s="5" t="s">
        <v>1235</v>
      </c>
      <c r="K261" s="5" t="s">
        <v>1348</v>
      </c>
      <c r="L261" s="98" t="s">
        <v>1352</v>
      </c>
      <c r="M261" s="98" t="s">
        <v>1352</v>
      </c>
      <c r="N261" s="55">
        <v>1</v>
      </c>
      <c r="O261" t="s">
        <v>1367</v>
      </c>
      <c r="P261" t="s">
        <v>1365</v>
      </c>
      <c r="Q261">
        <v>5.8680000000000003</v>
      </c>
      <c r="R261">
        <v>0.86</v>
      </c>
      <c r="S261">
        <v>0.68700000000000006</v>
      </c>
      <c r="T261" t="s">
        <v>1384</v>
      </c>
      <c r="U261" t="s">
        <v>1366</v>
      </c>
      <c r="V261" s="98" t="s">
        <v>1366</v>
      </c>
    </row>
    <row r="262" spans="1:22" x14ac:dyDescent="0.4">
      <c r="A262" s="5" t="s">
        <v>213</v>
      </c>
      <c r="B262" s="24" t="s">
        <v>1363</v>
      </c>
      <c r="C262" s="24" t="s">
        <v>1363</v>
      </c>
      <c r="D262" s="5" t="s">
        <v>440</v>
      </c>
      <c r="E262" s="115" t="s">
        <v>1409</v>
      </c>
      <c r="F262" s="5" t="s">
        <v>976</v>
      </c>
      <c r="G262" s="5" t="s">
        <v>1445</v>
      </c>
      <c r="H262" s="98">
        <v>0</v>
      </c>
      <c r="J262" s="5" t="s">
        <v>1384</v>
      </c>
      <c r="K262" s="5" t="s">
        <v>1384</v>
      </c>
      <c r="L262" s="98" t="s">
        <v>1384</v>
      </c>
      <c r="M262" s="98" t="s">
        <v>1384</v>
      </c>
      <c r="N262" s="55">
        <v>0</v>
      </c>
      <c r="O262" s="5" t="s">
        <v>1384</v>
      </c>
      <c r="P262" s="5" t="s">
        <v>1384</v>
      </c>
      <c r="Q262" s="5" t="s">
        <v>1384</v>
      </c>
      <c r="R262" s="5" t="s">
        <v>1384</v>
      </c>
      <c r="S262" s="5" t="s">
        <v>1384</v>
      </c>
      <c r="T262" s="5" t="s">
        <v>1384</v>
      </c>
      <c r="U262" s="5" t="s">
        <v>1384</v>
      </c>
      <c r="V262" s="98" t="e">
        <v>#N/A</v>
      </c>
    </row>
    <row r="263" spans="1:22" x14ac:dyDescent="0.4">
      <c r="A263" s="5" t="s">
        <v>213</v>
      </c>
      <c r="B263" s="24" t="s">
        <v>1363</v>
      </c>
      <c r="C263" s="24" t="s">
        <v>1363</v>
      </c>
      <c r="D263" s="5" t="s">
        <v>524</v>
      </c>
      <c r="E263" s="55" t="s">
        <v>1409</v>
      </c>
      <c r="F263" s="5" t="s">
        <v>976</v>
      </c>
      <c r="G263" s="5" t="s">
        <v>1445</v>
      </c>
      <c r="H263" s="98">
        <v>0</v>
      </c>
      <c r="I263"/>
      <c r="J263" s="5" t="s">
        <v>1384</v>
      </c>
      <c r="K263" s="5" t="s">
        <v>1384</v>
      </c>
      <c r="L263" s="98" t="s">
        <v>1384</v>
      </c>
      <c r="M263" s="98" t="s">
        <v>1384</v>
      </c>
      <c r="N263" s="55">
        <v>0</v>
      </c>
      <c r="O263" s="5" t="s">
        <v>1384</v>
      </c>
      <c r="P263" s="5" t="s">
        <v>1384</v>
      </c>
      <c r="Q263" s="5" t="s">
        <v>1384</v>
      </c>
      <c r="R263" s="5" t="s">
        <v>1384</v>
      </c>
      <c r="S263" s="5" t="s">
        <v>1384</v>
      </c>
      <c r="T263" s="5" t="s">
        <v>1384</v>
      </c>
      <c r="U263" s="5" t="s">
        <v>1384</v>
      </c>
      <c r="V263" s="98" t="e">
        <v>#N/A</v>
      </c>
    </row>
    <row r="264" spans="1:22" x14ac:dyDescent="0.4">
      <c r="A264" s="24" t="s">
        <v>190</v>
      </c>
      <c r="B264" s="24" t="s">
        <v>1377</v>
      </c>
      <c r="C264" s="24" t="s">
        <v>1435</v>
      </c>
      <c r="D264" s="24" t="s">
        <v>223</v>
      </c>
      <c r="E264" s="116" t="s">
        <v>1409</v>
      </c>
      <c r="F264" s="5" t="s">
        <v>976</v>
      </c>
      <c r="G264" s="5" t="s">
        <v>1445</v>
      </c>
      <c r="H264" s="98">
        <v>0</v>
      </c>
      <c r="I264" s="24"/>
      <c r="J264" t="s">
        <v>996</v>
      </c>
      <c r="K264" s="5" t="s">
        <v>1348</v>
      </c>
      <c r="L264" s="98" t="s">
        <v>1352</v>
      </c>
      <c r="M264" s="98" t="s">
        <v>1352</v>
      </c>
      <c r="N264" s="55">
        <v>1</v>
      </c>
      <c r="O264" t="s">
        <v>1384</v>
      </c>
      <c r="P264" t="s">
        <v>1363</v>
      </c>
      <c r="Q264">
        <v>4.26</v>
      </c>
      <c r="R264">
        <v>0.68</v>
      </c>
      <c r="S264">
        <v>0.60199999999999998</v>
      </c>
      <c r="T264" t="s">
        <v>1384</v>
      </c>
      <c r="U264" t="s">
        <v>1366</v>
      </c>
      <c r="V264" s="98" t="s">
        <v>1366</v>
      </c>
    </row>
    <row r="265" spans="1:22" x14ac:dyDescent="0.4">
      <c r="A265" s="5" t="s">
        <v>190</v>
      </c>
      <c r="B265" s="24" t="s">
        <v>1377</v>
      </c>
      <c r="C265" s="24" t="s">
        <v>1435</v>
      </c>
      <c r="D265" s="5" t="s">
        <v>457</v>
      </c>
      <c r="E265" s="115" t="s">
        <v>1409</v>
      </c>
      <c r="F265" s="5" t="s">
        <v>976</v>
      </c>
      <c r="G265" s="5" t="s">
        <v>1445</v>
      </c>
      <c r="H265" s="98">
        <v>0</v>
      </c>
      <c r="J265" s="5" t="s">
        <v>1384</v>
      </c>
      <c r="K265" s="5" t="s">
        <v>1384</v>
      </c>
      <c r="L265" s="98" t="s">
        <v>1384</v>
      </c>
      <c r="M265" s="98" t="s">
        <v>1384</v>
      </c>
      <c r="N265" s="55">
        <v>0</v>
      </c>
      <c r="O265" s="5" t="s">
        <v>1384</v>
      </c>
      <c r="P265" s="5" t="s">
        <v>1384</v>
      </c>
      <c r="Q265" s="5" t="s">
        <v>1384</v>
      </c>
      <c r="R265" s="5" t="s">
        <v>1384</v>
      </c>
      <c r="S265" s="5" t="s">
        <v>1384</v>
      </c>
      <c r="T265" s="5" t="s">
        <v>1384</v>
      </c>
      <c r="U265" s="5" t="s">
        <v>1384</v>
      </c>
      <c r="V265" s="98" t="e">
        <v>#N/A</v>
      </c>
    </row>
    <row r="266" spans="1:22" x14ac:dyDescent="0.4">
      <c r="A266" s="5" t="s">
        <v>190</v>
      </c>
      <c r="B266" s="24" t="s">
        <v>1377</v>
      </c>
      <c r="C266" s="24" t="s">
        <v>1435</v>
      </c>
      <c r="D266" s="5" t="s">
        <v>499</v>
      </c>
      <c r="E266" s="115" t="s">
        <v>1409</v>
      </c>
      <c r="F266" s="5" t="s">
        <v>976</v>
      </c>
      <c r="G266" s="5" t="s">
        <v>1445</v>
      </c>
      <c r="H266" s="98">
        <v>0</v>
      </c>
      <c r="J266" s="5" t="s">
        <v>1384</v>
      </c>
      <c r="K266" s="5" t="s">
        <v>984</v>
      </c>
      <c r="L266" s="98" t="s">
        <v>984</v>
      </c>
      <c r="M266" s="98" t="s">
        <v>1458</v>
      </c>
      <c r="N266" s="55">
        <v>1</v>
      </c>
      <c r="O266" s="5" t="s">
        <v>1384</v>
      </c>
      <c r="P266" s="5" t="s">
        <v>1384</v>
      </c>
      <c r="Q266" s="5" t="s">
        <v>1384</v>
      </c>
      <c r="R266" s="5" t="s">
        <v>1384</v>
      </c>
      <c r="S266" s="5" t="s">
        <v>1384</v>
      </c>
      <c r="T266" s="5" t="s">
        <v>1384</v>
      </c>
      <c r="U266" s="5" t="s">
        <v>1384</v>
      </c>
      <c r="V266" s="98" t="e">
        <v>#N/A</v>
      </c>
    </row>
    <row r="267" spans="1:22" x14ac:dyDescent="0.4">
      <c r="A267" s="5" t="s">
        <v>190</v>
      </c>
      <c r="B267" s="24" t="s">
        <v>1377</v>
      </c>
      <c r="C267" s="24" t="s">
        <v>1435</v>
      </c>
      <c r="D267" s="5" t="s">
        <v>499</v>
      </c>
      <c r="E267" s="115" t="s">
        <v>1409</v>
      </c>
      <c r="F267" s="5" t="s">
        <v>976</v>
      </c>
      <c r="G267" s="5" t="s">
        <v>1445</v>
      </c>
      <c r="H267" s="98">
        <v>0</v>
      </c>
      <c r="J267" s="5" t="s">
        <v>1384</v>
      </c>
      <c r="K267" s="5" t="s">
        <v>984</v>
      </c>
      <c r="L267" s="98" t="s">
        <v>984</v>
      </c>
      <c r="M267" s="98" t="s">
        <v>1458</v>
      </c>
      <c r="N267" s="55">
        <v>1</v>
      </c>
      <c r="O267" s="5" t="s">
        <v>1384</v>
      </c>
      <c r="P267" s="5" t="s">
        <v>1384</v>
      </c>
      <c r="Q267" s="5" t="s">
        <v>1384</v>
      </c>
      <c r="R267" s="5" t="s">
        <v>1384</v>
      </c>
      <c r="S267" s="5" t="s">
        <v>1384</v>
      </c>
      <c r="T267" s="5" t="s">
        <v>1384</v>
      </c>
      <c r="U267" s="5" t="s">
        <v>1384</v>
      </c>
      <c r="V267" s="98" t="e">
        <v>#N/A</v>
      </c>
    </row>
    <row r="268" spans="1:22" x14ac:dyDescent="0.4">
      <c r="A268" s="5" t="s">
        <v>190</v>
      </c>
      <c r="B268" s="24" t="s">
        <v>1377</v>
      </c>
      <c r="C268" s="24" t="s">
        <v>1435</v>
      </c>
      <c r="D268" s="5" t="s">
        <v>499</v>
      </c>
      <c r="E268" s="115" t="s">
        <v>1409</v>
      </c>
      <c r="F268" s="5" t="s">
        <v>976</v>
      </c>
      <c r="G268" s="5" t="s">
        <v>1445</v>
      </c>
      <c r="H268" s="98">
        <v>0</v>
      </c>
      <c r="J268" s="5" t="s">
        <v>1250</v>
      </c>
      <c r="K268" s="5" t="s">
        <v>1348</v>
      </c>
      <c r="L268" s="98" t="s">
        <v>1352</v>
      </c>
      <c r="M268" s="98" t="s">
        <v>1352</v>
      </c>
      <c r="N268" s="55">
        <v>1</v>
      </c>
      <c r="O268" t="s">
        <v>1367</v>
      </c>
      <c r="P268" t="s">
        <v>1365</v>
      </c>
      <c r="Q268">
        <v>7.5730000000000004</v>
      </c>
      <c r="R268">
        <v>1.028</v>
      </c>
      <c r="S268">
        <v>0.94199999999999995</v>
      </c>
      <c r="T268" t="s">
        <v>1384</v>
      </c>
      <c r="U268" t="s">
        <v>1366</v>
      </c>
      <c r="V268" s="98" t="s">
        <v>1366</v>
      </c>
    </row>
    <row r="269" spans="1:22" x14ac:dyDescent="0.4">
      <c r="A269" s="5" t="s">
        <v>190</v>
      </c>
      <c r="B269" s="24" t="s">
        <v>1377</v>
      </c>
      <c r="C269" s="24" t="s">
        <v>1435</v>
      </c>
      <c r="D269" s="5" t="s">
        <v>499</v>
      </c>
      <c r="E269" s="115" t="s">
        <v>1409</v>
      </c>
      <c r="F269" s="5" t="s">
        <v>976</v>
      </c>
      <c r="G269" s="5" t="s">
        <v>1445</v>
      </c>
      <c r="H269" s="98">
        <v>0</v>
      </c>
      <c r="J269" s="5" t="s">
        <v>1246</v>
      </c>
      <c r="K269" s="5" t="s">
        <v>1348</v>
      </c>
      <c r="L269" s="98" t="s">
        <v>1352</v>
      </c>
      <c r="M269" s="98" t="s">
        <v>1352</v>
      </c>
      <c r="N269" s="55">
        <v>1</v>
      </c>
      <c r="O269" t="s">
        <v>1367</v>
      </c>
      <c r="P269" t="s">
        <v>1365</v>
      </c>
      <c r="Q269">
        <v>6.5839999999999996</v>
      </c>
      <c r="R269">
        <v>0.97</v>
      </c>
      <c r="S269">
        <v>0.871</v>
      </c>
      <c r="T269" t="s">
        <v>1384</v>
      </c>
      <c r="U269" t="s">
        <v>1366</v>
      </c>
      <c r="V269" s="98" t="s">
        <v>1366</v>
      </c>
    </row>
    <row r="270" spans="1:22" x14ac:dyDescent="0.4">
      <c r="A270" s="5" t="s">
        <v>190</v>
      </c>
      <c r="B270" s="24" t="s">
        <v>1377</v>
      </c>
      <c r="C270" s="24" t="s">
        <v>1435</v>
      </c>
      <c r="D270" s="5" t="s">
        <v>499</v>
      </c>
      <c r="E270" s="115" t="s">
        <v>1409</v>
      </c>
      <c r="F270" s="5" t="s">
        <v>976</v>
      </c>
      <c r="G270" s="5" t="s">
        <v>1445</v>
      </c>
      <c r="H270" s="98">
        <v>0</v>
      </c>
      <c r="J270" s="5" t="s">
        <v>1247</v>
      </c>
      <c r="K270" s="5" t="s">
        <v>1348</v>
      </c>
      <c r="L270" s="98" t="s">
        <v>1352</v>
      </c>
      <c r="M270" s="98" t="s">
        <v>1352</v>
      </c>
      <c r="N270" s="55">
        <v>1</v>
      </c>
      <c r="O270" t="s">
        <v>1364</v>
      </c>
      <c r="P270" t="s">
        <v>1365</v>
      </c>
      <c r="Q270">
        <v>6.9720000000000004</v>
      </c>
      <c r="R270">
        <v>1.083</v>
      </c>
      <c r="S270">
        <v>0.73699999999999999</v>
      </c>
      <c r="T270">
        <v>72</v>
      </c>
      <c r="U270" t="s">
        <v>1366</v>
      </c>
      <c r="V270" s="98" t="s">
        <v>1366</v>
      </c>
    </row>
    <row r="271" spans="1:22" x14ac:dyDescent="0.4">
      <c r="A271" s="5" t="s">
        <v>190</v>
      </c>
      <c r="B271" s="24" t="s">
        <v>1377</v>
      </c>
      <c r="C271" s="24" t="s">
        <v>1435</v>
      </c>
      <c r="D271" s="5" t="s">
        <v>499</v>
      </c>
      <c r="E271" s="115" t="s">
        <v>1409</v>
      </c>
      <c r="F271" s="5" t="s">
        <v>976</v>
      </c>
      <c r="G271" s="5" t="s">
        <v>1445</v>
      </c>
      <c r="H271" s="98">
        <v>0</v>
      </c>
      <c r="J271" s="5" t="s">
        <v>1248</v>
      </c>
      <c r="K271" s="5" t="s">
        <v>1348</v>
      </c>
      <c r="L271" s="98" t="s">
        <v>1352</v>
      </c>
      <c r="M271" s="98" t="s">
        <v>1352</v>
      </c>
      <c r="N271" s="55">
        <v>1</v>
      </c>
      <c r="O271" t="s">
        <v>1367</v>
      </c>
      <c r="P271" t="s">
        <v>1365</v>
      </c>
      <c r="Q271">
        <v>7.867</v>
      </c>
      <c r="R271">
        <v>1.0489999999999999</v>
      </c>
      <c r="S271">
        <v>0.95499999999999996</v>
      </c>
      <c r="T271" t="s">
        <v>1384</v>
      </c>
      <c r="U271" t="s">
        <v>1366</v>
      </c>
      <c r="V271" s="98" t="s">
        <v>1366</v>
      </c>
    </row>
    <row r="272" spans="1:22" x14ac:dyDescent="0.4">
      <c r="A272" s="5" t="s">
        <v>190</v>
      </c>
      <c r="B272" s="24" t="s">
        <v>1377</v>
      </c>
      <c r="C272" s="24" t="s">
        <v>1435</v>
      </c>
      <c r="D272" s="5" t="s">
        <v>499</v>
      </c>
      <c r="E272" s="115" t="s">
        <v>1409</v>
      </c>
      <c r="F272" s="5" t="s">
        <v>976</v>
      </c>
      <c r="G272" s="5" t="s">
        <v>1445</v>
      </c>
      <c r="H272" s="98">
        <v>0</v>
      </c>
      <c r="J272" s="5" t="s">
        <v>1249</v>
      </c>
      <c r="K272" s="5" t="s">
        <v>1348</v>
      </c>
      <c r="L272" s="98" t="s">
        <v>1352</v>
      </c>
      <c r="M272" s="98" t="s">
        <v>1352</v>
      </c>
      <c r="N272" s="55">
        <v>1</v>
      </c>
      <c r="O272" t="s">
        <v>1364</v>
      </c>
      <c r="P272" t="s">
        <v>1365</v>
      </c>
      <c r="Q272">
        <v>6.8140000000000001</v>
      </c>
      <c r="R272">
        <v>1.022</v>
      </c>
      <c r="S272">
        <v>0.77900000000000003</v>
      </c>
      <c r="T272">
        <v>82</v>
      </c>
      <c r="U272" t="s">
        <v>1366</v>
      </c>
      <c r="V272" s="98" t="s">
        <v>1366</v>
      </c>
    </row>
    <row r="273" spans="1:22" x14ac:dyDescent="0.4">
      <c r="A273" s="5" t="s">
        <v>190</v>
      </c>
      <c r="B273" s="24" t="s">
        <v>1377</v>
      </c>
      <c r="C273" s="24" t="s">
        <v>1435</v>
      </c>
      <c r="D273" s="5" t="s">
        <v>505</v>
      </c>
      <c r="E273" s="115" t="s">
        <v>1409</v>
      </c>
      <c r="F273" s="5" t="s">
        <v>976</v>
      </c>
      <c r="G273" s="5" t="s">
        <v>1445</v>
      </c>
      <c r="H273" s="98">
        <v>0</v>
      </c>
      <c r="J273" s="5" t="s">
        <v>1384</v>
      </c>
      <c r="K273" s="5" t="s">
        <v>1384</v>
      </c>
      <c r="L273" s="98" t="s">
        <v>1384</v>
      </c>
      <c r="M273" s="98" t="s">
        <v>1384</v>
      </c>
      <c r="N273" s="55">
        <v>0</v>
      </c>
      <c r="O273" s="5" t="s">
        <v>1384</v>
      </c>
      <c r="P273" s="5" t="s">
        <v>1384</v>
      </c>
      <c r="Q273" s="5" t="s">
        <v>1384</v>
      </c>
      <c r="R273" s="5" t="s">
        <v>1384</v>
      </c>
      <c r="S273" s="5" t="s">
        <v>1384</v>
      </c>
      <c r="T273" s="5" t="s">
        <v>1384</v>
      </c>
      <c r="U273" s="5" t="s">
        <v>1384</v>
      </c>
      <c r="V273" s="98" t="e">
        <v>#N/A</v>
      </c>
    </row>
    <row r="274" spans="1:22" x14ac:dyDescent="0.4">
      <c r="A274" s="5" t="s">
        <v>190</v>
      </c>
      <c r="B274" s="24" t="s">
        <v>1377</v>
      </c>
      <c r="C274" s="24" t="s">
        <v>1435</v>
      </c>
      <c r="D274" s="5" t="s">
        <v>523</v>
      </c>
      <c r="E274" s="55" t="s">
        <v>1409</v>
      </c>
      <c r="F274" s="5" t="s">
        <v>976</v>
      </c>
      <c r="G274" s="5" t="s">
        <v>1445</v>
      </c>
      <c r="H274" s="98">
        <v>0</v>
      </c>
      <c r="I274"/>
      <c r="J274" s="5" t="s">
        <v>1384</v>
      </c>
      <c r="K274" s="5" t="s">
        <v>984</v>
      </c>
      <c r="L274" s="98" t="s">
        <v>984</v>
      </c>
      <c r="M274" s="98" t="s">
        <v>1458</v>
      </c>
      <c r="N274" s="55">
        <v>1</v>
      </c>
      <c r="O274" s="5" t="s">
        <v>1384</v>
      </c>
      <c r="P274" s="5" t="s">
        <v>1384</v>
      </c>
      <c r="Q274" s="5" t="s">
        <v>1384</v>
      </c>
      <c r="R274" s="5" t="s">
        <v>1384</v>
      </c>
      <c r="S274" s="5" t="s">
        <v>1384</v>
      </c>
      <c r="T274" s="5" t="s">
        <v>1384</v>
      </c>
      <c r="U274" s="5" t="s">
        <v>1384</v>
      </c>
      <c r="V274" s="98" t="e">
        <v>#N/A</v>
      </c>
    </row>
    <row r="275" spans="1:22" x14ac:dyDescent="0.4">
      <c r="A275" s="5" t="s">
        <v>190</v>
      </c>
      <c r="B275" s="24" t="s">
        <v>1377</v>
      </c>
      <c r="C275" s="24" t="s">
        <v>1435</v>
      </c>
      <c r="D275" s="5" t="s">
        <v>523</v>
      </c>
      <c r="E275" s="55" t="s">
        <v>1409</v>
      </c>
      <c r="F275" s="5" t="s">
        <v>976</v>
      </c>
      <c r="G275" s="5" t="s">
        <v>1445</v>
      </c>
      <c r="H275" s="98">
        <v>0</v>
      </c>
      <c r="I275"/>
      <c r="J275" t="s">
        <v>1112</v>
      </c>
      <c r="K275" s="5" t="s">
        <v>1348</v>
      </c>
      <c r="L275" s="98" t="s">
        <v>1352</v>
      </c>
      <c r="M275" s="98" t="s">
        <v>1352</v>
      </c>
      <c r="N275" s="55">
        <v>1</v>
      </c>
      <c r="O275" t="s">
        <v>1367</v>
      </c>
      <c r="P275" t="s">
        <v>1365</v>
      </c>
      <c r="Q275">
        <v>6.0839999999999996</v>
      </c>
      <c r="R275">
        <v>0.85</v>
      </c>
      <c r="S275">
        <v>0.79800000000000004</v>
      </c>
      <c r="U275" t="s">
        <v>1366</v>
      </c>
      <c r="V275" s="98" t="s">
        <v>1366</v>
      </c>
    </row>
    <row r="276" spans="1:22" x14ac:dyDescent="0.4">
      <c r="A276" s="5" t="s">
        <v>190</v>
      </c>
      <c r="B276" s="24" t="s">
        <v>1377</v>
      </c>
      <c r="C276" s="24" t="s">
        <v>1435</v>
      </c>
      <c r="D276" s="5" t="s">
        <v>529</v>
      </c>
      <c r="E276" s="55" t="s">
        <v>1409</v>
      </c>
      <c r="F276" s="5" t="s">
        <v>976</v>
      </c>
      <c r="G276" s="5" t="s">
        <v>1445</v>
      </c>
      <c r="H276" s="98">
        <v>0</v>
      </c>
      <c r="I276"/>
      <c r="J276" s="5" t="s">
        <v>1384</v>
      </c>
      <c r="K276" s="5" t="s">
        <v>984</v>
      </c>
      <c r="L276" s="98" t="s">
        <v>984</v>
      </c>
      <c r="M276" s="98" t="s">
        <v>1458</v>
      </c>
      <c r="N276" s="55">
        <v>1</v>
      </c>
      <c r="O276" s="5" t="s">
        <v>1384</v>
      </c>
      <c r="P276" s="5" t="s">
        <v>1384</v>
      </c>
      <c r="Q276" s="5" t="s">
        <v>1384</v>
      </c>
      <c r="R276" s="5" t="s">
        <v>1384</v>
      </c>
      <c r="S276" s="5" t="s">
        <v>1384</v>
      </c>
      <c r="T276" s="5" t="s">
        <v>1384</v>
      </c>
      <c r="U276" s="5" t="s">
        <v>1384</v>
      </c>
      <c r="V276" s="98" t="e">
        <v>#N/A</v>
      </c>
    </row>
    <row r="277" spans="1:22" x14ac:dyDescent="0.4">
      <c r="A277" s="5" t="s">
        <v>190</v>
      </c>
      <c r="B277" s="24" t="s">
        <v>1377</v>
      </c>
      <c r="C277" s="24" t="s">
        <v>1435</v>
      </c>
      <c r="D277" s="5" t="s">
        <v>529</v>
      </c>
      <c r="E277" s="55" t="s">
        <v>1409</v>
      </c>
      <c r="F277" s="5" t="s">
        <v>976</v>
      </c>
      <c r="G277" s="5" t="s">
        <v>1445</v>
      </c>
      <c r="H277" s="98">
        <v>0</v>
      </c>
      <c r="I277"/>
      <c r="J277" s="5" t="s">
        <v>1384</v>
      </c>
      <c r="K277" s="5" t="s">
        <v>984</v>
      </c>
      <c r="L277" s="98" t="s">
        <v>984</v>
      </c>
      <c r="M277" s="98" t="s">
        <v>1458</v>
      </c>
      <c r="N277" s="55">
        <v>1</v>
      </c>
      <c r="O277" s="5" t="s">
        <v>1384</v>
      </c>
      <c r="P277" s="5" t="s">
        <v>1384</v>
      </c>
      <c r="Q277" s="5" t="s">
        <v>1384</v>
      </c>
      <c r="R277" s="5" t="s">
        <v>1384</v>
      </c>
      <c r="S277" s="5" t="s">
        <v>1384</v>
      </c>
      <c r="T277" s="5" t="s">
        <v>1384</v>
      </c>
      <c r="U277" s="5" t="s">
        <v>1384</v>
      </c>
      <c r="V277" s="98" t="e">
        <v>#N/A</v>
      </c>
    </row>
    <row r="278" spans="1:22" x14ac:dyDescent="0.4">
      <c r="A278" s="5" t="s">
        <v>190</v>
      </c>
      <c r="B278" s="24" t="s">
        <v>1377</v>
      </c>
      <c r="C278" s="24" t="s">
        <v>1435</v>
      </c>
      <c r="D278" s="5" t="s">
        <v>529</v>
      </c>
      <c r="E278" s="55" t="s">
        <v>1409</v>
      </c>
      <c r="F278" s="5" t="s">
        <v>976</v>
      </c>
      <c r="G278" s="5" t="s">
        <v>1445</v>
      </c>
      <c r="H278" s="98">
        <v>0</v>
      </c>
      <c r="I278"/>
      <c r="J278" s="5" t="s">
        <v>1384</v>
      </c>
      <c r="K278" s="5" t="s">
        <v>984</v>
      </c>
      <c r="L278" s="98" t="s">
        <v>984</v>
      </c>
      <c r="M278" s="98" t="s">
        <v>1458</v>
      </c>
      <c r="N278" s="55">
        <v>1</v>
      </c>
      <c r="O278" s="5" t="s">
        <v>1384</v>
      </c>
      <c r="P278" s="5" t="s">
        <v>1384</v>
      </c>
      <c r="Q278" s="5" t="s">
        <v>1384</v>
      </c>
      <c r="R278" s="5" t="s">
        <v>1384</v>
      </c>
      <c r="S278" s="5" t="s">
        <v>1384</v>
      </c>
      <c r="T278" s="5" t="s">
        <v>1384</v>
      </c>
      <c r="U278" s="5" t="s">
        <v>1384</v>
      </c>
      <c r="V278" s="98" t="e">
        <v>#N/A</v>
      </c>
    </row>
    <row r="279" spans="1:22" x14ac:dyDescent="0.4">
      <c r="A279" s="5" t="s">
        <v>190</v>
      </c>
      <c r="B279" s="24" t="s">
        <v>1377</v>
      </c>
      <c r="C279" s="24" t="s">
        <v>1435</v>
      </c>
      <c r="D279" s="5" t="s">
        <v>529</v>
      </c>
      <c r="E279" s="55" t="s">
        <v>1409</v>
      </c>
      <c r="F279" s="5" t="s">
        <v>976</v>
      </c>
      <c r="G279" s="5" t="s">
        <v>1445</v>
      </c>
      <c r="H279" s="98">
        <v>0</v>
      </c>
      <c r="I279"/>
      <c r="J279" s="5" t="s">
        <v>1384</v>
      </c>
      <c r="K279" s="5" t="s">
        <v>984</v>
      </c>
      <c r="L279" s="98" t="s">
        <v>984</v>
      </c>
      <c r="M279" s="98" t="s">
        <v>1458</v>
      </c>
      <c r="N279" s="55">
        <v>1</v>
      </c>
      <c r="O279" s="5" t="s">
        <v>1384</v>
      </c>
      <c r="P279" s="5" t="s">
        <v>1384</v>
      </c>
      <c r="Q279" s="5" t="s">
        <v>1384</v>
      </c>
      <c r="R279" s="5" t="s">
        <v>1384</v>
      </c>
      <c r="S279" s="5" t="s">
        <v>1384</v>
      </c>
      <c r="T279" s="5" t="s">
        <v>1384</v>
      </c>
      <c r="U279" s="5" t="s">
        <v>1384</v>
      </c>
      <c r="V279" s="98" t="e">
        <v>#N/A</v>
      </c>
    </row>
    <row r="280" spans="1:22" x14ac:dyDescent="0.4">
      <c r="A280" s="5" t="s">
        <v>190</v>
      </c>
      <c r="B280" s="24" t="s">
        <v>1377</v>
      </c>
      <c r="C280" s="24" t="s">
        <v>1435</v>
      </c>
      <c r="D280" s="5" t="s">
        <v>529</v>
      </c>
      <c r="E280" s="55" t="s">
        <v>1409</v>
      </c>
      <c r="F280" s="5" t="s">
        <v>976</v>
      </c>
      <c r="G280" s="5" t="s">
        <v>1445</v>
      </c>
      <c r="H280" s="98">
        <v>0</v>
      </c>
      <c r="I280"/>
      <c r="J280" s="5" t="s">
        <v>1384</v>
      </c>
      <c r="K280" s="5" t="s">
        <v>984</v>
      </c>
      <c r="L280" s="98" t="s">
        <v>984</v>
      </c>
      <c r="M280" s="98" t="s">
        <v>1458</v>
      </c>
      <c r="N280" s="55">
        <v>1</v>
      </c>
      <c r="O280" s="5" t="s">
        <v>1384</v>
      </c>
      <c r="P280" s="5" t="s">
        <v>1384</v>
      </c>
      <c r="Q280" s="5" t="s">
        <v>1384</v>
      </c>
      <c r="R280" s="5" t="s">
        <v>1384</v>
      </c>
      <c r="S280" s="5" t="s">
        <v>1384</v>
      </c>
      <c r="T280" s="5" t="s">
        <v>1384</v>
      </c>
      <c r="U280" s="5" t="s">
        <v>1384</v>
      </c>
      <c r="V280" s="98" t="e">
        <v>#N/A</v>
      </c>
    </row>
    <row r="281" spans="1:22" x14ac:dyDescent="0.4">
      <c r="A281" s="5" t="s">
        <v>190</v>
      </c>
      <c r="B281" s="24" t="s">
        <v>1377</v>
      </c>
      <c r="C281" s="24" t="s">
        <v>1435</v>
      </c>
      <c r="D281" s="5" t="s">
        <v>529</v>
      </c>
      <c r="E281" s="55" t="s">
        <v>1409</v>
      </c>
      <c r="F281" s="5" t="s">
        <v>976</v>
      </c>
      <c r="G281" s="5" t="s">
        <v>1445</v>
      </c>
      <c r="H281" s="98">
        <v>0</v>
      </c>
      <c r="I281"/>
      <c r="J281" s="5" t="s">
        <v>1384</v>
      </c>
      <c r="K281" s="5" t="s">
        <v>984</v>
      </c>
      <c r="L281" s="98" t="s">
        <v>984</v>
      </c>
      <c r="M281" s="98" t="s">
        <v>1458</v>
      </c>
      <c r="N281" s="55">
        <v>1</v>
      </c>
      <c r="O281" s="5" t="s">
        <v>1384</v>
      </c>
      <c r="P281" s="5" t="s">
        <v>1384</v>
      </c>
      <c r="Q281" s="5" t="s">
        <v>1384</v>
      </c>
      <c r="R281" s="5" t="s">
        <v>1384</v>
      </c>
      <c r="S281" s="5" t="s">
        <v>1384</v>
      </c>
      <c r="T281" s="5" t="s">
        <v>1384</v>
      </c>
      <c r="U281" s="5" t="s">
        <v>1384</v>
      </c>
      <c r="V281" s="98" t="e">
        <v>#N/A</v>
      </c>
    </row>
    <row r="282" spans="1:22" x14ac:dyDescent="0.4">
      <c r="A282" s="5" t="s">
        <v>190</v>
      </c>
      <c r="B282" s="24" t="s">
        <v>1377</v>
      </c>
      <c r="C282" s="24" t="s">
        <v>1435</v>
      </c>
      <c r="D282" s="5" t="s">
        <v>529</v>
      </c>
      <c r="E282" s="55" t="s">
        <v>1409</v>
      </c>
      <c r="F282" s="5" t="s">
        <v>976</v>
      </c>
      <c r="G282" s="5" t="s">
        <v>1445</v>
      </c>
      <c r="H282" s="98">
        <v>0</v>
      </c>
      <c r="I282"/>
      <c r="J282" s="5" t="s">
        <v>1384</v>
      </c>
      <c r="K282" s="5" t="s">
        <v>984</v>
      </c>
      <c r="L282" s="98" t="s">
        <v>984</v>
      </c>
      <c r="M282" s="98" t="s">
        <v>1458</v>
      </c>
      <c r="N282" s="55">
        <v>1</v>
      </c>
      <c r="O282" s="5" t="s">
        <v>1384</v>
      </c>
      <c r="P282" s="5" t="s">
        <v>1384</v>
      </c>
      <c r="Q282" s="5" t="s">
        <v>1384</v>
      </c>
      <c r="R282" s="5" t="s">
        <v>1384</v>
      </c>
      <c r="S282" s="5" t="s">
        <v>1384</v>
      </c>
      <c r="T282" s="5" t="s">
        <v>1384</v>
      </c>
      <c r="U282" s="5" t="s">
        <v>1384</v>
      </c>
      <c r="V282" s="98" t="e">
        <v>#N/A</v>
      </c>
    </row>
    <row r="283" spans="1:22" x14ac:dyDescent="0.4">
      <c r="A283" s="5" t="s">
        <v>190</v>
      </c>
      <c r="B283" s="24" t="s">
        <v>1377</v>
      </c>
      <c r="C283" s="24" t="s">
        <v>1435</v>
      </c>
      <c r="D283" s="5" t="s">
        <v>529</v>
      </c>
      <c r="E283" s="55" t="s">
        <v>1409</v>
      </c>
      <c r="F283" s="5" t="s">
        <v>976</v>
      </c>
      <c r="G283" s="5" t="s">
        <v>1445</v>
      </c>
      <c r="H283" s="98">
        <v>0</v>
      </c>
      <c r="I283"/>
      <c r="J283" t="s">
        <v>1113</v>
      </c>
      <c r="K283" s="5" t="s">
        <v>1348</v>
      </c>
      <c r="L283" s="98" t="s">
        <v>1352</v>
      </c>
      <c r="M283" s="98" t="s">
        <v>1352</v>
      </c>
      <c r="N283" s="55">
        <v>1</v>
      </c>
      <c r="O283" t="s">
        <v>1364</v>
      </c>
      <c r="P283" t="s">
        <v>1365</v>
      </c>
      <c r="Q283">
        <v>7.0039999999999996</v>
      </c>
      <c r="R283">
        <v>1.0669999999999999</v>
      </c>
      <c r="S283">
        <v>0.876</v>
      </c>
      <c r="T283">
        <v>89</v>
      </c>
      <c r="U283" t="s">
        <v>1366</v>
      </c>
      <c r="V283" s="98" t="s">
        <v>1366</v>
      </c>
    </row>
    <row r="284" spans="1:22" x14ac:dyDescent="0.4">
      <c r="A284" s="5" t="s">
        <v>190</v>
      </c>
      <c r="B284" s="24" t="s">
        <v>1377</v>
      </c>
      <c r="C284" s="24" t="s">
        <v>1435</v>
      </c>
      <c r="D284" s="5" t="s">
        <v>541</v>
      </c>
      <c r="E284" s="115" t="s">
        <v>1409</v>
      </c>
      <c r="F284" s="5" t="s">
        <v>976</v>
      </c>
      <c r="G284" s="5" t="s">
        <v>1445</v>
      </c>
      <c r="H284" s="98">
        <v>0</v>
      </c>
      <c r="J284" s="5" t="s">
        <v>1384</v>
      </c>
      <c r="K284" s="5" t="s">
        <v>984</v>
      </c>
      <c r="L284" s="98" t="s">
        <v>984</v>
      </c>
      <c r="M284" s="98" t="s">
        <v>1458</v>
      </c>
      <c r="N284" s="55">
        <v>1</v>
      </c>
      <c r="O284" s="5" t="s">
        <v>1384</v>
      </c>
      <c r="P284" s="5" t="s">
        <v>1384</v>
      </c>
      <c r="Q284" s="5" t="s">
        <v>1384</v>
      </c>
      <c r="R284" s="5" t="s">
        <v>1384</v>
      </c>
      <c r="S284" s="5" t="s">
        <v>1384</v>
      </c>
      <c r="T284" s="5" t="s">
        <v>1384</v>
      </c>
      <c r="U284" s="5" t="s">
        <v>1384</v>
      </c>
      <c r="V284" s="98" t="e">
        <v>#N/A</v>
      </c>
    </row>
    <row r="285" spans="1:22" x14ac:dyDescent="0.4">
      <c r="A285" s="5" t="s">
        <v>190</v>
      </c>
      <c r="B285" s="24" t="s">
        <v>1377</v>
      </c>
      <c r="C285" s="24" t="s">
        <v>1435</v>
      </c>
      <c r="D285" s="5" t="s">
        <v>553</v>
      </c>
      <c r="E285" s="115" t="s">
        <v>1409</v>
      </c>
      <c r="F285" s="5" t="s">
        <v>976</v>
      </c>
      <c r="G285" s="5" t="s">
        <v>1445</v>
      </c>
      <c r="H285" s="98">
        <v>0</v>
      </c>
      <c r="J285" s="5" t="s">
        <v>1384</v>
      </c>
      <c r="K285" s="5" t="s">
        <v>984</v>
      </c>
      <c r="L285" s="98" t="s">
        <v>984</v>
      </c>
      <c r="M285" s="98" t="s">
        <v>1458</v>
      </c>
      <c r="N285" s="55">
        <v>1</v>
      </c>
      <c r="O285" s="5" t="s">
        <v>1384</v>
      </c>
      <c r="P285" s="5" t="s">
        <v>1384</v>
      </c>
      <c r="Q285" s="5" t="s">
        <v>1384</v>
      </c>
      <c r="R285" s="5" t="s">
        <v>1384</v>
      </c>
      <c r="S285" s="5" t="s">
        <v>1384</v>
      </c>
      <c r="T285" s="5" t="s">
        <v>1384</v>
      </c>
      <c r="U285" s="5" t="s">
        <v>1384</v>
      </c>
      <c r="V285" s="98" t="e">
        <v>#N/A</v>
      </c>
    </row>
    <row r="286" spans="1:22" x14ac:dyDescent="0.4">
      <c r="A286" s="5" t="s">
        <v>190</v>
      </c>
      <c r="B286" s="24" t="s">
        <v>1377</v>
      </c>
      <c r="C286" s="24" t="s">
        <v>1435</v>
      </c>
      <c r="D286" s="5" t="s">
        <v>553</v>
      </c>
      <c r="E286" s="115" t="s">
        <v>1409</v>
      </c>
      <c r="F286" s="5" t="s">
        <v>976</v>
      </c>
      <c r="G286" s="5" t="s">
        <v>1445</v>
      </c>
      <c r="H286" s="98">
        <v>0</v>
      </c>
      <c r="J286" s="5" t="s">
        <v>1384</v>
      </c>
      <c r="K286" s="5" t="s">
        <v>984</v>
      </c>
      <c r="L286" s="98" t="s">
        <v>984</v>
      </c>
      <c r="M286" s="98" t="s">
        <v>1458</v>
      </c>
      <c r="N286" s="55">
        <v>1</v>
      </c>
      <c r="O286" s="5" t="s">
        <v>1384</v>
      </c>
      <c r="P286" s="5" t="s">
        <v>1384</v>
      </c>
      <c r="Q286" s="5" t="s">
        <v>1384</v>
      </c>
      <c r="R286" s="5" t="s">
        <v>1384</v>
      </c>
      <c r="S286" s="5" t="s">
        <v>1384</v>
      </c>
      <c r="T286" s="5" t="s">
        <v>1384</v>
      </c>
      <c r="U286" s="5" t="s">
        <v>1384</v>
      </c>
      <c r="V286" s="98" t="e">
        <v>#N/A</v>
      </c>
    </row>
    <row r="287" spans="1:22" x14ac:dyDescent="0.4">
      <c r="A287" s="5" t="s">
        <v>190</v>
      </c>
      <c r="B287" s="24" t="s">
        <v>1377</v>
      </c>
      <c r="C287" s="24" t="s">
        <v>1435</v>
      </c>
      <c r="D287" s="5" t="s">
        <v>553</v>
      </c>
      <c r="E287" s="115" t="s">
        <v>1409</v>
      </c>
      <c r="F287" s="5" t="s">
        <v>976</v>
      </c>
      <c r="G287" s="5" t="s">
        <v>1445</v>
      </c>
      <c r="H287" s="98">
        <v>0</v>
      </c>
      <c r="J287" s="5" t="s">
        <v>1258</v>
      </c>
      <c r="K287" s="5" t="s">
        <v>1348</v>
      </c>
      <c r="L287" s="98" t="s">
        <v>1352</v>
      </c>
      <c r="M287" s="98" t="s">
        <v>1352</v>
      </c>
      <c r="N287" s="55">
        <v>1</v>
      </c>
      <c r="O287" t="s">
        <v>1367</v>
      </c>
      <c r="P287" t="s">
        <v>1365</v>
      </c>
      <c r="Q287">
        <v>5.3650000000000002</v>
      </c>
      <c r="R287">
        <v>0.878</v>
      </c>
      <c r="S287">
        <v>0.82399999999999995</v>
      </c>
      <c r="T287" t="s">
        <v>1384</v>
      </c>
      <c r="U287" t="s">
        <v>1366</v>
      </c>
      <c r="V287" s="98" t="s">
        <v>1366</v>
      </c>
    </row>
    <row r="288" spans="1:22" x14ac:dyDescent="0.4">
      <c r="A288" s="5" t="s">
        <v>190</v>
      </c>
      <c r="B288" s="24" t="s">
        <v>1377</v>
      </c>
      <c r="C288" s="24" t="s">
        <v>1435</v>
      </c>
      <c r="D288" s="5" t="s">
        <v>553</v>
      </c>
      <c r="E288" s="115" t="s">
        <v>1409</v>
      </c>
      <c r="F288" s="5" t="s">
        <v>976</v>
      </c>
      <c r="G288" s="5" t="s">
        <v>1445</v>
      </c>
      <c r="H288" s="98">
        <v>0</v>
      </c>
      <c r="J288" s="5" t="s">
        <v>1253</v>
      </c>
      <c r="K288" s="5" t="s">
        <v>1348</v>
      </c>
      <c r="L288" s="98" t="s">
        <v>1352</v>
      </c>
      <c r="M288" s="98" t="s">
        <v>1352</v>
      </c>
      <c r="N288" s="55">
        <v>1</v>
      </c>
      <c r="O288" t="s">
        <v>1384</v>
      </c>
      <c r="P288" t="s">
        <v>1363</v>
      </c>
      <c r="Q288" t="s">
        <v>1384</v>
      </c>
      <c r="R288" t="s">
        <v>1384</v>
      </c>
      <c r="S288" t="s">
        <v>1384</v>
      </c>
      <c r="T288" t="s">
        <v>1384</v>
      </c>
      <c r="U288" t="s">
        <v>1366</v>
      </c>
      <c r="V288" s="98" t="s">
        <v>1366</v>
      </c>
    </row>
    <row r="289" spans="1:25" x14ac:dyDescent="0.4">
      <c r="A289" s="5" t="s">
        <v>190</v>
      </c>
      <c r="B289" s="24" t="s">
        <v>1377</v>
      </c>
      <c r="C289" s="24" t="s">
        <v>1435</v>
      </c>
      <c r="D289" s="5" t="s">
        <v>553</v>
      </c>
      <c r="E289" s="115" t="s">
        <v>1409</v>
      </c>
      <c r="F289" s="5" t="s">
        <v>976</v>
      </c>
      <c r="G289" s="5" t="s">
        <v>1445</v>
      </c>
      <c r="H289" s="98">
        <v>0</v>
      </c>
      <c r="J289" s="5" t="s">
        <v>1254</v>
      </c>
      <c r="K289" s="5" t="s">
        <v>1348</v>
      </c>
      <c r="L289" s="98" t="s">
        <v>1352</v>
      </c>
      <c r="M289" s="98" t="s">
        <v>1352</v>
      </c>
      <c r="N289" s="55">
        <v>1</v>
      </c>
      <c r="O289" t="s">
        <v>1364</v>
      </c>
      <c r="P289" t="s">
        <v>1365</v>
      </c>
      <c r="Q289">
        <v>5.3019999999999996</v>
      </c>
      <c r="R289">
        <v>0.77600000000000002</v>
      </c>
      <c r="S289">
        <v>0.65300000000000002</v>
      </c>
      <c r="T289">
        <v>13</v>
      </c>
      <c r="U289" t="s">
        <v>1366</v>
      </c>
      <c r="V289" s="98" t="s">
        <v>1366</v>
      </c>
    </row>
    <row r="290" spans="1:25" x14ac:dyDescent="0.4">
      <c r="A290" s="5" t="s">
        <v>190</v>
      </c>
      <c r="B290" s="24" t="s">
        <v>1377</v>
      </c>
      <c r="C290" s="24" t="s">
        <v>1435</v>
      </c>
      <c r="D290" s="5" t="s">
        <v>553</v>
      </c>
      <c r="E290" s="115" t="s">
        <v>1409</v>
      </c>
      <c r="F290" s="5" t="s">
        <v>976</v>
      </c>
      <c r="G290" s="5" t="s">
        <v>1445</v>
      </c>
      <c r="H290" s="98">
        <v>0</v>
      </c>
      <c r="J290" s="5" t="s">
        <v>1255</v>
      </c>
      <c r="K290" s="5" t="s">
        <v>1348</v>
      </c>
      <c r="L290" s="98" t="s">
        <v>1352</v>
      </c>
      <c r="M290" s="98" t="s">
        <v>1352</v>
      </c>
      <c r="N290" s="55">
        <v>1</v>
      </c>
      <c r="O290" t="s">
        <v>1367</v>
      </c>
      <c r="P290" t="s">
        <v>1365</v>
      </c>
      <c r="Q290">
        <v>6.4329999999999998</v>
      </c>
      <c r="R290">
        <v>0.88</v>
      </c>
      <c r="S290">
        <v>0.83099999999999996</v>
      </c>
      <c r="T290" t="s">
        <v>1384</v>
      </c>
      <c r="U290" t="s">
        <v>1366</v>
      </c>
      <c r="V290" s="98" t="s">
        <v>1366</v>
      </c>
    </row>
    <row r="291" spans="1:25" x14ac:dyDescent="0.4">
      <c r="A291" s="5" t="s">
        <v>190</v>
      </c>
      <c r="B291" s="24" t="s">
        <v>1377</v>
      </c>
      <c r="C291" s="24" t="s">
        <v>1435</v>
      </c>
      <c r="D291" s="5" t="s">
        <v>553</v>
      </c>
      <c r="E291" s="115" t="s">
        <v>1409</v>
      </c>
      <c r="F291" s="5" t="s">
        <v>976</v>
      </c>
      <c r="G291" s="5" t="s">
        <v>1445</v>
      </c>
      <c r="H291" s="98">
        <v>0</v>
      </c>
      <c r="J291" s="5" t="s">
        <v>1257</v>
      </c>
      <c r="K291" s="5" t="s">
        <v>1348</v>
      </c>
      <c r="L291" s="98" t="s">
        <v>1352</v>
      </c>
      <c r="M291" s="98" t="s">
        <v>1352</v>
      </c>
      <c r="N291" s="55">
        <v>1</v>
      </c>
      <c r="O291" t="s">
        <v>1364</v>
      </c>
      <c r="P291" t="s">
        <v>1365</v>
      </c>
      <c r="Q291">
        <v>5.968</v>
      </c>
      <c r="R291">
        <v>0.95499999999999996</v>
      </c>
      <c r="S291">
        <v>0.80800000000000005</v>
      </c>
      <c r="T291">
        <v>30</v>
      </c>
      <c r="U291" t="s">
        <v>1366</v>
      </c>
      <c r="V291" s="98" t="s">
        <v>1366</v>
      </c>
    </row>
    <row r="292" spans="1:25" x14ac:dyDescent="0.4">
      <c r="A292" s="5" t="s">
        <v>190</v>
      </c>
      <c r="B292" s="24" t="s">
        <v>1377</v>
      </c>
      <c r="C292" s="24" t="s">
        <v>1435</v>
      </c>
      <c r="D292" s="5" t="s">
        <v>565</v>
      </c>
      <c r="E292" s="115" t="s">
        <v>1409</v>
      </c>
      <c r="F292" s="5" t="s">
        <v>976</v>
      </c>
      <c r="G292" s="5" t="s">
        <v>1445</v>
      </c>
      <c r="H292" s="98">
        <v>0</v>
      </c>
      <c r="J292" s="5" t="s">
        <v>1384</v>
      </c>
      <c r="K292" s="5" t="s">
        <v>984</v>
      </c>
      <c r="L292" s="98" t="s">
        <v>984</v>
      </c>
      <c r="M292" s="98" t="s">
        <v>1458</v>
      </c>
      <c r="N292" s="55">
        <v>1</v>
      </c>
      <c r="O292" s="5" t="s">
        <v>1384</v>
      </c>
      <c r="P292" s="5" t="s">
        <v>1384</v>
      </c>
      <c r="Q292" s="5" t="s">
        <v>1384</v>
      </c>
      <c r="R292" s="5" t="s">
        <v>1384</v>
      </c>
      <c r="S292" s="5" t="s">
        <v>1384</v>
      </c>
      <c r="T292" s="5" t="s">
        <v>1384</v>
      </c>
      <c r="U292" s="5" t="s">
        <v>1384</v>
      </c>
      <c r="V292" s="98" t="e">
        <v>#N/A</v>
      </c>
    </row>
    <row r="293" spans="1:25" x14ac:dyDescent="0.4">
      <c r="A293" s="5" t="s">
        <v>190</v>
      </c>
      <c r="B293" s="24" t="s">
        <v>1377</v>
      </c>
      <c r="C293" s="24" t="s">
        <v>1435</v>
      </c>
      <c r="D293" s="5" t="s">
        <v>565</v>
      </c>
      <c r="E293" s="115" t="s">
        <v>1409</v>
      </c>
      <c r="F293" s="5" t="s">
        <v>976</v>
      </c>
      <c r="G293" s="5" t="s">
        <v>1445</v>
      </c>
      <c r="H293" s="98">
        <v>0</v>
      </c>
      <c r="J293" s="5" t="s">
        <v>1384</v>
      </c>
      <c r="K293" s="5" t="s">
        <v>984</v>
      </c>
      <c r="L293" s="98" t="s">
        <v>984</v>
      </c>
      <c r="M293" s="98" t="s">
        <v>1458</v>
      </c>
      <c r="N293" s="55">
        <v>1</v>
      </c>
      <c r="O293" s="5" t="s">
        <v>1384</v>
      </c>
      <c r="P293" s="5" t="s">
        <v>1384</v>
      </c>
      <c r="Q293" s="5" t="s">
        <v>1384</v>
      </c>
      <c r="R293" s="5" t="s">
        <v>1384</v>
      </c>
      <c r="S293" s="5" t="s">
        <v>1384</v>
      </c>
      <c r="T293" s="5" t="s">
        <v>1384</v>
      </c>
      <c r="U293" s="5" t="s">
        <v>1384</v>
      </c>
      <c r="V293" s="98" t="e">
        <v>#N/A</v>
      </c>
    </row>
    <row r="294" spans="1:25" x14ac:dyDescent="0.4">
      <c r="A294" s="5" t="s">
        <v>190</v>
      </c>
      <c r="B294" s="24" t="s">
        <v>1377</v>
      </c>
      <c r="C294" s="24" t="s">
        <v>1435</v>
      </c>
      <c r="D294" s="5" t="s">
        <v>565</v>
      </c>
      <c r="E294" s="115" t="s">
        <v>1409</v>
      </c>
      <c r="F294" s="5" t="s">
        <v>976</v>
      </c>
      <c r="G294" s="5" t="s">
        <v>1445</v>
      </c>
      <c r="H294" s="98">
        <v>0</v>
      </c>
      <c r="J294" s="5" t="s">
        <v>1384</v>
      </c>
      <c r="K294" s="5" t="s">
        <v>984</v>
      </c>
      <c r="L294" s="98" t="s">
        <v>984</v>
      </c>
      <c r="M294" s="98" t="s">
        <v>1458</v>
      </c>
      <c r="N294" s="55">
        <v>1</v>
      </c>
      <c r="O294" s="5" t="s">
        <v>1384</v>
      </c>
      <c r="P294" s="5" t="s">
        <v>1384</v>
      </c>
      <c r="Q294" s="5" t="s">
        <v>1384</v>
      </c>
      <c r="R294" s="5" t="s">
        <v>1384</v>
      </c>
      <c r="S294" s="5" t="s">
        <v>1384</v>
      </c>
      <c r="T294" s="5" t="s">
        <v>1384</v>
      </c>
      <c r="U294" s="5" t="s">
        <v>1384</v>
      </c>
      <c r="V294" s="98" t="e">
        <v>#N/A</v>
      </c>
    </row>
    <row r="295" spans="1:25" x14ac:dyDescent="0.4">
      <c r="A295" s="5" t="s">
        <v>190</v>
      </c>
      <c r="B295" s="24" t="s">
        <v>1377</v>
      </c>
      <c r="C295" s="24" t="s">
        <v>1435</v>
      </c>
      <c r="D295" s="5" t="s">
        <v>565</v>
      </c>
      <c r="E295" s="115" t="s">
        <v>1409</v>
      </c>
      <c r="F295" s="5" t="s">
        <v>976</v>
      </c>
      <c r="G295" s="5" t="s">
        <v>1445</v>
      </c>
      <c r="H295" s="98">
        <v>0</v>
      </c>
      <c r="J295" s="5" t="s">
        <v>1384</v>
      </c>
      <c r="K295" s="5" t="s">
        <v>984</v>
      </c>
      <c r="L295" s="98" t="s">
        <v>984</v>
      </c>
      <c r="M295" s="98" t="s">
        <v>1458</v>
      </c>
      <c r="N295" s="55">
        <v>1</v>
      </c>
      <c r="O295" s="5" t="s">
        <v>1384</v>
      </c>
      <c r="P295" s="5" t="s">
        <v>1384</v>
      </c>
      <c r="Q295" s="5" t="s">
        <v>1384</v>
      </c>
      <c r="R295" s="5" t="s">
        <v>1384</v>
      </c>
      <c r="S295" s="5" t="s">
        <v>1384</v>
      </c>
      <c r="T295" s="5" t="s">
        <v>1384</v>
      </c>
      <c r="U295" s="5" t="s">
        <v>1384</v>
      </c>
      <c r="V295" s="98" t="e">
        <v>#N/A</v>
      </c>
    </row>
    <row r="296" spans="1:25" x14ac:dyDescent="0.4">
      <c r="A296" s="5" t="s">
        <v>190</v>
      </c>
      <c r="B296" s="24" t="s">
        <v>1377</v>
      </c>
      <c r="C296" s="24" t="s">
        <v>1435</v>
      </c>
      <c r="D296" s="5" t="s">
        <v>565</v>
      </c>
      <c r="E296" s="115" t="s">
        <v>1409</v>
      </c>
      <c r="F296" s="5" t="s">
        <v>976</v>
      </c>
      <c r="G296" s="5" t="s">
        <v>1445</v>
      </c>
      <c r="H296" s="98">
        <v>0</v>
      </c>
      <c r="J296" s="5" t="s">
        <v>1384</v>
      </c>
      <c r="K296" s="5" t="s">
        <v>984</v>
      </c>
      <c r="L296" s="98" t="s">
        <v>984</v>
      </c>
      <c r="M296" s="98" t="s">
        <v>1458</v>
      </c>
      <c r="N296" s="55">
        <v>1</v>
      </c>
      <c r="O296" s="5" t="s">
        <v>1384</v>
      </c>
      <c r="P296" s="5" t="s">
        <v>1384</v>
      </c>
      <c r="Q296" s="5" t="s">
        <v>1384</v>
      </c>
      <c r="R296" s="5" t="s">
        <v>1384</v>
      </c>
      <c r="S296" s="5" t="s">
        <v>1384</v>
      </c>
      <c r="T296" s="5" t="s">
        <v>1384</v>
      </c>
      <c r="U296" s="5" t="s">
        <v>1384</v>
      </c>
      <c r="V296" s="98" t="e">
        <v>#N/A</v>
      </c>
    </row>
    <row r="297" spans="1:25" x14ac:dyDescent="0.4">
      <c r="A297" s="5" t="s">
        <v>190</v>
      </c>
      <c r="B297" s="24" t="s">
        <v>1377</v>
      </c>
      <c r="C297" s="24" t="s">
        <v>1435</v>
      </c>
      <c r="D297" s="5" t="s">
        <v>565</v>
      </c>
      <c r="E297" s="115" t="s">
        <v>1409</v>
      </c>
      <c r="F297" s="5" t="s">
        <v>976</v>
      </c>
      <c r="G297" s="5" t="s">
        <v>1445</v>
      </c>
      <c r="H297" s="98">
        <v>0</v>
      </c>
      <c r="J297" s="5" t="s">
        <v>1384</v>
      </c>
      <c r="K297" s="5" t="s">
        <v>984</v>
      </c>
      <c r="L297" s="98" t="s">
        <v>984</v>
      </c>
      <c r="M297" s="98" t="s">
        <v>1458</v>
      </c>
      <c r="N297" s="55">
        <v>1</v>
      </c>
      <c r="O297" s="5" t="s">
        <v>1384</v>
      </c>
      <c r="P297" s="5" t="s">
        <v>1384</v>
      </c>
      <c r="Q297" s="5" t="s">
        <v>1384</v>
      </c>
      <c r="R297" s="5" t="s">
        <v>1384</v>
      </c>
      <c r="S297" s="5" t="s">
        <v>1384</v>
      </c>
      <c r="T297" s="5" t="s">
        <v>1384</v>
      </c>
      <c r="U297" s="5" t="s">
        <v>1384</v>
      </c>
      <c r="V297" s="98" t="e">
        <v>#N/A</v>
      </c>
    </row>
    <row r="298" spans="1:25" x14ac:dyDescent="0.4">
      <c r="A298" s="5" t="s">
        <v>190</v>
      </c>
      <c r="B298" s="24" t="s">
        <v>1377</v>
      </c>
      <c r="C298" s="24" t="s">
        <v>1435</v>
      </c>
      <c r="D298" s="5" t="s">
        <v>565</v>
      </c>
      <c r="E298" s="115" t="s">
        <v>1409</v>
      </c>
      <c r="F298" s="5" t="s">
        <v>976</v>
      </c>
      <c r="G298" s="5" t="s">
        <v>1445</v>
      </c>
      <c r="H298" s="98">
        <v>0</v>
      </c>
      <c r="J298" s="5" t="s">
        <v>1384</v>
      </c>
      <c r="K298" s="5" t="s">
        <v>984</v>
      </c>
      <c r="L298" s="98" t="s">
        <v>984</v>
      </c>
      <c r="M298" s="98" t="s">
        <v>1458</v>
      </c>
      <c r="N298" s="55">
        <v>1</v>
      </c>
      <c r="O298" s="5" t="s">
        <v>1384</v>
      </c>
      <c r="P298" s="5" t="s">
        <v>1384</v>
      </c>
      <c r="Q298" s="5" t="s">
        <v>1384</v>
      </c>
      <c r="R298" s="5" t="s">
        <v>1384</v>
      </c>
      <c r="S298" s="5" t="s">
        <v>1384</v>
      </c>
      <c r="T298" s="5" t="s">
        <v>1384</v>
      </c>
      <c r="U298" s="5" t="s">
        <v>1384</v>
      </c>
      <c r="V298" s="98" t="e">
        <v>#N/A</v>
      </c>
    </row>
    <row r="299" spans="1:25" x14ac:dyDescent="0.4">
      <c r="A299" s="5" t="s">
        <v>190</v>
      </c>
      <c r="B299" s="24" t="s">
        <v>1377</v>
      </c>
      <c r="C299" s="24" t="s">
        <v>1435</v>
      </c>
      <c r="D299" s="5" t="s">
        <v>565</v>
      </c>
      <c r="E299" s="115" t="s">
        <v>1409</v>
      </c>
      <c r="F299" s="5" t="s">
        <v>976</v>
      </c>
      <c r="G299" s="5" t="s">
        <v>1445</v>
      </c>
      <c r="H299" s="98">
        <v>0</v>
      </c>
      <c r="J299" s="5" t="s">
        <v>1384</v>
      </c>
      <c r="K299" s="5" t="s">
        <v>984</v>
      </c>
      <c r="L299" s="98" t="s">
        <v>984</v>
      </c>
      <c r="M299" s="98" t="s">
        <v>1458</v>
      </c>
      <c r="N299" s="55">
        <v>1</v>
      </c>
      <c r="O299" s="5" t="s">
        <v>1384</v>
      </c>
      <c r="P299" s="5" t="s">
        <v>1384</v>
      </c>
      <c r="Q299" s="5" t="s">
        <v>1384</v>
      </c>
      <c r="R299" s="5" t="s">
        <v>1384</v>
      </c>
      <c r="S299" s="5" t="s">
        <v>1384</v>
      </c>
      <c r="T299" s="5" t="s">
        <v>1384</v>
      </c>
      <c r="U299" s="5" t="s">
        <v>1384</v>
      </c>
      <c r="V299" s="98" t="e">
        <v>#N/A</v>
      </c>
    </row>
    <row r="300" spans="1:25" x14ac:dyDescent="0.4">
      <c r="A300" s="5" t="s">
        <v>190</v>
      </c>
      <c r="B300" s="24" t="s">
        <v>1377</v>
      </c>
      <c r="C300" s="24" t="s">
        <v>1435</v>
      </c>
      <c r="D300" s="5" t="s">
        <v>565</v>
      </c>
      <c r="E300" s="115" t="s">
        <v>1409</v>
      </c>
      <c r="F300" s="5" t="s">
        <v>976</v>
      </c>
      <c r="G300" s="5" t="s">
        <v>1445</v>
      </c>
      <c r="H300" s="98">
        <v>0</v>
      </c>
      <c r="J300" s="5" t="s">
        <v>1384</v>
      </c>
      <c r="K300" s="5" t="s">
        <v>984</v>
      </c>
      <c r="L300" s="98" t="s">
        <v>984</v>
      </c>
      <c r="M300" s="98" t="s">
        <v>1458</v>
      </c>
      <c r="N300" s="55">
        <v>1</v>
      </c>
      <c r="O300" s="5" t="s">
        <v>1384</v>
      </c>
      <c r="P300" s="5" t="s">
        <v>1384</v>
      </c>
      <c r="Q300" s="5" t="s">
        <v>1384</v>
      </c>
      <c r="R300" s="5" t="s">
        <v>1384</v>
      </c>
      <c r="S300" s="5" t="s">
        <v>1384</v>
      </c>
      <c r="T300" s="5" t="s">
        <v>1384</v>
      </c>
      <c r="U300" s="5" t="s">
        <v>1384</v>
      </c>
      <c r="V300" s="98" t="e">
        <v>#N/A</v>
      </c>
      <c r="Y300" s="5"/>
    </row>
    <row r="301" spans="1:25" x14ac:dyDescent="0.4">
      <c r="A301" s="5" t="s">
        <v>190</v>
      </c>
      <c r="B301" s="24" t="s">
        <v>1377</v>
      </c>
      <c r="C301" s="24" t="s">
        <v>1435</v>
      </c>
      <c r="D301" s="5" t="s">
        <v>565</v>
      </c>
      <c r="E301" s="115" t="s">
        <v>1409</v>
      </c>
      <c r="F301" s="5" t="s">
        <v>976</v>
      </c>
      <c r="G301" s="5" t="s">
        <v>1445</v>
      </c>
      <c r="H301" s="98">
        <v>0</v>
      </c>
      <c r="J301" s="5" t="s">
        <v>1384</v>
      </c>
      <c r="K301" s="5" t="s">
        <v>984</v>
      </c>
      <c r="L301" s="98" t="s">
        <v>984</v>
      </c>
      <c r="M301" s="98" t="s">
        <v>1458</v>
      </c>
      <c r="N301" s="55">
        <v>1</v>
      </c>
      <c r="O301" s="5" t="s">
        <v>1384</v>
      </c>
      <c r="P301" s="5" t="s">
        <v>1384</v>
      </c>
      <c r="Q301" s="5" t="s">
        <v>1384</v>
      </c>
      <c r="R301" s="5" t="s">
        <v>1384</v>
      </c>
      <c r="S301" s="5" t="s">
        <v>1384</v>
      </c>
      <c r="T301" s="5" t="s">
        <v>1384</v>
      </c>
      <c r="U301" s="5" t="s">
        <v>1384</v>
      </c>
      <c r="V301" s="98" t="e">
        <v>#N/A</v>
      </c>
      <c r="Y301" s="5"/>
    </row>
    <row r="302" spans="1:25" x14ac:dyDescent="0.4">
      <c r="A302" s="5" t="s">
        <v>190</v>
      </c>
      <c r="B302" s="24" t="s">
        <v>1377</v>
      </c>
      <c r="C302" s="24" t="s">
        <v>1435</v>
      </c>
      <c r="D302" s="5" t="s">
        <v>565</v>
      </c>
      <c r="E302" s="115" t="s">
        <v>1409</v>
      </c>
      <c r="F302" s="5" t="s">
        <v>976</v>
      </c>
      <c r="G302" s="5" t="s">
        <v>1445</v>
      </c>
      <c r="H302" s="98">
        <v>0</v>
      </c>
      <c r="J302" s="5" t="s">
        <v>1384</v>
      </c>
      <c r="K302" s="5" t="s">
        <v>984</v>
      </c>
      <c r="L302" s="98" t="s">
        <v>984</v>
      </c>
      <c r="M302" s="98" t="s">
        <v>1458</v>
      </c>
      <c r="N302" s="55">
        <v>1</v>
      </c>
      <c r="O302" s="5" t="s">
        <v>1384</v>
      </c>
      <c r="P302" s="5" t="s">
        <v>1384</v>
      </c>
      <c r="Q302" s="5" t="s">
        <v>1384</v>
      </c>
      <c r="R302" s="5" t="s">
        <v>1384</v>
      </c>
      <c r="S302" s="5" t="s">
        <v>1384</v>
      </c>
      <c r="T302" s="5" t="s">
        <v>1384</v>
      </c>
      <c r="U302" s="5" t="s">
        <v>1384</v>
      </c>
      <c r="V302" s="98" t="e">
        <v>#N/A</v>
      </c>
    </row>
    <row r="303" spans="1:25" x14ac:dyDescent="0.4">
      <c r="A303" s="5" t="s">
        <v>190</v>
      </c>
      <c r="B303" s="24" t="s">
        <v>1377</v>
      </c>
      <c r="C303" s="24" t="s">
        <v>1435</v>
      </c>
      <c r="D303" s="5" t="s">
        <v>565</v>
      </c>
      <c r="E303" s="115" t="s">
        <v>1409</v>
      </c>
      <c r="F303" s="5" t="s">
        <v>976</v>
      </c>
      <c r="G303" s="5" t="s">
        <v>1445</v>
      </c>
      <c r="H303" s="98">
        <v>0</v>
      </c>
      <c r="J303" s="5" t="s">
        <v>1384</v>
      </c>
      <c r="K303" s="5" t="s">
        <v>984</v>
      </c>
      <c r="L303" s="98" t="s">
        <v>984</v>
      </c>
      <c r="M303" s="98" t="s">
        <v>1458</v>
      </c>
      <c r="N303" s="55">
        <v>1</v>
      </c>
      <c r="O303" s="5" t="s">
        <v>1384</v>
      </c>
      <c r="P303" s="5" t="s">
        <v>1384</v>
      </c>
      <c r="Q303" s="5" t="s">
        <v>1384</v>
      </c>
      <c r="R303" s="5" t="s">
        <v>1384</v>
      </c>
      <c r="S303" s="5" t="s">
        <v>1384</v>
      </c>
      <c r="T303" s="5" t="s">
        <v>1384</v>
      </c>
      <c r="U303" s="5" t="s">
        <v>1384</v>
      </c>
      <c r="V303" s="98" t="e">
        <v>#N/A</v>
      </c>
    </row>
    <row r="304" spans="1:25" x14ac:dyDescent="0.4">
      <c r="A304" s="5" t="s">
        <v>190</v>
      </c>
      <c r="B304" s="24" t="s">
        <v>1377</v>
      </c>
      <c r="C304" s="24" t="s">
        <v>1435</v>
      </c>
      <c r="D304" s="5" t="s">
        <v>565</v>
      </c>
      <c r="E304" s="115" t="s">
        <v>1409</v>
      </c>
      <c r="F304" s="5" t="s">
        <v>976</v>
      </c>
      <c r="G304" s="5" t="s">
        <v>1445</v>
      </c>
      <c r="H304" s="98">
        <v>0</v>
      </c>
      <c r="J304" s="5" t="s">
        <v>1384</v>
      </c>
      <c r="K304" s="5" t="s">
        <v>984</v>
      </c>
      <c r="L304" s="98" t="s">
        <v>984</v>
      </c>
      <c r="M304" s="98" t="s">
        <v>1458</v>
      </c>
      <c r="N304" s="55">
        <v>1</v>
      </c>
      <c r="O304" s="5" t="s">
        <v>1384</v>
      </c>
      <c r="P304" s="5" t="s">
        <v>1384</v>
      </c>
      <c r="Q304" s="5" t="s">
        <v>1384</v>
      </c>
      <c r="R304" s="5" t="s">
        <v>1384</v>
      </c>
      <c r="S304" s="5" t="s">
        <v>1384</v>
      </c>
      <c r="T304" s="5" t="s">
        <v>1384</v>
      </c>
      <c r="U304" s="5" t="s">
        <v>1384</v>
      </c>
      <c r="V304" s="98" t="e">
        <v>#N/A</v>
      </c>
    </row>
    <row r="305" spans="1:22" x14ac:dyDescent="0.4">
      <c r="A305" s="5" t="s">
        <v>190</v>
      </c>
      <c r="B305" s="24" t="s">
        <v>1377</v>
      </c>
      <c r="C305" s="24" t="s">
        <v>1435</v>
      </c>
      <c r="D305" s="5" t="s">
        <v>565</v>
      </c>
      <c r="E305" s="115" t="s">
        <v>1409</v>
      </c>
      <c r="F305" s="5" t="s">
        <v>976</v>
      </c>
      <c r="G305" s="5" t="s">
        <v>1445</v>
      </c>
      <c r="H305" s="98">
        <v>0</v>
      </c>
      <c r="J305" s="5" t="s">
        <v>1384</v>
      </c>
      <c r="K305" s="5" t="s">
        <v>984</v>
      </c>
      <c r="L305" s="98" t="s">
        <v>984</v>
      </c>
      <c r="M305" s="98" t="s">
        <v>1458</v>
      </c>
      <c r="N305" s="55">
        <v>1</v>
      </c>
      <c r="O305" s="5" t="s">
        <v>1384</v>
      </c>
      <c r="P305" s="5" t="s">
        <v>1384</v>
      </c>
      <c r="Q305" s="5" t="s">
        <v>1384</v>
      </c>
      <c r="R305" s="5" t="s">
        <v>1384</v>
      </c>
      <c r="S305" s="5" t="s">
        <v>1384</v>
      </c>
      <c r="T305" s="5" t="s">
        <v>1384</v>
      </c>
      <c r="U305" s="5" t="s">
        <v>1384</v>
      </c>
      <c r="V305" s="98" t="e">
        <v>#N/A</v>
      </c>
    </row>
    <row r="306" spans="1:22" x14ac:dyDescent="0.4">
      <c r="A306" s="5" t="s">
        <v>190</v>
      </c>
      <c r="B306" s="24" t="s">
        <v>1377</v>
      </c>
      <c r="C306" s="24" t="s">
        <v>1435</v>
      </c>
      <c r="D306" s="5" t="s">
        <v>565</v>
      </c>
      <c r="E306" s="115" t="s">
        <v>1409</v>
      </c>
      <c r="F306" s="5" t="s">
        <v>976</v>
      </c>
      <c r="G306" s="5" t="s">
        <v>1445</v>
      </c>
      <c r="H306" s="98">
        <v>0</v>
      </c>
      <c r="J306" s="5" t="s">
        <v>1384</v>
      </c>
      <c r="K306" s="5" t="s">
        <v>984</v>
      </c>
      <c r="L306" s="98" t="s">
        <v>984</v>
      </c>
      <c r="M306" s="98" t="s">
        <v>1458</v>
      </c>
      <c r="N306" s="55">
        <v>1</v>
      </c>
      <c r="O306" s="5" t="s">
        <v>1384</v>
      </c>
      <c r="P306" s="5" t="s">
        <v>1384</v>
      </c>
      <c r="Q306" s="5" t="s">
        <v>1384</v>
      </c>
      <c r="R306" s="5" t="s">
        <v>1384</v>
      </c>
      <c r="S306" s="5" t="s">
        <v>1384</v>
      </c>
      <c r="T306" s="5" t="s">
        <v>1384</v>
      </c>
      <c r="U306" s="5" t="s">
        <v>1384</v>
      </c>
      <c r="V306" s="98" t="e">
        <v>#N/A</v>
      </c>
    </row>
    <row r="307" spans="1:22" x14ac:dyDescent="0.4">
      <c r="A307" s="5" t="s">
        <v>190</v>
      </c>
      <c r="B307" s="24" t="s">
        <v>1377</v>
      </c>
      <c r="C307" s="24" t="s">
        <v>1435</v>
      </c>
      <c r="D307" s="5" t="s">
        <v>565</v>
      </c>
      <c r="E307" s="115" t="s">
        <v>1409</v>
      </c>
      <c r="F307" s="5" t="s">
        <v>976</v>
      </c>
      <c r="G307" s="5" t="s">
        <v>1445</v>
      </c>
      <c r="H307" s="98">
        <v>0</v>
      </c>
      <c r="J307" s="5" t="s">
        <v>1384</v>
      </c>
      <c r="K307" s="5" t="s">
        <v>984</v>
      </c>
      <c r="L307" s="98" t="s">
        <v>984</v>
      </c>
      <c r="M307" s="98" t="s">
        <v>1458</v>
      </c>
      <c r="N307" s="55">
        <v>1</v>
      </c>
      <c r="O307" s="5" t="s">
        <v>1384</v>
      </c>
      <c r="P307" s="5" t="s">
        <v>1384</v>
      </c>
      <c r="Q307" s="5" t="s">
        <v>1384</v>
      </c>
      <c r="R307" s="5" t="s">
        <v>1384</v>
      </c>
      <c r="S307" s="5" t="s">
        <v>1384</v>
      </c>
      <c r="T307" s="5" t="s">
        <v>1384</v>
      </c>
      <c r="U307" s="5" t="s">
        <v>1384</v>
      </c>
      <c r="V307" s="98" t="e">
        <v>#N/A</v>
      </c>
    </row>
    <row r="308" spans="1:22" x14ac:dyDescent="0.4">
      <c r="A308" s="5" t="s">
        <v>190</v>
      </c>
      <c r="B308" s="24" t="s">
        <v>1377</v>
      </c>
      <c r="C308" s="24" t="s">
        <v>1435</v>
      </c>
      <c r="D308" s="5" t="s">
        <v>565</v>
      </c>
      <c r="E308" s="115" t="s">
        <v>1409</v>
      </c>
      <c r="F308" s="5" t="s">
        <v>976</v>
      </c>
      <c r="G308" s="5" t="s">
        <v>1445</v>
      </c>
      <c r="H308" s="98">
        <v>0</v>
      </c>
      <c r="J308" s="5" t="s">
        <v>1384</v>
      </c>
      <c r="K308" s="5" t="s">
        <v>984</v>
      </c>
      <c r="L308" s="98" t="s">
        <v>984</v>
      </c>
      <c r="M308" s="98" t="s">
        <v>1458</v>
      </c>
      <c r="N308" s="55">
        <v>1</v>
      </c>
      <c r="O308" s="5" t="s">
        <v>1384</v>
      </c>
      <c r="P308" s="5" t="s">
        <v>1384</v>
      </c>
      <c r="Q308" s="5" t="s">
        <v>1384</v>
      </c>
      <c r="R308" s="5" t="s">
        <v>1384</v>
      </c>
      <c r="S308" s="5" t="s">
        <v>1384</v>
      </c>
      <c r="T308" s="5" t="s">
        <v>1384</v>
      </c>
      <c r="U308" s="5" t="s">
        <v>1384</v>
      </c>
      <c r="V308" s="98" t="e">
        <v>#N/A</v>
      </c>
    </row>
    <row r="309" spans="1:22" x14ac:dyDescent="0.4">
      <c r="A309" s="5" t="s">
        <v>190</v>
      </c>
      <c r="B309" s="24" t="s">
        <v>1377</v>
      </c>
      <c r="C309" s="24" t="s">
        <v>1435</v>
      </c>
      <c r="D309" s="5" t="s">
        <v>565</v>
      </c>
      <c r="E309" s="115" t="s">
        <v>1409</v>
      </c>
      <c r="F309" s="5" t="s">
        <v>976</v>
      </c>
      <c r="G309" s="5" t="s">
        <v>1445</v>
      </c>
      <c r="H309" s="98">
        <v>0</v>
      </c>
      <c r="J309" s="5" t="s">
        <v>1384</v>
      </c>
      <c r="K309" s="5" t="s">
        <v>984</v>
      </c>
      <c r="L309" s="98" t="s">
        <v>984</v>
      </c>
      <c r="M309" s="98" t="s">
        <v>1458</v>
      </c>
      <c r="N309" s="55">
        <v>1</v>
      </c>
      <c r="O309" s="5" t="s">
        <v>1384</v>
      </c>
      <c r="P309" s="5" t="s">
        <v>1384</v>
      </c>
      <c r="Q309" s="5" t="s">
        <v>1384</v>
      </c>
      <c r="R309" s="5" t="s">
        <v>1384</v>
      </c>
      <c r="S309" s="5" t="s">
        <v>1384</v>
      </c>
      <c r="T309" s="5" t="s">
        <v>1384</v>
      </c>
      <c r="U309" s="5" t="s">
        <v>1384</v>
      </c>
      <c r="V309" s="98" t="e">
        <v>#N/A</v>
      </c>
    </row>
    <row r="310" spans="1:22" x14ac:dyDescent="0.4">
      <c r="A310" s="5" t="s">
        <v>190</v>
      </c>
      <c r="B310" s="24" t="s">
        <v>1377</v>
      </c>
      <c r="C310" s="24" t="s">
        <v>1435</v>
      </c>
      <c r="D310" s="5" t="s">
        <v>565</v>
      </c>
      <c r="E310" s="115" t="s">
        <v>1409</v>
      </c>
      <c r="F310" s="5" t="s">
        <v>976</v>
      </c>
      <c r="G310" s="5" t="s">
        <v>1445</v>
      </c>
      <c r="H310" s="98">
        <v>0</v>
      </c>
      <c r="J310" s="5" t="s">
        <v>1384</v>
      </c>
      <c r="K310" s="5" t="s">
        <v>984</v>
      </c>
      <c r="L310" s="98" t="s">
        <v>984</v>
      </c>
      <c r="M310" s="98" t="s">
        <v>1458</v>
      </c>
      <c r="N310" s="55">
        <v>1</v>
      </c>
      <c r="O310" s="5" t="s">
        <v>1384</v>
      </c>
      <c r="P310" s="5" t="s">
        <v>1384</v>
      </c>
      <c r="Q310" s="5" t="s">
        <v>1384</v>
      </c>
      <c r="R310" s="5" t="s">
        <v>1384</v>
      </c>
      <c r="S310" s="5" t="s">
        <v>1384</v>
      </c>
      <c r="T310" s="5" t="s">
        <v>1384</v>
      </c>
      <c r="U310" s="5" t="s">
        <v>1384</v>
      </c>
      <c r="V310" s="98" t="e">
        <v>#N/A</v>
      </c>
    </row>
    <row r="311" spans="1:22" x14ac:dyDescent="0.4">
      <c r="A311" s="5" t="s">
        <v>190</v>
      </c>
      <c r="B311" s="24" t="s">
        <v>1377</v>
      </c>
      <c r="C311" s="24" t="s">
        <v>1435</v>
      </c>
      <c r="D311" s="5" t="s">
        <v>565</v>
      </c>
      <c r="E311" s="115" t="s">
        <v>1409</v>
      </c>
      <c r="F311" s="5" t="s">
        <v>976</v>
      </c>
      <c r="G311" s="5" t="s">
        <v>1445</v>
      </c>
      <c r="H311" s="98">
        <v>0</v>
      </c>
      <c r="J311" s="5" t="s">
        <v>1384</v>
      </c>
      <c r="K311" s="5" t="s">
        <v>984</v>
      </c>
      <c r="L311" s="98" t="s">
        <v>984</v>
      </c>
      <c r="M311" s="98" t="s">
        <v>1458</v>
      </c>
      <c r="N311" s="55">
        <v>1</v>
      </c>
      <c r="O311" s="5" t="s">
        <v>1384</v>
      </c>
      <c r="P311" s="5" t="s">
        <v>1384</v>
      </c>
      <c r="Q311" s="5" t="s">
        <v>1384</v>
      </c>
      <c r="R311" s="5" t="s">
        <v>1384</v>
      </c>
      <c r="S311" s="5" t="s">
        <v>1384</v>
      </c>
      <c r="T311" s="5" t="s">
        <v>1384</v>
      </c>
      <c r="U311" s="5" t="s">
        <v>1384</v>
      </c>
      <c r="V311" s="98" t="e">
        <v>#N/A</v>
      </c>
    </row>
    <row r="312" spans="1:22" ht="13.5" customHeight="1" x14ac:dyDescent="0.4">
      <c r="A312" s="5" t="s">
        <v>190</v>
      </c>
      <c r="B312" s="24" t="s">
        <v>1377</v>
      </c>
      <c r="C312" s="24" t="s">
        <v>1435</v>
      </c>
      <c r="D312" s="5" t="s">
        <v>565</v>
      </c>
      <c r="E312" s="115" t="s">
        <v>1409</v>
      </c>
      <c r="F312" s="5" t="s">
        <v>976</v>
      </c>
      <c r="G312" s="5" t="s">
        <v>1445</v>
      </c>
      <c r="H312" s="98">
        <v>0</v>
      </c>
      <c r="J312" s="5" t="s">
        <v>1384</v>
      </c>
      <c r="K312" s="5" t="s">
        <v>984</v>
      </c>
      <c r="L312" s="98" t="s">
        <v>984</v>
      </c>
      <c r="M312" s="98" t="s">
        <v>1458</v>
      </c>
      <c r="N312" s="55">
        <v>1</v>
      </c>
      <c r="O312" s="5" t="s">
        <v>1384</v>
      </c>
      <c r="P312" s="5" t="s">
        <v>1384</v>
      </c>
      <c r="Q312" s="5" t="s">
        <v>1384</v>
      </c>
      <c r="R312" s="5" t="s">
        <v>1384</v>
      </c>
      <c r="S312" s="5" t="s">
        <v>1384</v>
      </c>
      <c r="T312" s="5" t="s">
        <v>1384</v>
      </c>
      <c r="U312" s="5" t="s">
        <v>1384</v>
      </c>
      <c r="V312" s="98" t="e">
        <v>#N/A</v>
      </c>
    </row>
    <row r="313" spans="1:22" ht="13.5" customHeight="1" x14ac:dyDescent="0.4">
      <c r="A313" s="5" t="s">
        <v>190</v>
      </c>
      <c r="B313" s="24" t="s">
        <v>1377</v>
      </c>
      <c r="C313" s="24" t="s">
        <v>1435</v>
      </c>
      <c r="D313" s="5" t="s">
        <v>565</v>
      </c>
      <c r="E313" s="115" t="s">
        <v>1409</v>
      </c>
      <c r="F313" s="5" t="s">
        <v>976</v>
      </c>
      <c r="G313" s="5" t="s">
        <v>1445</v>
      </c>
      <c r="H313" s="98">
        <v>0</v>
      </c>
      <c r="J313" s="5" t="s">
        <v>1384</v>
      </c>
      <c r="K313" s="5" t="s">
        <v>984</v>
      </c>
      <c r="L313" s="98" t="s">
        <v>984</v>
      </c>
      <c r="M313" s="98" t="s">
        <v>1458</v>
      </c>
      <c r="N313" s="55">
        <v>1</v>
      </c>
      <c r="O313" s="5" t="s">
        <v>1384</v>
      </c>
      <c r="P313" s="5" t="s">
        <v>1384</v>
      </c>
      <c r="Q313" s="5" t="s">
        <v>1384</v>
      </c>
      <c r="R313" s="5" t="s">
        <v>1384</v>
      </c>
      <c r="S313" s="5" t="s">
        <v>1384</v>
      </c>
      <c r="T313" s="5" t="s">
        <v>1384</v>
      </c>
      <c r="U313" s="5" t="s">
        <v>1384</v>
      </c>
      <c r="V313" s="98" t="e">
        <v>#N/A</v>
      </c>
    </row>
    <row r="314" spans="1:22" x14ac:dyDescent="0.4">
      <c r="A314" s="5" t="s">
        <v>190</v>
      </c>
      <c r="B314" s="24" t="s">
        <v>1377</v>
      </c>
      <c r="C314" s="24" t="s">
        <v>1435</v>
      </c>
      <c r="D314" s="5" t="s">
        <v>565</v>
      </c>
      <c r="E314" s="115" t="s">
        <v>1409</v>
      </c>
      <c r="F314" s="5" t="s">
        <v>976</v>
      </c>
      <c r="G314" s="5" t="s">
        <v>1445</v>
      </c>
      <c r="H314" s="98">
        <v>0</v>
      </c>
      <c r="J314" s="5" t="s">
        <v>1384</v>
      </c>
      <c r="K314" s="5" t="s">
        <v>984</v>
      </c>
      <c r="L314" s="98" t="s">
        <v>984</v>
      </c>
      <c r="M314" s="98" t="s">
        <v>1458</v>
      </c>
      <c r="N314" s="55">
        <v>1</v>
      </c>
      <c r="O314" s="5" t="s">
        <v>1384</v>
      </c>
      <c r="P314" s="5" t="s">
        <v>1384</v>
      </c>
      <c r="Q314" s="5" t="s">
        <v>1384</v>
      </c>
      <c r="R314" s="5" t="s">
        <v>1384</v>
      </c>
      <c r="S314" s="5" t="s">
        <v>1384</v>
      </c>
      <c r="T314" s="5" t="s">
        <v>1384</v>
      </c>
      <c r="U314" s="5" t="s">
        <v>1384</v>
      </c>
      <c r="V314" s="98" t="e">
        <v>#N/A</v>
      </c>
    </row>
    <row r="315" spans="1:22" x14ac:dyDescent="0.4">
      <c r="A315" s="5" t="s">
        <v>190</v>
      </c>
      <c r="B315" s="24" t="s">
        <v>1377</v>
      </c>
      <c r="C315" s="24" t="s">
        <v>1435</v>
      </c>
      <c r="D315" s="5" t="s">
        <v>565</v>
      </c>
      <c r="E315" s="115" t="s">
        <v>1409</v>
      </c>
      <c r="F315" s="5" t="s">
        <v>976</v>
      </c>
      <c r="G315" s="5" t="s">
        <v>1445</v>
      </c>
      <c r="H315" s="98">
        <v>0</v>
      </c>
      <c r="J315" s="5" t="s">
        <v>1384</v>
      </c>
      <c r="K315" s="5" t="s">
        <v>984</v>
      </c>
      <c r="L315" s="98" t="s">
        <v>984</v>
      </c>
      <c r="M315" s="98" t="s">
        <v>1458</v>
      </c>
      <c r="N315" s="55">
        <v>1</v>
      </c>
      <c r="O315" s="5" t="s">
        <v>1384</v>
      </c>
      <c r="P315" s="5" t="s">
        <v>1384</v>
      </c>
      <c r="Q315" s="5" t="s">
        <v>1384</v>
      </c>
      <c r="R315" s="5" t="s">
        <v>1384</v>
      </c>
      <c r="S315" s="5" t="s">
        <v>1384</v>
      </c>
      <c r="T315" s="5" t="s">
        <v>1384</v>
      </c>
      <c r="U315" s="5" t="s">
        <v>1384</v>
      </c>
      <c r="V315" s="98" t="e">
        <v>#N/A</v>
      </c>
    </row>
    <row r="316" spans="1:22" x14ac:dyDescent="0.4">
      <c r="A316" s="5" t="s">
        <v>190</v>
      </c>
      <c r="B316" s="24" t="s">
        <v>1377</v>
      </c>
      <c r="C316" s="24" t="s">
        <v>1435</v>
      </c>
      <c r="D316" s="5" t="s">
        <v>565</v>
      </c>
      <c r="E316" s="115" t="s">
        <v>1409</v>
      </c>
      <c r="F316" s="5" t="s">
        <v>976</v>
      </c>
      <c r="G316" s="5" t="s">
        <v>1445</v>
      </c>
      <c r="H316" s="98">
        <v>0</v>
      </c>
      <c r="J316" s="5" t="s">
        <v>1384</v>
      </c>
      <c r="K316" s="5" t="s">
        <v>984</v>
      </c>
      <c r="L316" s="98" t="s">
        <v>984</v>
      </c>
      <c r="M316" s="98" t="s">
        <v>1458</v>
      </c>
      <c r="N316" s="55">
        <v>1</v>
      </c>
      <c r="O316" s="5" t="s">
        <v>1384</v>
      </c>
      <c r="P316" s="5" t="s">
        <v>1384</v>
      </c>
      <c r="Q316" s="5" t="s">
        <v>1384</v>
      </c>
      <c r="R316" s="5" t="s">
        <v>1384</v>
      </c>
      <c r="S316" s="5" t="s">
        <v>1384</v>
      </c>
      <c r="T316" s="5" t="s">
        <v>1384</v>
      </c>
      <c r="U316" s="5" t="s">
        <v>1384</v>
      </c>
      <c r="V316" s="98" t="e">
        <v>#N/A</v>
      </c>
    </row>
    <row r="317" spans="1:22" x14ac:dyDescent="0.4">
      <c r="A317" s="5" t="s">
        <v>190</v>
      </c>
      <c r="B317" s="24" t="s">
        <v>1377</v>
      </c>
      <c r="C317" s="24" t="s">
        <v>1435</v>
      </c>
      <c r="D317" s="5" t="s">
        <v>565</v>
      </c>
      <c r="E317" s="115" t="s">
        <v>1409</v>
      </c>
      <c r="F317" s="5" t="s">
        <v>976</v>
      </c>
      <c r="G317" s="5" t="s">
        <v>1445</v>
      </c>
      <c r="H317" s="98">
        <v>0</v>
      </c>
      <c r="J317" s="5" t="s">
        <v>1384</v>
      </c>
      <c r="K317" s="5" t="s">
        <v>984</v>
      </c>
      <c r="L317" s="98" t="s">
        <v>984</v>
      </c>
      <c r="M317" s="98" t="s">
        <v>1458</v>
      </c>
      <c r="N317" s="55">
        <v>1</v>
      </c>
      <c r="O317" s="5" t="s">
        <v>1384</v>
      </c>
      <c r="P317" s="5" t="s">
        <v>1384</v>
      </c>
      <c r="Q317" s="5" t="s">
        <v>1384</v>
      </c>
      <c r="R317" s="5" t="s">
        <v>1384</v>
      </c>
      <c r="S317" s="5" t="s">
        <v>1384</v>
      </c>
      <c r="T317" s="5" t="s">
        <v>1384</v>
      </c>
      <c r="U317" s="5" t="s">
        <v>1384</v>
      </c>
      <c r="V317" s="98" t="e">
        <v>#N/A</v>
      </c>
    </row>
    <row r="318" spans="1:22" x14ac:dyDescent="0.4">
      <c r="A318" s="5" t="s">
        <v>190</v>
      </c>
      <c r="B318" s="24" t="s">
        <v>1377</v>
      </c>
      <c r="C318" s="24" t="s">
        <v>1435</v>
      </c>
      <c r="D318" s="5" t="s">
        <v>565</v>
      </c>
      <c r="E318" s="115" t="s">
        <v>1409</v>
      </c>
      <c r="F318" s="5" t="s">
        <v>976</v>
      </c>
      <c r="G318" s="5" t="s">
        <v>1445</v>
      </c>
      <c r="H318" s="98">
        <v>0</v>
      </c>
      <c r="J318" s="5" t="s">
        <v>1384</v>
      </c>
      <c r="K318" s="5" t="s">
        <v>984</v>
      </c>
      <c r="L318" s="98" t="s">
        <v>984</v>
      </c>
      <c r="M318" s="98" t="s">
        <v>1458</v>
      </c>
      <c r="N318" s="55">
        <v>1</v>
      </c>
      <c r="O318" s="5" t="s">
        <v>1384</v>
      </c>
      <c r="P318" s="5" t="s">
        <v>1384</v>
      </c>
      <c r="Q318" s="5" t="s">
        <v>1384</v>
      </c>
      <c r="R318" s="5" t="s">
        <v>1384</v>
      </c>
      <c r="S318" s="5" t="s">
        <v>1384</v>
      </c>
      <c r="T318" s="5" t="s">
        <v>1384</v>
      </c>
      <c r="U318" s="5" t="s">
        <v>1384</v>
      </c>
      <c r="V318" s="98" t="e">
        <v>#N/A</v>
      </c>
    </row>
    <row r="319" spans="1:22" x14ac:dyDescent="0.4">
      <c r="A319" s="5" t="s">
        <v>190</v>
      </c>
      <c r="B319" s="24" t="s">
        <v>1377</v>
      </c>
      <c r="C319" s="24" t="s">
        <v>1435</v>
      </c>
      <c r="D319" s="5" t="s">
        <v>565</v>
      </c>
      <c r="E319" s="115" t="s">
        <v>1409</v>
      </c>
      <c r="F319" s="5" t="s">
        <v>976</v>
      </c>
      <c r="G319" s="5" t="s">
        <v>1445</v>
      </c>
      <c r="H319" s="98">
        <v>0</v>
      </c>
      <c r="J319" s="5" t="s">
        <v>1384</v>
      </c>
      <c r="K319" s="5" t="s">
        <v>984</v>
      </c>
      <c r="L319" s="98" t="s">
        <v>984</v>
      </c>
      <c r="M319" s="98" t="s">
        <v>1458</v>
      </c>
      <c r="N319" s="55">
        <v>1</v>
      </c>
      <c r="O319" s="5" t="s">
        <v>1384</v>
      </c>
      <c r="P319" s="5" t="s">
        <v>1384</v>
      </c>
      <c r="Q319" s="5" t="s">
        <v>1384</v>
      </c>
      <c r="R319" s="5" t="s">
        <v>1384</v>
      </c>
      <c r="S319" s="5" t="s">
        <v>1384</v>
      </c>
      <c r="T319" s="5" t="s">
        <v>1384</v>
      </c>
      <c r="U319" s="5" t="s">
        <v>1384</v>
      </c>
      <c r="V319" s="98" t="e">
        <v>#N/A</v>
      </c>
    </row>
    <row r="320" spans="1:22" x14ac:dyDescent="0.4">
      <c r="A320" s="5" t="s">
        <v>190</v>
      </c>
      <c r="B320" s="24" t="s">
        <v>1377</v>
      </c>
      <c r="C320" s="24" t="s">
        <v>1435</v>
      </c>
      <c r="D320" s="5" t="s">
        <v>565</v>
      </c>
      <c r="E320" s="115" t="s">
        <v>1409</v>
      </c>
      <c r="F320" s="5" t="s">
        <v>976</v>
      </c>
      <c r="G320" s="5" t="s">
        <v>1445</v>
      </c>
      <c r="H320" s="98">
        <v>0</v>
      </c>
      <c r="J320" s="5" t="s">
        <v>1384</v>
      </c>
      <c r="K320" s="5" t="s">
        <v>984</v>
      </c>
      <c r="L320" s="98" t="s">
        <v>984</v>
      </c>
      <c r="M320" s="98" t="s">
        <v>1458</v>
      </c>
      <c r="N320" s="55">
        <v>1</v>
      </c>
      <c r="O320" s="5" t="s">
        <v>1384</v>
      </c>
      <c r="P320" s="5" t="s">
        <v>1384</v>
      </c>
      <c r="Q320" s="5" t="s">
        <v>1384</v>
      </c>
      <c r="R320" s="5" t="s">
        <v>1384</v>
      </c>
      <c r="S320" s="5" t="s">
        <v>1384</v>
      </c>
      <c r="T320" s="5" t="s">
        <v>1384</v>
      </c>
      <c r="U320" s="5" t="s">
        <v>1384</v>
      </c>
      <c r="V320" s="98" t="e">
        <v>#N/A</v>
      </c>
    </row>
    <row r="321" spans="1:22" x14ac:dyDescent="0.4">
      <c r="A321" s="5" t="s">
        <v>190</v>
      </c>
      <c r="B321" s="24" t="s">
        <v>1377</v>
      </c>
      <c r="C321" s="24" t="s">
        <v>1435</v>
      </c>
      <c r="D321" s="5" t="s">
        <v>565</v>
      </c>
      <c r="E321" s="115" t="s">
        <v>1409</v>
      </c>
      <c r="F321" s="5" t="s">
        <v>976</v>
      </c>
      <c r="G321" s="5" t="s">
        <v>1445</v>
      </c>
      <c r="H321" s="98">
        <v>0</v>
      </c>
      <c r="J321" s="5" t="s">
        <v>1384</v>
      </c>
      <c r="K321" s="5" t="s">
        <v>984</v>
      </c>
      <c r="L321" s="98" t="s">
        <v>984</v>
      </c>
      <c r="M321" s="98" t="s">
        <v>1458</v>
      </c>
      <c r="N321" s="55">
        <v>1</v>
      </c>
      <c r="O321" s="5" t="s">
        <v>1384</v>
      </c>
      <c r="P321" s="5" t="s">
        <v>1384</v>
      </c>
      <c r="Q321" s="5" t="s">
        <v>1384</v>
      </c>
      <c r="R321" s="5" t="s">
        <v>1384</v>
      </c>
      <c r="S321" s="5" t="s">
        <v>1384</v>
      </c>
      <c r="T321" s="5" t="s">
        <v>1384</v>
      </c>
      <c r="U321" s="5" t="s">
        <v>1384</v>
      </c>
      <c r="V321" s="98" t="e">
        <v>#N/A</v>
      </c>
    </row>
    <row r="322" spans="1:22" x14ac:dyDescent="0.4">
      <c r="A322" s="5" t="s">
        <v>190</v>
      </c>
      <c r="B322" s="24" t="s">
        <v>1377</v>
      </c>
      <c r="C322" s="24" t="s">
        <v>1435</v>
      </c>
      <c r="D322" s="5" t="s">
        <v>565</v>
      </c>
      <c r="E322" s="115" t="s">
        <v>1409</v>
      </c>
      <c r="F322" s="5" t="s">
        <v>976</v>
      </c>
      <c r="G322" s="5" t="s">
        <v>1445</v>
      </c>
      <c r="H322" s="98">
        <v>0</v>
      </c>
      <c r="J322" s="5" t="s">
        <v>1384</v>
      </c>
      <c r="K322" s="5" t="s">
        <v>984</v>
      </c>
      <c r="L322" s="98" t="s">
        <v>984</v>
      </c>
      <c r="M322" s="98" t="s">
        <v>1458</v>
      </c>
      <c r="N322" s="55">
        <v>1</v>
      </c>
      <c r="O322" s="5" t="s">
        <v>1384</v>
      </c>
      <c r="P322" s="5" t="s">
        <v>1384</v>
      </c>
      <c r="Q322" s="5" t="s">
        <v>1384</v>
      </c>
      <c r="R322" s="5" t="s">
        <v>1384</v>
      </c>
      <c r="S322" s="5" t="s">
        <v>1384</v>
      </c>
      <c r="T322" s="5" t="s">
        <v>1384</v>
      </c>
      <c r="U322" s="5" t="s">
        <v>1384</v>
      </c>
      <c r="V322" s="98" t="e">
        <v>#N/A</v>
      </c>
    </row>
    <row r="323" spans="1:22" x14ac:dyDescent="0.4">
      <c r="A323" s="5" t="s">
        <v>190</v>
      </c>
      <c r="B323" s="24" t="s">
        <v>1377</v>
      </c>
      <c r="C323" s="24" t="s">
        <v>1435</v>
      </c>
      <c r="D323" s="5" t="s">
        <v>565</v>
      </c>
      <c r="E323" s="115" t="s">
        <v>1409</v>
      </c>
      <c r="F323" s="5" t="s">
        <v>976</v>
      </c>
      <c r="G323" s="5" t="s">
        <v>1445</v>
      </c>
      <c r="H323" s="98">
        <v>0</v>
      </c>
      <c r="J323" s="5" t="s">
        <v>1384</v>
      </c>
      <c r="K323" s="5" t="s">
        <v>984</v>
      </c>
      <c r="L323" s="98" t="s">
        <v>984</v>
      </c>
      <c r="M323" s="98" t="s">
        <v>1458</v>
      </c>
      <c r="N323" s="55">
        <v>1</v>
      </c>
      <c r="O323" s="5" t="s">
        <v>1384</v>
      </c>
      <c r="P323" s="5" t="s">
        <v>1384</v>
      </c>
      <c r="Q323" s="5" t="s">
        <v>1384</v>
      </c>
      <c r="R323" s="5" t="s">
        <v>1384</v>
      </c>
      <c r="S323" s="5" t="s">
        <v>1384</v>
      </c>
      <c r="T323" s="5" t="s">
        <v>1384</v>
      </c>
      <c r="U323" s="5" t="s">
        <v>1384</v>
      </c>
      <c r="V323" s="98" t="e">
        <v>#N/A</v>
      </c>
    </row>
    <row r="324" spans="1:22" x14ac:dyDescent="0.4">
      <c r="A324" s="5" t="s">
        <v>190</v>
      </c>
      <c r="B324" s="24" t="s">
        <v>1377</v>
      </c>
      <c r="C324" s="24" t="s">
        <v>1435</v>
      </c>
      <c r="D324" s="5" t="s">
        <v>565</v>
      </c>
      <c r="E324" s="115" t="s">
        <v>1409</v>
      </c>
      <c r="F324" s="5" t="s">
        <v>976</v>
      </c>
      <c r="G324" s="5" t="s">
        <v>1445</v>
      </c>
      <c r="H324" s="98">
        <v>0</v>
      </c>
      <c r="J324" s="5" t="s">
        <v>1384</v>
      </c>
      <c r="K324" s="5" t="s">
        <v>984</v>
      </c>
      <c r="L324" s="98" t="s">
        <v>984</v>
      </c>
      <c r="M324" s="98" t="s">
        <v>1458</v>
      </c>
      <c r="N324" s="55">
        <v>1</v>
      </c>
      <c r="O324" s="5" t="s">
        <v>1384</v>
      </c>
      <c r="P324" s="5" t="s">
        <v>1384</v>
      </c>
      <c r="Q324" s="5" t="s">
        <v>1384</v>
      </c>
      <c r="R324" s="5" t="s">
        <v>1384</v>
      </c>
      <c r="S324" s="5" t="s">
        <v>1384</v>
      </c>
      <c r="T324" s="5" t="s">
        <v>1384</v>
      </c>
      <c r="U324" s="5" t="s">
        <v>1384</v>
      </c>
      <c r="V324" s="98" t="e">
        <v>#N/A</v>
      </c>
    </row>
    <row r="325" spans="1:22" x14ac:dyDescent="0.4">
      <c r="A325" s="5" t="s">
        <v>190</v>
      </c>
      <c r="B325" s="24" t="s">
        <v>1377</v>
      </c>
      <c r="C325" s="24" t="s">
        <v>1435</v>
      </c>
      <c r="D325" s="5" t="s">
        <v>565</v>
      </c>
      <c r="E325" s="115" t="s">
        <v>1409</v>
      </c>
      <c r="F325" s="5" t="s">
        <v>976</v>
      </c>
      <c r="G325" s="5" t="s">
        <v>1445</v>
      </c>
      <c r="H325" s="98">
        <v>0</v>
      </c>
      <c r="J325" s="5" t="s">
        <v>1384</v>
      </c>
      <c r="K325" s="5" t="s">
        <v>984</v>
      </c>
      <c r="L325" s="98" t="s">
        <v>984</v>
      </c>
      <c r="M325" s="98" t="s">
        <v>1458</v>
      </c>
      <c r="N325" s="55">
        <v>1</v>
      </c>
      <c r="O325" s="5" t="s">
        <v>1384</v>
      </c>
      <c r="P325" s="5" t="s">
        <v>1384</v>
      </c>
      <c r="Q325" s="5" t="s">
        <v>1384</v>
      </c>
      <c r="R325" s="5" t="s">
        <v>1384</v>
      </c>
      <c r="S325" s="5" t="s">
        <v>1384</v>
      </c>
      <c r="T325" s="5" t="s">
        <v>1384</v>
      </c>
      <c r="U325" s="5" t="s">
        <v>1384</v>
      </c>
      <c r="V325" s="98" t="e">
        <v>#N/A</v>
      </c>
    </row>
    <row r="326" spans="1:22" x14ac:dyDescent="0.4">
      <c r="A326" s="5" t="s">
        <v>190</v>
      </c>
      <c r="B326" s="24" t="s">
        <v>1377</v>
      </c>
      <c r="C326" s="24" t="s">
        <v>1435</v>
      </c>
      <c r="D326" s="5" t="s">
        <v>565</v>
      </c>
      <c r="E326" s="115" t="s">
        <v>1409</v>
      </c>
      <c r="F326" s="5" t="s">
        <v>976</v>
      </c>
      <c r="G326" s="5" t="s">
        <v>1445</v>
      </c>
      <c r="H326" s="98">
        <v>0</v>
      </c>
      <c r="J326" s="5" t="s">
        <v>1263</v>
      </c>
      <c r="K326" s="5" t="s">
        <v>1348</v>
      </c>
      <c r="L326" s="98" t="s">
        <v>1352</v>
      </c>
      <c r="M326" s="98" t="s">
        <v>1352</v>
      </c>
      <c r="N326" s="55">
        <v>1</v>
      </c>
      <c r="O326" t="s">
        <v>1384</v>
      </c>
      <c r="P326" t="s">
        <v>1363</v>
      </c>
      <c r="Q326">
        <v>4.4320000000000004</v>
      </c>
      <c r="R326">
        <v>0.65900000000000003</v>
      </c>
      <c r="S326">
        <v>0.63500000000000001</v>
      </c>
      <c r="T326" t="s">
        <v>1384</v>
      </c>
      <c r="U326" t="s">
        <v>1366</v>
      </c>
      <c r="V326" s="98" t="s">
        <v>1366</v>
      </c>
    </row>
    <row r="327" spans="1:22" x14ac:dyDescent="0.4">
      <c r="A327" s="5" t="s">
        <v>190</v>
      </c>
      <c r="B327" s="24" t="s">
        <v>1377</v>
      </c>
      <c r="C327" s="24" t="s">
        <v>1435</v>
      </c>
      <c r="D327" s="5" t="s">
        <v>565</v>
      </c>
      <c r="E327" s="115" t="s">
        <v>1409</v>
      </c>
      <c r="F327" s="5" t="s">
        <v>976</v>
      </c>
      <c r="G327" s="5" t="s">
        <v>1445</v>
      </c>
      <c r="H327" s="98">
        <v>0</v>
      </c>
      <c r="J327" s="5" t="s">
        <v>1259</v>
      </c>
      <c r="K327" s="5" t="s">
        <v>1348</v>
      </c>
      <c r="L327" s="98" t="s">
        <v>1352</v>
      </c>
      <c r="M327" s="98" t="s">
        <v>1352</v>
      </c>
      <c r="N327" s="55">
        <v>1</v>
      </c>
      <c r="O327" t="s">
        <v>1367</v>
      </c>
      <c r="P327" t="s">
        <v>1365</v>
      </c>
      <c r="Q327">
        <v>8.0350000000000001</v>
      </c>
      <c r="R327">
        <v>1.0940000000000001</v>
      </c>
      <c r="S327">
        <v>1.179</v>
      </c>
      <c r="T327" t="s">
        <v>1384</v>
      </c>
      <c r="U327" t="s">
        <v>1366</v>
      </c>
      <c r="V327" s="98" t="s">
        <v>1366</v>
      </c>
    </row>
    <row r="328" spans="1:22" x14ac:dyDescent="0.4">
      <c r="A328" s="5" t="s">
        <v>190</v>
      </c>
      <c r="B328" s="24" t="s">
        <v>1377</v>
      </c>
      <c r="C328" s="24" t="s">
        <v>1435</v>
      </c>
      <c r="D328" s="5" t="s">
        <v>565</v>
      </c>
      <c r="E328" s="115" t="s">
        <v>1409</v>
      </c>
      <c r="F328" s="5" t="s">
        <v>976</v>
      </c>
      <c r="G328" s="5" t="s">
        <v>1445</v>
      </c>
      <c r="H328" s="98">
        <v>0</v>
      </c>
      <c r="J328" s="5" t="s">
        <v>1260</v>
      </c>
      <c r="K328" s="5" t="s">
        <v>1348</v>
      </c>
      <c r="L328" s="98" t="s">
        <v>1352</v>
      </c>
      <c r="M328" s="98" t="s">
        <v>1352</v>
      </c>
      <c r="N328" s="55">
        <v>1</v>
      </c>
      <c r="O328" t="s">
        <v>1367</v>
      </c>
      <c r="P328" t="s">
        <v>1365</v>
      </c>
      <c r="Q328">
        <v>6.3869999999999996</v>
      </c>
      <c r="R328">
        <v>0.98799999999999999</v>
      </c>
      <c r="S328">
        <v>0.89900000000000002</v>
      </c>
      <c r="T328" t="s">
        <v>1384</v>
      </c>
      <c r="U328" t="s">
        <v>1366</v>
      </c>
      <c r="V328" s="98" t="s">
        <v>1366</v>
      </c>
    </row>
    <row r="329" spans="1:22" x14ac:dyDescent="0.4">
      <c r="A329" s="5" t="s">
        <v>190</v>
      </c>
      <c r="B329" s="24" t="s">
        <v>1377</v>
      </c>
      <c r="C329" s="24" t="s">
        <v>1435</v>
      </c>
      <c r="D329" s="5" t="s">
        <v>565</v>
      </c>
      <c r="E329" s="115" t="s">
        <v>1409</v>
      </c>
      <c r="F329" s="5" t="s">
        <v>976</v>
      </c>
      <c r="G329" s="5" t="s">
        <v>1445</v>
      </c>
      <c r="H329" s="98">
        <v>0</v>
      </c>
      <c r="J329" s="5" t="s">
        <v>1261</v>
      </c>
      <c r="K329" s="5" t="s">
        <v>1348</v>
      </c>
      <c r="L329" s="98" t="s">
        <v>1352</v>
      </c>
      <c r="M329" s="98" t="s">
        <v>1352</v>
      </c>
      <c r="N329" s="55">
        <v>1</v>
      </c>
      <c r="O329" t="s">
        <v>1367</v>
      </c>
      <c r="P329" t="s">
        <v>1365</v>
      </c>
      <c r="Q329">
        <v>6.3860000000000001</v>
      </c>
      <c r="R329">
        <v>0.88700000000000001</v>
      </c>
      <c r="S329">
        <v>0.85899999999999999</v>
      </c>
      <c r="T329" t="s">
        <v>1384</v>
      </c>
      <c r="U329" t="s">
        <v>1366</v>
      </c>
      <c r="V329" s="98" t="s">
        <v>1366</v>
      </c>
    </row>
    <row r="330" spans="1:22" x14ac:dyDescent="0.4">
      <c r="A330" s="5" t="s">
        <v>190</v>
      </c>
      <c r="B330" s="24" t="s">
        <v>1377</v>
      </c>
      <c r="C330" s="24" t="s">
        <v>1435</v>
      </c>
      <c r="D330" s="5" t="s">
        <v>565</v>
      </c>
      <c r="E330" s="115" t="s">
        <v>1409</v>
      </c>
      <c r="F330" s="5" t="s">
        <v>976</v>
      </c>
      <c r="G330" s="5" t="s">
        <v>1445</v>
      </c>
      <c r="H330" s="98">
        <v>0</v>
      </c>
      <c r="J330" s="5" t="s">
        <v>1262</v>
      </c>
      <c r="K330" s="5" t="s">
        <v>1348</v>
      </c>
      <c r="L330" s="98" t="s">
        <v>1352</v>
      </c>
      <c r="M330" s="98" t="s">
        <v>1352</v>
      </c>
      <c r="N330" s="55">
        <v>1</v>
      </c>
      <c r="O330" t="s">
        <v>1367</v>
      </c>
      <c r="P330" t="s">
        <v>1365</v>
      </c>
      <c r="Q330">
        <v>6.9770000000000003</v>
      </c>
      <c r="R330">
        <v>1</v>
      </c>
      <c r="S330">
        <v>0.87</v>
      </c>
      <c r="T330" t="s">
        <v>1384</v>
      </c>
      <c r="U330" t="s">
        <v>1366</v>
      </c>
      <c r="V330" s="98" t="s">
        <v>1366</v>
      </c>
    </row>
    <row r="331" spans="1:22" x14ac:dyDescent="0.4">
      <c r="A331" s="5" t="s">
        <v>190</v>
      </c>
      <c r="B331" s="24" t="s">
        <v>1377</v>
      </c>
      <c r="C331" s="24" t="s">
        <v>1435</v>
      </c>
      <c r="D331" s="5" t="s">
        <v>583</v>
      </c>
      <c r="E331" s="115" t="s">
        <v>1409</v>
      </c>
      <c r="F331" s="5" t="s">
        <v>976</v>
      </c>
      <c r="G331" s="5" t="s">
        <v>1445</v>
      </c>
      <c r="H331" s="98">
        <v>0</v>
      </c>
      <c r="J331" s="5" t="s">
        <v>1264</v>
      </c>
      <c r="K331" s="5" t="s">
        <v>1348</v>
      </c>
      <c r="L331" s="98" t="s">
        <v>1352</v>
      </c>
      <c r="M331" s="98" t="s">
        <v>1352</v>
      </c>
      <c r="N331" s="55">
        <v>1</v>
      </c>
      <c r="O331" t="s">
        <v>1364</v>
      </c>
      <c r="P331" t="s">
        <v>1365</v>
      </c>
      <c r="Q331">
        <v>7.468</v>
      </c>
      <c r="R331">
        <v>1.075</v>
      </c>
      <c r="S331">
        <v>1.133</v>
      </c>
      <c r="T331">
        <v>81</v>
      </c>
      <c r="U331" t="s">
        <v>1366</v>
      </c>
      <c r="V331" s="98" t="s">
        <v>1366</v>
      </c>
    </row>
    <row r="332" spans="1:22" x14ac:dyDescent="0.4">
      <c r="A332" s="5" t="s">
        <v>190</v>
      </c>
      <c r="B332" s="24" t="s">
        <v>1377</v>
      </c>
      <c r="C332" s="24" t="s">
        <v>1435</v>
      </c>
      <c r="D332" s="5" t="s">
        <v>583</v>
      </c>
      <c r="E332" s="115" t="s">
        <v>1409</v>
      </c>
      <c r="F332" s="5" t="s">
        <v>976</v>
      </c>
      <c r="G332" s="5" t="s">
        <v>1445</v>
      </c>
      <c r="H332" s="98">
        <v>0</v>
      </c>
      <c r="J332" s="5" t="s">
        <v>1265</v>
      </c>
      <c r="K332" s="5" t="s">
        <v>1348</v>
      </c>
      <c r="L332" s="98" t="s">
        <v>1352</v>
      </c>
      <c r="M332" s="98" t="s">
        <v>1352</v>
      </c>
      <c r="N332" s="55">
        <v>1</v>
      </c>
      <c r="O332" t="s">
        <v>1367</v>
      </c>
      <c r="P332" t="s">
        <v>1365</v>
      </c>
      <c r="Q332">
        <v>7.6929999999999996</v>
      </c>
      <c r="R332">
        <v>1.095</v>
      </c>
      <c r="S332">
        <v>0.93799999999999994</v>
      </c>
      <c r="T332" t="s">
        <v>1384</v>
      </c>
      <c r="U332" t="s">
        <v>1366</v>
      </c>
      <c r="V332" s="98" t="s">
        <v>1366</v>
      </c>
    </row>
    <row r="333" spans="1:22" x14ac:dyDescent="0.4">
      <c r="A333" s="5" t="s">
        <v>190</v>
      </c>
      <c r="B333" s="24" t="s">
        <v>1377</v>
      </c>
      <c r="C333" s="24" t="s">
        <v>1435</v>
      </c>
      <c r="D333" s="5" t="s">
        <v>583</v>
      </c>
      <c r="E333" s="115" t="s">
        <v>1409</v>
      </c>
      <c r="F333" s="5" t="s">
        <v>976</v>
      </c>
      <c r="G333" s="5" t="s">
        <v>1445</v>
      </c>
      <c r="H333" s="98">
        <v>0</v>
      </c>
      <c r="J333" s="5" t="s">
        <v>1384</v>
      </c>
      <c r="K333" s="5" t="s">
        <v>984</v>
      </c>
      <c r="L333" s="98" t="s">
        <v>984</v>
      </c>
      <c r="M333" s="98" t="s">
        <v>1458</v>
      </c>
      <c r="N333" s="55">
        <v>1</v>
      </c>
      <c r="O333" s="5" t="s">
        <v>1384</v>
      </c>
      <c r="P333" s="5" t="s">
        <v>1384</v>
      </c>
      <c r="Q333" s="5" t="s">
        <v>1384</v>
      </c>
      <c r="R333" s="5" t="s">
        <v>1384</v>
      </c>
      <c r="S333" s="5" t="s">
        <v>1384</v>
      </c>
      <c r="T333" s="5" t="s">
        <v>1384</v>
      </c>
      <c r="U333" s="5" t="s">
        <v>1384</v>
      </c>
      <c r="V333" s="98" t="e">
        <v>#N/A</v>
      </c>
    </row>
    <row r="334" spans="1:22" x14ac:dyDescent="0.4">
      <c r="A334" s="5" t="s">
        <v>190</v>
      </c>
      <c r="B334" s="24" t="s">
        <v>1377</v>
      </c>
      <c r="C334" s="24" t="s">
        <v>1435</v>
      </c>
      <c r="D334" s="5" t="s">
        <v>583</v>
      </c>
      <c r="E334" s="115" t="s">
        <v>1409</v>
      </c>
      <c r="F334" s="5" t="s">
        <v>976</v>
      </c>
      <c r="G334" s="5" t="s">
        <v>1445</v>
      </c>
      <c r="H334" s="98">
        <v>0</v>
      </c>
      <c r="J334" s="5" t="s">
        <v>1384</v>
      </c>
      <c r="K334" s="5" t="s">
        <v>984</v>
      </c>
      <c r="L334" s="98" t="s">
        <v>984</v>
      </c>
      <c r="M334" s="98" t="s">
        <v>1458</v>
      </c>
      <c r="N334" s="55">
        <v>1</v>
      </c>
      <c r="O334" s="5" t="s">
        <v>1384</v>
      </c>
      <c r="P334" s="5" t="s">
        <v>1384</v>
      </c>
      <c r="Q334" s="5" t="s">
        <v>1384</v>
      </c>
      <c r="R334" s="5" t="s">
        <v>1384</v>
      </c>
      <c r="S334" s="5" t="s">
        <v>1384</v>
      </c>
      <c r="T334" s="5" t="s">
        <v>1384</v>
      </c>
      <c r="U334" s="5" t="s">
        <v>1384</v>
      </c>
      <c r="V334" s="98" t="e">
        <v>#N/A</v>
      </c>
    </row>
    <row r="335" spans="1:22" x14ac:dyDescent="0.4">
      <c r="A335" s="5" t="s">
        <v>190</v>
      </c>
      <c r="B335" s="24" t="s">
        <v>1377</v>
      </c>
      <c r="C335" s="24" t="s">
        <v>1435</v>
      </c>
      <c r="D335" s="5" t="s">
        <v>583</v>
      </c>
      <c r="E335" s="115" t="s">
        <v>1409</v>
      </c>
      <c r="F335" s="5" t="s">
        <v>976</v>
      </c>
      <c r="G335" s="5" t="s">
        <v>1445</v>
      </c>
      <c r="H335" s="98">
        <v>0</v>
      </c>
      <c r="J335" s="5" t="s">
        <v>1269</v>
      </c>
      <c r="K335" s="5" t="s">
        <v>1348</v>
      </c>
      <c r="L335" s="98" t="s">
        <v>1352</v>
      </c>
      <c r="M335" s="98" t="s">
        <v>1352</v>
      </c>
      <c r="N335" s="55">
        <v>1</v>
      </c>
      <c r="O335" t="s">
        <v>1367</v>
      </c>
      <c r="P335" t="s">
        <v>1365</v>
      </c>
      <c r="Q335">
        <v>6.2279999999999998</v>
      </c>
      <c r="R335">
        <v>0.91700000000000004</v>
      </c>
      <c r="S335">
        <v>0.72799999999999998</v>
      </c>
      <c r="T335" t="s">
        <v>1384</v>
      </c>
      <c r="U335" t="s">
        <v>1366</v>
      </c>
      <c r="V335" s="98" t="s">
        <v>1366</v>
      </c>
    </row>
    <row r="336" spans="1:22" x14ac:dyDescent="0.4">
      <c r="A336" s="5" t="s">
        <v>190</v>
      </c>
      <c r="B336" s="24" t="s">
        <v>1377</v>
      </c>
      <c r="C336" s="24" t="s">
        <v>1435</v>
      </c>
      <c r="D336" s="5" t="s">
        <v>595</v>
      </c>
      <c r="E336" s="115" t="s">
        <v>1409</v>
      </c>
      <c r="F336" s="5" t="s">
        <v>976</v>
      </c>
      <c r="G336" s="5" t="s">
        <v>1445</v>
      </c>
      <c r="H336" s="98">
        <v>0</v>
      </c>
      <c r="J336" t="s">
        <v>1116</v>
      </c>
      <c r="K336" s="5" t="s">
        <v>1348</v>
      </c>
      <c r="L336" s="98" t="s">
        <v>1352</v>
      </c>
      <c r="M336" s="98" t="s">
        <v>1352</v>
      </c>
      <c r="N336" s="55">
        <v>1</v>
      </c>
      <c r="O336" t="s">
        <v>1364</v>
      </c>
      <c r="P336" t="s">
        <v>1365</v>
      </c>
      <c r="Q336">
        <v>6.7460000000000004</v>
      </c>
      <c r="R336">
        <v>1.036</v>
      </c>
      <c r="S336">
        <v>0.77800000000000002</v>
      </c>
      <c r="T336">
        <v>49</v>
      </c>
      <c r="U336" t="s">
        <v>1366</v>
      </c>
      <c r="V336" s="98" t="s">
        <v>1366</v>
      </c>
    </row>
    <row r="337" spans="1:24" x14ac:dyDescent="0.4">
      <c r="A337" s="5" t="s">
        <v>190</v>
      </c>
      <c r="B337" s="24" t="s">
        <v>1377</v>
      </c>
      <c r="C337" s="24" t="s">
        <v>1435</v>
      </c>
      <c r="D337" s="5" t="s">
        <v>601</v>
      </c>
      <c r="E337" s="115" t="s">
        <v>1409</v>
      </c>
      <c r="F337" s="5" t="s">
        <v>976</v>
      </c>
      <c r="G337" s="5" t="s">
        <v>1445</v>
      </c>
      <c r="H337" s="98">
        <v>0</v>
      </c>
      <c r="J337" s="5" t="s">
        <v>1384</v>
      </c>
      <c r="K337" s="5" t="s">
        <v>1384</v>
      </c>
      <c r="L337" s="98" t="s">
        <v>1384</v>
      </c>
      <c r="M337" s="98" t="s">
        <v>1384</v>
      </c>
      <c r="N337" s="55">
        <v>0</v>
      </c>
      <c r="O337" s="5" t="s">
        <v>1384</v>
      </c>
      <c r="P337" s="5" t="s">
        <v>1384</v>
      </c>
      <c r="Q337" s="5" t="s">
        <v>1384</v>
      </c>
      <c r="R337" s="5" t="s">
        <v>1384</v>
      </c>
      <c r="S337" s="5" t="s">
        <v>1384</v>
      </c>
      <c r="T337" s="5" t="s">
        <v>1384</v>
      </c>
      <c r="U337" s="5" t="s">
        <v>1384</v>
      </c>
      <c r="V337" s="98" t="e">
        <v>#N/A</v>
      </c>
    </row>
    <row r="338" spans="1:24" x14ac:dyDescent="0.4">
      <c r="A338" s="5" t="s">
        <v>190</v>
      </c>
      <c r="B338" s="24" t="s">
        <v>1377</v>
      </c>
      <c r="C338" s="24" t="s">
        <v>1435</v>
      </c>
      <c r="D338" s="5" t="s">
        <v>619</v>
      </c>
      <c r="E338" s="55" t="s">
        <v>1409</v>
      </c>
      <c r="F338" s="5" t="s">
        <v>976</v>
      </c>
      <c r="G338" s="5" t="s">
        <v>1445</v>
      </c>
      <c r="H338" s="98">
        <v>0</v>
      </c>
      <c r="J338" s="5" t="s">
        <v>1384</v>
      </c>
      <c r="K338" s="5" t="s">
        <v>1384</v>
      </c>
      <c r="L338" s="98" t="s">
        <v>1384</v>
      </c>
      <c r="M338" s="98" t="s">
        <v>1384</v>
      </c>
      <c r="N338" s="55">
        <v>0</v>
      </c>
      <c r="O338" s="5" t="s">
        <v>1384</v>
      </c>
      <c r="P338" s="5" t="s">
        <v>1384</v>
      </c>
      <c r="Q338" s="5" t="s">
        <v>1384</v>
      </c>
      <c r="R338" s="5" t="s">
        <v>1384</v>
      </c>
      <c r="S338" s="5" t="s">
        <v>1384</v>
      </c>
      <c r="T338" s="5" t="s">
        <v>1384</v>
      </c>
      <c r="U338" s="5" t="s">
        <v>1384</v>
      </c>
      <c r="V338" s="98" t="e">
        <v>#N/A</v>
      </c>
      <c r="X338" s="5"/>
    </row>
    <row r="339" spans="1:24" x14ac:dyDescent="0.4">
      <c r="A339" s="5" t="s">
        <v>190</v>
      </c>
      <c r="B339" s="24" t="s">
        <v>1377</v>
      </c>
      <c r="C339" s="24" t="s">
        <v>1435</v>
      </c>
      <c r="D339" s="5" t="s">
        <v>637</v>
      </c>
      <c r="E339" s="115" t="s">
        <v>1409</v>
      </c>
      <c r="F339" s="5" t="s">
        <v>976</v>
      </c>
      <c r="G339" s="5" t="s">
        <v>1445</v>
      </c>
      <c r="H339" s="98">
        <v>0</v>
      </c>
      <c r="J339" s="5" t="s">
        <v>1384</v>
      </c>
      <c r="K339" s="5" t="s">
        <v>1384</v>
      </c>
      <c r="L339" s="98" t="s">
        <v>1384</v>
      </c>
      <c r="M339" s="98" t="s">
        <v>1384</v>
      </c>
      <c r="N339" s="55">
        <v>0</v>
      </c>
      <c r="O339" s="5" t="s">
        <v>1384</v>
      </c>
      <c r="P339" s="5" t="s">
        <v>1384</v>
      </c>
      <c r="Q339" s="5" t="s">
        <v>1384</v>
      </c>
      <c r="R339" s="5" t="s">
        <v>1384</v>
      </c>
      <c r="S339" s="5" t="s">
        <v>1384</v>
      </c>
      <c r="T339" s="5" t="s">
        <v>1384</v>
      </c>
      <c r="U339" s="5" t="s">
        <v>1384</v>
      </c>
      <c r="V339" s="98" t="e">
        <v>#N/A</v>
      </c>
    </row>
    <row r="340" spans="1:24" x14ac:dyDescent="0.4">
      <c r="A340" s="5" t="s">
        <v>190</v>
      </c>
      <c r="B340" s="24" t="s">
        <v>1377</v>
      </c>
      <c r="C340" s="24" t="s">
        <v>1435</v>
      </c>
      <c r="D340" s="5" t="s">
        <v>685</v>
      </c>
      <c r="E340" s="115" t="s">
        <v>1409</v>
      </c>
      <c r="F340" s="5" t="s">
        <v>976</v>
      </c>
      <c r="G340" s="5" t="s">
        <v>1445</v>
      </c>
      <c r="H340" s="98">
        <v>0</v>
      </c>
      <c r="J340" s="5" t="s">
        <v>1384</v>
      </c>
      <c r="K340" s="5" t="s">
        <v>1384</v>
      </c>
      <c r="L340" s="98" t="s">
        <v>1384</v>
      </c>
      <c r="M340" s="98" t="s">
        <v>1384</v>
      </c>
      <c r="N340" s="55">
        <v>0</v>
      </c>
      <c r="O340" s="5" t="s">
        <v>1384</v>
      </c>
      <c r="P340" s="5" t="s">
        <v>1384</v>
      </c>
      <c r="Q340" s="5" t="s">
        <v>1384</v>
      </c>
      <c r="R340" s="5" t="s">
        <v>1384</v>
      </c>
      <c r="S340" s="5" t="s">
        <v>1384</v>
      </c>
      <c r="T340" s="5" t="s">
        <v>1384</v>
      </c>
      <c r="U340" s="5" t="s">
        <v>1384</v>
      </c>
      <c r="V340" s="98" t="e">
        <v>#N/A</v>
      </c>
    </row>
    <row r="341" spans="1:24" x14ac:dyDescent="0.4">
      <c r="A341" s="5" t="s">
        <v>211</v>
      </c>
      <c r="B341" s="24" t="s">
        <v>1378</v>
      </c>
      <c r="C341" s="24" t="s">
        <v>1378</v>
      </c>
      <c r="D341" s="5" t="s">
        <v>285</v>
      </c>
      <c r="E341" s="115" t="s">
        <v>1409</v>
      </c>
      <c r="F341" s="5" t="s">
        <v>976</v>
      </c>
      <c r="G341" s="5" t="s">
        <v>1445</v>
      </c>
      <c r="H341" s="98">
        <v>0</v>
      </c>
      <c r="J341" s="5" t="s">
        <v>1384</v>
      </c>
      <c r="K341" s="5" t="s">
        <v>1384</v>
      </c>
      <c r="L341" s="98" t="s">
        <v>1384</v>
      </c>
      <c r="M341" s="98" t="s">
        <v>1384</v>
      </c>
      <c r="N341" s="55">
        <v>0</v>
      </c>
      <c r="O341" s="5" t="s">
        <v>1384</v>
      </c>
      <c r="P341" s="5" t="s">
        <v>1384</v>
      </c>
      <c r="Q341" s="5" t="s">
        <v>1384</v>
      </c>
      <c r="R341" s="5" t="s">
        <v>1384</v>
      </c>
      <c r="S341" s="5" t="s">
        <v>1384</v>
      </c>
      <c r="T341" s="5" t="s">
        <v>1384</v>
      </c>
      <c r="U341" s="5" t="s">
        <v>1384</v>
      </c>
      <c r="V341" s="98" t="e">
        <v>#N/A</v>
      </c>
    </row>
    <row r="342" spans="1:24" x14ac:dyDescent="0.4">
      <c r="A342" s="5" t="s">
        <v>211</v>
      </c>
      <c r="B342" s="24" t="s">
        <v>1378</v>
      </c>
      <c r="C342" s="24" t="s">
        <v>1378</v>
      </c>
      <c r="D342" s="5" t="s">
        <v>291</v>
      </c>
      <c r="E342" s="115" t="s">
        <v>1409</v>
      </c>
      <c r="F342" s="5" t="s">
        <v>976</v>
      </c>
      <c r="G342" s="5" t="s">
        <v>1445</v>
      </c>
      <c r="H342" s="98">
        <v>0</v>
      </c>
      <c r="J342" t="s">
        <v>1167</v>
      </c>
      <c r="K342" s="5" t="s">
        <v>1348</v>
      </c>
      <c r="L342" s="98" t="s">
        <v>1352</v>
      </c>
      <c r="M342" s="98" t="s">
        <v>1352</v>
      </c>
      <c r="N342" s="55">
        <v>1</v>
      </c>
      <c r="O342" t="s">
        <v>1364</v>
      </c>
      <c r="P342" t="s">
        <v>1365</v>
      </c>
      <c r="Q342">
        <v>6.3239999999999998</v>
      </c>
      <c r="R342">
        <v>0.89100000000000001</v>
      </c>
      <c r="S342">
        <v>0.71899999999999997</v>
      </c>
      <c r="T342">
        <v>43</v>
      </c>
      <c r="U342" t="s">
        <v>1366</v>
      </c>
      <c r="V342" s="98" t="s">
        <v>1366</v>
      </c>
    </row>
    <row r="343" spans="1:24" x14ac:dyDescent="0.4">
      <c r="A343" s="5" t="s">
        <v>211</v>
      </c>
      <c r="B343" s="24" t="s">
        <v>1378</v>
      </c>
      <c r="C343" s="24" t="s">
        <v>1378</v>
      </c>
      <c r="D343" s="5" t="s">
        <v>303</v>
      </c>
      <c r="E343" s="115" t="s">
        <v>1409</v>
      </c>
      <c r="F343" s="5" t="s">
        <v>976</v>
      </c>
      <c r="G343" s="5" t="s">
        <v>1445</v>
      </c>
      <c r="H343" s="98">
        <v>0</v>
      </c>
      <c r="J343" s="5" t="s">
        <v>1384</v>
      </c>
      <c r="K343" s="5" t="s">
        <v>1384</v>
      </c>
      <c r="L343" s="98" t="s">
        <v>1384</v>
      </c>
      <c r="M343" s="98" t="s">
        <v>1384</v>
      </c>
      <c r="N343" s="55">
        <v>0</v>
      </c>
      <c r="O343" s="5" t="s">
        <v>1384</v>
      </c>
      <c r="P343" s="5" t="s">
        <v>1384</v>
      </c>
      <c r="Q343" s="5" t="s">
        <v>1384</v>
      </c>
      <c r="R343" s="5" t="s">
        <v>1384</v>
      </c>
      <c r="S343" s="5" t="s">
        <v>1384</v>
      </c>
      <c r="T343" s="5" t="s">
        <v>1384</v>
      </c>
      <c r="U343" s="5" t="s">
        <v>1384</v>
      </c>
      <c r="V343" s="98" t="e">
        <v>#N/A</v>
      </c>
    </row>
    <row r="344" spans="1:24" x14ac:dyDescent="0.4">
      <c r="A344" s="5" t="s">
        <v>211</v>
      </c>
      <c r="B344" s="24" t="s">
        <v>1378</v>
      </c>
      <c r="C344" s="24" t="s">
        <v>1378</v>
      </c>
      <c r="D344" s="5" t="s">
        <v>309</v>
      </c>
      <c r="E344" s="115" t="s">
        <v>1409</v>
      </c>
      <c r="F344" s="5" t="s">
        <v>976</v>
      </c>
      <c r="G344" s="5" t="s">
        <v>1445</v>
      </c>
      <c r="H344" s="98">
        <v>0</v>
      </c>
      <c r="J344" s="5" t="s">
        <v>1384</v>
      </c>
      <c r="K344" s="5" t="s">
        <v>984</v>
      </c>
      <c r="L344" s="98" t="s">
        <v>984</v>
      </c>
      <c r="M344" s="98" t="s">
        <v>1458</v>
      </c>
      <c r="N344" s="55">
        <v>1</v>
      </c>
      <c r="O344" s="5" t="s">
        <v>1384</v>
      </c>
      <c r="P344" s="5" t="s">
        <v>1384</v>
      </c>
      <c r="Q344" s="5" t="s">
        <v>1384</v>
      </c>
      <c r="R344" s="5" t="s">
        <v>1384</v>
      </c>
      <c r="S344" s="5" t="s">
        <v>1384</v>
      </c>
      <c r="T344" s="5" t="s">
        <v>1384</v>
      </c>
      <c r="U344" s="5" t="s">
        <v>1384</v>
      </c>
      <c r="V344" s="98" t="e">
        <v>#N/A</v>
      </c>
    </row>
    <row r="345" spans="1:24" x14ac:dyDescent="0.4">
      <c r="A345" s="5" t="s">
        <v>211</v>
      </c>
      <c r="B345" s="24" t="s">
        <v>1378</v>
      </c>
      <c r="C345" s="24" t="s">
        <v>1378</v>
      </c>
      <c r="D345" s="5" t="s">
        <v>459</v>
      </c>
      <c r="E345" s="115" t="s">
        <v>1409</v>
      </c>
      <c r="F345" s="5" t="s">
        <v>976</v>
      </c>
      <c r="G345" s="5" t="s">
        <v>1445</v>
      </c>
      <c r="H345" s="98">
        <v>0</v>
      </c>
      <c r="J345" s="5" t="s">
        <v>1384</v>
      </c>
      <c r="K345" s="5" t="s">
        <v>1384</v>
      </c>
      <c r="L345" s="98" t="s">
        <v>1384</v>
      </c>
      <c r="M345" s="98" t="s">
        <v>1384</v>
      </c>
      <c r="N345" s="55">
        <v>0</v>
      </c>
      <c r="O345" s="5" t="s">
        <v>1384</v>
      </c>
      <c r="P345" s="5" t="s">
        <v>1384</v>
      </c>
      <c r="Q345" s="5" t="s">
        <v>1384</v>
      </c>
      <c r="R345" s="5" t="s">
        <v>1384</v>
      </c>
      <c r="S345" s="5" t="s">
        <v>1384</v>
      </c>
      <c r="T345" s="5" t="s">
        <v>1384</v>
      </c>
      <c r="U345" s="5" t="s">
        <v>1384</v>
      </c>
      <c r="V345" s="98" t="e">
        <v>#N/A</v>
      </c>
    </row>
    <row r="346" spans="1:24" x14ac:dyDescent="0.4">
      <c r="A346" s="5" t="s">
        <v>211</v>
      </c>
      <c r="B346" s="24" t="s">
        <v>1378</v>
      </c>
      <c r="C346" s="24" t="s">
        <v>1378</v>
      </c>
      <c r="D346" s="5" t="s">
        <v>471</v>
      </c>
      <c r="E346" s="115" t="s">
        <v>1409</v>
      </c>
      <c r="F346" s="5" t="s">
        <v>976</v>
      </c>
      <c r="G346" s="5" t="s">
        <v>1445</v>
      </c>
      <c r="H346" s="98">
        <v>0</v>
      </c>
      <c r="J346" t="s">
        <v>1174</v>
      </c>
      <c r="K346" s="5" t="s">
        <v>1412</v>
      </c>
      <c r="L346" s="98" t="s">
        <v>1424</v>
      </c>
      <c r="M346" s="98" t="s">
        <v>1458</v>
      </c>
      <c r="N346" s="55">
        <v>1</v>
      </c>
      <c r="O346" s="5" t="s">
        <v>1384</v>
      </c>
      <c r="P346" s="5" t="s">
        <v>1384</v>
      </c>
      <c r="Q346" s="5" t="s">
        <v>1384</v>
      </c>
      <c r="R346" s="5" t="s">
        <v>1384</v>
      </c>
      <c r="S346" s="5" t="s">
        <v>1384</v>
      </c>
      <c r="T346" s="5" t="s">
        <v>1384</v>
      </c>
      <c r="U346" s="5" t="s">
        <v>1384</v>
      </c>
      <c r="V346" s="98" t="e">
        <v>#N/A</v>
      </c>
    </row>
    <row r="347" spans="1:24" x14ac:dyDescent="0.4">
      <c r="A347" s="5" t="s">
        <v>211</v>
      </c>
      <c r="B347" s="24" t="s">
        <v>1378</v>
      </c>
      <c r="C347" s="24" t="s">
        <v>1378</v>
      </c>
      <c r="D347" s="5" t="s">
        <v>471</v>
      </c>
      <c r="E347" s="115" t="s">
        <v>1409</v>
      </c>
      <c r="F347" s="5" t="s">
        <v>976</v>
      </c>
      <c r="G347" s="5" t="s">
        <v>1445</v>
      </c>
      <c r="H347" s="98">
        <v>0</v>
      </c>
      <c r="J347" s="5" t="s">
        <v>1384</v>
      </c>
      <c r="K347" s="5" t="s">
        <v>984</v>
      </c>
      <c r="L347" s="98" t="s">
        <v>984</v>
      </c>
      <c r="M347" s="98" t="s">
        <v>1458</v>
      </c>
      <c r="N347" s="55">
        <v>1</v>
      </c>
      <c r="O347" s="5" t="s">
        <v>1384</v>
      </c>
      <c r="P347" s="5" t="s">
        <v>1384</v>
      </c>
      <c r="Q347" s="5" t="s">
        <v>1384</v>
      </c>
      <c r="R347" s="5" t="s">
        <v>1384</v>
      </c>
      <c r="S347" s="5" t="s">
        <v>1384</v>
      </c>
      <c r="T347" s="5" t="s">
        <v>1384</v>
      </c>
      <c r="U347" s="5" t="s">
        <v>1384</v>
      </c>
      <c r="V347" s="98" t="e">
        <v>#N/A</v>
      </c>
    </row>
    <row r="348" spans="1:24" x14ac:dyDescent="0.4">
      <c r="A348" s="5" t="s">
        <v>211</v>
      </c>
      <c r="B348" s="24" t="s">
        <v>1378</v>
      </c>
      <c r="C348" s="24" t="s">
        <v>1378</v>
      </c>
      <c r="D348" s="5" t="s">
        <v>471</v>
      </c>
      <c r="E348" s="115" t="s">
        <v>1409</v>
      </c>
      <c r="F348" s="5" t="s">
        <v>976</v>
      </c>
      <c r="G348" s="5" t="s">
        <v>1445</v>
      </c>
      <c r="H348" s="98">
        <v>0</v>
      </c>
      <c r="J348" s="5" t="s">
        <v>1384</v>
      </c>
      <c r="K348" s="5" t="s">
        <v>984</v>
      </c>
      <c r="L348" s="98" t="s">
        <v>984</v>
      </c>
      <c r="M348" s="98" t="s">
        <v>1458</v>
      </c>
      <c r="N348" s="55">
        <v>1</v>
      </c>
      <c r="O348" s="5" t="s">
        <v>1384</v>
      </c>
      <c r="P348" s="5" t="s">
        <v>1384</v>
      </c>
      <c r="Q348" s="5" t="s">
        <v>1384</v>
      </c>
      <c r="R348" s="5" t="s">
        <v>1384</v>
      </c>
      <c r="S348" s="5" t="s">
        <v>1384</v>
      </c>
      <c r="T348" s="5" t="s">
        <v>1384</v>
      </c>
      <c r="U348" s="5" t="s">
        <v>1384</v>
      </c>
      <c r="V348" s="98" t="e">
        <v>#N/A</v>
      </c>
    </row>
    <row r="349" spans="1:24" x14ac:dyDescent="0.4">
      <c r="A349" s="5" t="s">
        <v>211</v>
      </c>
      <c r="B349" s="24" t="s">
        <v>1378</v>
      </c>
      <c r="C349" s="24" t="s">
        <v>1378</v>
      </c>
      <c r="D349" s="5" t="s">
        <v>471</v>
      </c>
      <c r="E349" s="115" t="s">
        <v>1409</v>
      </c>
      <c r="F349" s="5" t="s">
        <v>976</v>
      </c>
      <c r="G349" s="5" t="s">
        <v>1445</v>
      </c>
      <c r="H349" s="98">
        <v>0</v>
      </c>
      <c r="J349" s="5" t="s">
        <v>1384</v>
      </c>
      <c r="K349" s="5" t="s">
        <v>984</v>
      </c>
      <c r="L349" s="98" t="s">
        <v>984</v>
      </c>
      <c r="M349" s="98" t="s">
        <v>1458</v>
      </c>
      <c r="N349" s="55">
        <v>1</v>
      </c>
      <c r="O349" s="5" t="s">
        <v>1384</v>
      </c>
      <c r="P349" s="5" t="s">
        <v>1384</v>
      </c>
      <c r="Q349" s="5" t="s">
        <v>1384</v>
      </c>
      <c r="R349" s="5" t="s">
        <v>1384</v>
      </c>
      <c r="S349" s="5" t="s">
        <v>1384</v>
      </c>
      <c r="T349" s="5" t="s">
        <v>1384</v>
      </c>
      <c r="U349" s="5" t="s">
        <v>1384</v>
      </c>
      <c r="V349" s="98" t="e">
        <v>#N/A</v>
      </c>
    </row>
    <row r="350" spans="1:24" x14ac:dyDescent="0.4">
      <c r="A350" s="5" t="s">
        <v>211</v>
      </c>
      <c r="B350" s="24" t="s">
        <v>1378</v>
      </c>
      <c r="C350" s="24" t="s">
        <v>1378</v>
      </c>
      <c r="D350" s="5" t="s">
        <v>471</v>
      </c>
      <c r="E350" s="115" t="s">
        <v>1409</v>
      </c>
      <c r="F350" s="5" t="s">
        <v>976</v>
      </c>
      <c r="G350" s="5" t="s">
        <v>1445</v>
      </c>
      <c r="H350" s="98">
        <v>0</v>
      </c>
      <c r="J350" s="5" t="s">
        <v>1384</v>
      </c>
      <c r="K350" s="5" t="s">
        <v>984</v>
      </c>
      <c r="L350" s="98" t="s">
        <v>984</v>
      </c>
      <c r="M350" s="98" t="s">
        <v>1458</v>
      </c>
      <c r="N350" s="55">
        <v>1</v>
      </c>
      <c r="O350" s="5" t="s">
        <v>1384</v>
      </c>
      <c r="P350" s="5" t="s">
        <v>1384</v>
      </c>
      <c r="Q350" s="5" t="s">
        <v>1384</v>
      </c>
      <c r="R350" s="5" t="s">
        <v>1384</v>
      </c>
      <c r="S350" s="5" t="s">
        <v>1384</v>
      </c>
      <c r="T350" s="5" t="s">
        <v>1384</v>
      </c>
      <c r="U350" s="5" t="s">
        <v>1384</v>
      </c>
      <c r="V350" s="98" t="e">
        <v>#N/A</v>
      </c>
    </row>
    <row r="351" spans="1:24" x14ac:dyDescent="0.4">
      <c r="A351" s="5" t="s">
        <v>211</v>
      </c>
      <c r="B351" s="24" t="s">
        <v>1378</v>
      </c>
      <c r="C351" s="24" t="s">
        <v>1378</v>
      </c>
      <c r="D351" s="5" t="s">
        <v>471</v>
      </c>
      <c r="E351" s="115" t="s">
        <v>1409</v>
      </c>
      <c r="F351" s="5" t="s">
        <v>976</v>
      </c>
      <c r="G351" s="5" t="s">
        <v>1445</v>
      </c>
      <c r="H351" s="98">
        <v>0</v>
      </c>
      <c r="J351" s="5" t="s">
        <v>1384</v>
      </c>
      <c r="K351" s="5" t="s">
        <v>984</v>
      </c>
      <c r="L351" s="98" t="s">
        <v>984</v>
      </c>
      <c r="M351" s="98" t="s">
        <v>1458</v>
      </c>
      <c r="N351" s="55">
        <v>1</v>
      </c>
      <c r="O351" s="5" t="s">
        <v>1384</v>
      </c>
      <c r="P351" s="5" t="s">
        <v>1384</v>
      </c>
      <c r="Q351" s="5" t="s">
        <v>1384</v>
      </c>
      <c r="R351" s="5" t="s">
        <v>1384</v>
      </c>
      <c r="S351" s="5" t="s">
        <v>1384</v>
      </c>
      <c r="T351" s="5" t="s">
        <v>1384</v>
      </c>
      <c r="U351" s="5" t="s">
        <v>1384</v>
      </c>
      <c r="V351" s="98" t="e">
        <v>#N/A</v>
      </c>
    </row>
    <row r="352" spans="1:24" x14ac:dyDescent="0.4">
      <c r="A352" s="5" t="s">
        <v>211</v>
      </c>
      <c r="B352" s="24" t="s">
        <v>1378</v>
      </c>
      <c r="C352" s="24" t="s">
        <v>1378</v>
      </c>
      <c r="D352" s="5" t="s">
        <v>471</v>
      </c>
      <c r="E352" s="115" t="s">
        <v>1409</v>
      </c>
      <c r="F352" s="5" t="s">
        <v>976</v>
      </c>
      <c r="G352" s="5" t="s">
        <v>1445</v>
      </c>
      <c r="H352" s="98">
        <v>0</v>
      </c>
      <c r="J352" s="5" t="s">
        <v>1384</v>
      </c>
      <c r="K352" s="5" t="s">
        <v>984</v>
      </c>
      <c r="L352" s="98" t="s">
        <v>984</v>
      </c>
      <c r="M352" s="98" t="s">
        <v>1458</v>
      </c>
      <c r="N352" s="55">
        <v>1</v>
      </c>
      <c r="O352" s="5" t="s">
        <v>1384</v>
      </c>
      <c r="P352" s="5" t="s">
        <v>1384</v>
      </c>
      <c r="Q352" s="5" t="s">
        <v>1384</v>
      </c>
      <c r="R352" s="5" t="s">
        <v>1384</v>
      </c>
      <c r="S352" s="5" t="s">
        <v>1384</v>
      </c>
      <c r="T352" s="5" t="s">
        <v>1384</v>
      </c>
      <c r="U352" s="5" t="s">
        <v>1384</v>
      </c>
      <c r="V352" s="98" t="e">
        <v>#N/A</v>
      </c>
    </row>
    <row r="353" spans="1:22" x14ac:dyDescent="0.4">
      <c r="A353" s="5" t="s">
        <v>211</v>
      </c>
      <c r="B353" s="24" t="s">
        <v>1378</v>
      </c>
      <c r="C353" s="24" t="s">
        <v>1378</v>
      </c>
      <c r="D353" s="5" t="s">
        <v>471</v>
      </c>
      <c r="E353" s="115" t="s">
        <v>1409</v>
      </c>
      <c r="F353" s="5" t="s">
        <v>976</v>
      </c>
      <c r="G353" s="5" t="s">
        <v>1445</v>
      </c>
      <c r="H353" s="98">
        <v>0</v>
      </c>
      <c r="J353" s="5" t="s">
        <v>1384</v>
      </c>
      <c r="K353" s="5" t="s">
        <v>984</v>
      </c>
      <c r="L353" s="98" t="s">
        <v>984</v>
      </c>
      <c r="M353" s="98" t="s">
        <v>1458</v>
      </c>
      <c r="N353" s="55">
        <v>1</v>
      </c>
      <c r="O353" s="5" t="s">
        <v>1384</v>
      </c>
      <c r="P353" s="5" t="s">
        <v>1384</v>
      </c>
      <c r="Q353" s="5" t="s">
        <v>1384</v>
      </c>
      <c r="R353" s="5" t="s">
        <v>1384</v>
      </c>
      <c r="S353" s="5" t="s">
        <v>1384</v>
      </c>
      <c r="T353" s="5" t="s">
        <v>1384</v>
      </c>
      <c r="U353" s="5" t="s">
        <v>1384</v>
      </c>
      <c r="V353" s="98" t="e">
        <v>#N/A</v>
      </c>
    </row>
    <row r="354" spans="1:22" x14ac:dyDescent="0.4">
      <c r="A354" s="5" t="s">
        <v>211</v>
      </c>
      <c r="B354" s="24" t="s">
        <v>1378</v>
      </c>
      <c r="C354" s="24" t="s">
        <v>1378</v>
      </c>
      <c r="D354" s="5" t="s">
        <v>471</v>
      </c>
      <c r="E354" s="115" t="s">
        <v>1409</v>
      </c>
      <c r="F354" s="5" t="s">
        <v>976</v>
      </c>
      <c r="G354" s="5" t="s">
        <v>1445</v>
      </c>
      <c r="H354" s="98">
        <v>0</v>
      </c>
      <c r="J354" s="5" t="s">
        <v>1384</v>
      </c>
      <c r="K354" s="5" t="s">
        <v>984</v>
      </c>
      <c r="L354" s="98" t="s">
        <v>984</v>
      </c>
      <c r="M354" s="98" t="s">
        <v>1458</v>
      </c>
      <c r="N354" s="55">
        <v>1</v>
      </c>
      <c r="O354" s="5" t="s">
        <v>1384</v>
      </c>
      <c r="P354" s="5" t="s">
        <v>1384</v>
      </c>
      <c r="Q354" s="5" t="s">
        <v>1384</v>
      </c>
      <c r="R354" s="5" t="s">
        <v>1384</v>
      </c>
      <c r="S354" s="5" t="s">
        <v>1384</v>
      </c>
      <c r="T354" s="5" t="s">
        <v>1384</v>
      </c>
      <c r="U354" s="5" t="s">
        <v>1384</v>
      </c>
      <c r="V354" s="98" t="e">
        <v>#N/A</v>
      </c>
    </row>
    <row r="355" spans="1:22" x14ac:dyDescent="0.4">
      <c r="A355" s="5" t="s">
        <v>211</v>
      </c>
      <c r="B355" s="24" t="s">
        <v>1378</v>
      </c>
      <c r="C355" s="24" t="s">
        <v>1378</v>
      </c>
      <c r="D355" s="5" t="s">
        <v>471</v>
      </c>
      <c r="E355" s="115" t="s">
        <v>1409</v>
      </c>
      <c r="F355" s="5" t="s">
        <v>976</v>
      </c>
      <c r="G355" s="5" t="s">
        <v>1445</v>
      </c>
      <c r="H355" s="98">
        <v>0</v>
      </c>
      <c r="J355" s="5" t="s">
        <v>1384</v>
      </c>
      <c r="K355" s="5" t="s">
        <v>984</v>
      </c>
      <c r="L355" s="98" t="s">
        <v>984</v>
      </c>
      <c r="M355" s="98" t="s">
        <v>1458</v>
      </c>
      <c r="N355" s="55">
        <v>1</v>
      </c>
      <c r="O355" s="5" t="s">
        <v>1384</v>
      </c>
      <c r="P355" s="5" t="s">
        <v>1384</v>
      </c>
      <c r="Q355" s="5" t="s">
        <v>1384</v>
      </c>
      <c r="R355" s="5" t="s">
        <v>1384</v>
      </c>
      <c r="S355" s="5" t="s">
        <v>1384</v>
      </c>
      <c r="T355" s="5" t="s">
        <v>1384</v>
      </c>
      <c r="U355" s="5" t="s">
        <v>1384</v>
      </c>
      <c r="V355" s="98" t="e">
        <v>#N/A</v>
      </c>
    </row>
    <row r="356" spans="1:22" x14ac:dyDescent="0.4">
      <c r="A356" s="5" t="s">
        <v>211</v>
      </c>
      <c r="B356" s="24" t="s">
        <v>1378</v>
      </c>
      <c r="C356" s="24" t="s">
        <v>1378</v>
      </c>
      <c r="D356" s="5" t="s">
        <v>471</v>
      </c>
      <c r="E356" s="115" t="s">
        <v>1409</v>
      </c>
      <c r="F356" s="5" t="s">
        <v>976</v>
      </c>
      <c r="G356" s="5" t="s">
        <v>1445</v>
      </c>
      <c r="H356" s="98">
        <v>0</v>
      </c>
      <c r="J356" s="5" t="s">
        <v>1384</v>
      </c>
      <c r="K356" s="5" t="s">
        <v>984</v>
      </c>
      <c r="L356" s="98" t="s">
        <v>984</v>
      </c>
      <c r="M356" s="98" t="s">
        <v>1458</v>
      </c>
      <c r="N356" s="55">
        <v>1</v>
      </c>
      <c r="O356" s="5" t="s">
        <v>1384</v>
      </c>
      <c r="P356" s="5" t="s">
        <v>1384</v>
      </c>
      <c r="Q356" s="5" t="s">
        <v>1384</v>
      </c>
      <c r="R356" s="5" t="s">
        <v>1384</v>
      </c>
      <c r="S356" s="5" t="s">
        <v>1384</v>
      </c>
      <c r="T356" s="5" t="s">
        <v>1384</v>
      </c>
      <c r="U356" s="5" t="s">
        <v>1384</v>
      </c>
      <c r="V356" s="98" t="e">
        <v>#N/A</v>
      </c>
    </row>
    <row r="357" spans="1:22" x14ac:dyDescent="0.4">
      <c r="A357" s="5" t="s">
        <v>211</v>
      </c>
      <c r="B357" s="24" t="s">
        <v>1378</v>
      </c>
      <c r="C357" s="24" t="s">
        <v>1378</v>
      </c>
      <c r="D357" s="5" t="s">
        <v>471</v>
      </c>
      <c r="E357" s="115" t="s">
        <v>1409</v>
      </c>
      <c r="F357" s="5" t="s">
        <v>976</v>
      </c>
      <c r="G357" s="5" t="s">
        <v>1445</v>
      </c>
      <c r="H357" s="98">
        <v>0</v>
      </c>
      <c r="J357" s="5" t="s">
        <v>1384</v>
      </c>
      <c r="K357" s="5" t="s">
        <v>984</v>
      </c>
      <c r="L357" s="98" t="s">
        <v>984</v>
      </c>
      <c r="M357" s="98" t="s">
        <v>1458</v>
      </c>
      <c r="N357" s="55">
        <v>1</v>
      </c>
      <c r="O357" s="5" t="s">
        <v>1384</v>
      </c>
      <c r="P357" s="5" t="s">
        <v>1384</v>
      </c>
      <c r="Q357" s="5" t="s">
        <v>1384</v>
      </c>
      <c r="R357" s="5" t="s">
        <v>1384</v>
      </c>
      <c r="S357" s="5" t="s">
        <v>1384</v>
      </c>
      <c r="T357" s="5" t="s">
        <v>1384</v>
      </c>
      <c r="U357" s="5" t="s">
        <v>1384</v>
      </c>
      <c r="V357" s="98" t="e">
        <v>#N/A</v>
      </c>
    </row>
    <row r="358" spans="1:22" x14ac:dyDescent="0.4">
      <c r="A358" s="5" t="s">
        <v>211</v>
      </c>
      <c r="B358" s="24" t="s">
        <v>1378</v>
      </c>
      <c r="C358" s="24" t="s">
        <v>1378</v>
      </c>
      <c r="D358" s="5" t="s">
        <v>471</v>
      </c>
      <c r="E358" s="115" t="s">
        <v>1409</v>
      </c>
      <c r="F358" s="5" t="s">
        <v>976</v>
      </c>
      <c r="G358" s="5" t="s">
        <v>1445</v>
      </c>
      <c r="H358" s="98">
        <v>0</v>
      </c>
      <c r="J358" s="5" t="s">
        <v>1384</v>
      </c>
      <c r="K358" s="5" t="s">
        <v>984</v>
      </c>
      <c r="L358" s="98" t="s">
        <v>984</v>
      </c>
      <c r="M358" s="98" t="s">
        <v>1458</v>
      </c>
      <c r="N358" s="55">
        <v>1</v>
      </c>
      <c r="O358" s="5" t="s">
        <v>1384</v>
      </c>
      <c r="P358" s="5" t="s">
        <v>1384</v>
      </c>
      <c r="Q358" s="5" t="s">
        <v>1384</v>
      </c>
      <c r="R358" s="5" t="s">
        <v>1384</v>
      </c>
      <c r="S358" s="5" t="s">
        <v>1384</v>
      </c>
      <c r="T358" s="5" t="s">
        <v>1384</v>
      </c>
      <c r="U358" s="5" t="s">
        <v>1384</v>
      </c>
      <c r="V358" s="98" t="e">
        <v>#N/A</v>
      </c>
    </row>
    <row r="359" spans="1:22" x14ac:dyDescent="0.4">
      <c r="A359" s="5" t="s">
        <v>211</v>
      </c>
      <c r="B359" s="24" t="s">
        <v>1378</v>
      </c>
      <c r="C359" s="24" t="s">
        <v>1378</v>
      </c>
      <c r="D359" s="5" t="s">
        <v>471</v>
      </c>
      <c r="E359" s="115" t="s">
        <v>1409</v>
      </c>
      <c r="F359" s="5" t="s">
        <v>976</v>
      </c>
      <c r="G359" s="5" t="s">
        <v>1445</v>
      </c>
      <c r="H359" s="98">
        <v>0</v>
      </c>
      <c r="J359" s="5" t="s">
        <v>1384</v>
      </c>
      <c r="K359" s="5" t="s">
        <v>984</v>
      </c>
      <c r="L359" s="98" t="s">
        <v>984</v>
      </c>
      <c r="M359" s="98" t="s">
        <v>1458</v>
      </c>
      <c r="N359" s="55">
        <v>1</v>
      </c>
      <c r="O359" s="5" t="s">
        <v>1384</v>
      </c>
      <c r="P359" s="5" t="s">
        <v>1384</v>
      </c>
      <c r="Q359" s="5" t="s">
        <v>1384</v>
      </c>
      <c r="R359" s="5" t="s">
        <v>1384</v>
      </c>
      <c r="S359" s="5" t="s">
        <v>1384</v>
      </c>
      <c r="T359" s="5" t="s">
        <v>1384</v>
      </c>
      <c r="U359" s="5" t="s">
        <v>1384</v>
      </c>
      <c r="V359" s="98" t="e">
        <v>#N/A</v>
      </c>
    </row>
    <row r="360" spans="1:22" x14ac:dyDescent="0.4">
      <c r="A360" s="5" t="s">
        <v>211</v>
      </c>
      <c r="B360" s="24" t="s">
        <v>1378</v>
      </c>
      <c r="C360" s="24" t="s">
        <v>1378</v>
      </c>
      <c r="D360" s="5" t="s">
        <v>471</v>
      </c>
      <c r="E360" s="115" t="s">
        <v>1409</v>
      </c>
      <c r="F360" s="5" t="s">
        <v>976</v>
      </c>
      <c r="G360" s="5" t="s">
        <v>1445</v>
      </c>
      <c r="H360" s="98">
        <v>0</v>
      </c>
      <c r="J360" s="5" t="s">
        <v>1384</v>
      </c>
      <c r="K360" s="5" t="s">
        <v>984</v>
      </c>
      <c r="L360" s="98" t="s">
        <v>984</v>
      </c>
      <c r="M360" s="98" t="s">
        <v>1458</v>
      </c>
      <c r="N360" s="55">
        <v>1</v>
      </c>
      <c r="O360" s="5" t="s">
        <v>1384</v>
      </c>
      <c r="P360" s="5" t="s">
        <v>1384</v>
      </c>
      <c r="Q360" s="5" t="s">
        <v>1384</v>
      </c>
      <c r="R360" s="5" t="s">
        <v>1384</v>
      </c>
      <c r="S360" s="5" t="s">
        <v>1384</v>
      </c>
      <c r="T360" s="5" t="s">
        <v>1384</v>
      </c>
      <c r="U360" s="5" t="s">
        <v>1384</v>
      </c>
      <c r="V360" s="98" t="e">
        <v>#N/A</v>
      </c>
    </row>
    <row r="361" spans="1:22" x14ac:dyDescent="0.4">
      <c r="A361" s="5" t="s">
        <v>211</v>
      </c>
      <c r="B361" s="24" t="s">
        <v>1378</v>
      </c>
      <c r="C361" s="24" t="s">
        <v>1378</v>
      </c>
      <c r="D361" s="5" t="s">
        <v>471</v>
      </c>
      <c r="E361" s="115" t="s">
        <v>1409</v>
      </c>
      <c r="F361" s="5" t="s">
        <v>976</v>
      </c>
      <c r="G361" s="5" t="s">
        <v>1445</v>
      </c>
      <c r="H361" s="98">
        <v>0</v>
      </c>
      <c r="J361" s="5" t="s">
        <v>1384</v>
      </c>
      <c r="K361" s="5" t="s">
        <v>984</v>
      </c>
      <c r="L361" s="98" t="s">
        <v>984</v>
      </c>
      <c r="M361" s="98" t="s">
        <v>1458</v>
      </c>
      <c r="N361" s="55">
        <v>1</v>
      </c>
      <c r="O361" s="5" t="s">
        <v>1384</v>
      </c>
      <c r="P361" s="5" t="s">
        <v>1384</v>
      </c>
      <c r="Q361" s="5" t="s">
        <v>1384</v>
      </c>
      <c r="R361" s="5" t="s">
        <v>1384</v>
      </c>
      <c r="S361" s="5" t="s">
        <v>1384</v>
      </c>
      <c r="T361" s="5" t="s">
        <v>1384</v>
      </c>
      <c r="U361" s="5" t="s">
        <v>1384</v>
      </c>
      <c r="V361" s="98" t="e">
        <v>#N/A</v>
      </c>
    </row>
    <row r="362" spans="1:22" x14ac:dyDescent="0.4">
      <c r="A362" s="5" t="s">
        <v>211</v>
      </c>
      <c r="B362" s="24" t="s">
        <v>1378</v>
      </c>
      <c r="C362" s="24" t="s">
        <v>1378</v>
      </c>
      <c r="D362" s="5" t="s">
        <v>471</v>
      </c>
      <c r="E362" s="115" t="s">
        <v>1409</v>
      </c>
      <c r="F362" s="5" t="s">
        <v>976</v>
      </c>
      <c r="G362" s="5" t="s">
        <v>1445</v>
      </c>
      <c r="H362" s="98">
        <v>0</v>
      </c>
      <c r="J362" s="5" t="s">
        <v>1384</v>
      </c>
      <c r="K362" s="5" t="s">
        <v>984</v>
      </c>
      <c r="L362" s="98" t="s">
        <v>984</v>
      </c>
      <c r="M362" s="98" t="s">
        <v>1458</v>
      </c>
      <c r="N362" s="55">
        <v>1</v>
      </c>
      <c r="O362" s="5" t="s">
        <v>1384</v>
      </c>
      <c r="P362" s="5" t="s">
        <v>1384</v>
      </c>
      <c r="Q362" s="5" t="s">
        <v>1384</v>
      </c>
      <c r="R362" s="5" t="s">
        <v>1384</v>
      </c>
      <c r="S362" s="5" t="s">
        <v>1384</v>
      </c>
      <c r="T362" s="5" t="s">
        <v>1384</v>
      </c>
      <c r="U362" s="5" t="s">
        <v>1384</v>
      </c>
      <c r="V362" s="98" t="e">
        <v>#N/A</v>
      </c>
    </row>
    <row r="363" spans="1:22" x14ac:dyDescent="0.4">
      <c r="A363" s="5" t="s">
        <v>211</v>
      </c>
      <c r="B363" s="24" t="s">
        <v>1378</v>
      </c>
      <c r="C363" s="24" t="s">
        <v>1378</v>
      </c>
      <c r="D363" s="5" t="s">
        <v>471</v>
      </c>
      <c r="E363" s="115" t="s">
        <v>1409</v>
      </c>
      <c r="F363" s="5" t="s">
        <v>976</v>
      </c>
      <c r="G363" s="5" t="s">
        <v>1445</v>
      </c>
      <c r="H363" s="98">
        <v>0</v>
      </c>
      <c r="J363" s="5" t="s">
        <v>1384</v>
      </c>
      <c r="K363" s="5" t="s">
        <v>984</v>
      </c>
      <c r="L363" s="98" t="s">
        <v>984</v>
      </c>
      <c r="M363" s="98" t="s">
        <v>1458</v>
      </c>
      <c r="N363" s="55">
        <v>1</v>
      </c>
      <c r="O363" s="5" t="s">
        <v>1384</v>
      </c>
      <c r="P363" s="5" t="s">
        <v>1384</v>
      </c>
      <c r="Q363" s="5" t="s">
        <v>1384</v>
      </c>
      <c r="R363" s="5" t="s">
        <v>1384</v>
      </c>
      <c r="S363" s="5" t="s">
        <v>1384</v>
      </c>
      <c r="T363" s="5" t="s">
        <v>1384</v>
      </c>
      <c r="U363" s="5" t="s">
        <v>1384</v>
      </c>
      <c r="V363" s="98" t="e">
        <v>#N/A</v>
      </c>
    </row>
    <row r="364" spans="1:22" x14ac:dyDescent="0.4">
      <c r="A364" s="5" t="s">
        <v>211</v>
      </c>
      <c r="B364" s="24" t="s">
        <v>1378</v>
      </c>
      <c r="C364" s="24" t="s">
        <v>1378</v>
      </c>
      <c r="D364" s="5" t="s">
        <v>471</v>
      </c>
      <c r="E364" s="115" t="s">
        <v>1409</v>
      </c>
      <c r="F364" s="5" t="s">
        <v>976</v>
      </c>
      <c r="G364" s="5" t="s">
        <v>1445</v>
      </c>
      <c r="H364" s="98">
        <v>0</v>
      </c>
      <c r="J364" s="5" t="s">
        <v>1384</v>
      </c>
      <c r="K364" s="5" t="s">
        <v>984</v>
      </c>
      <c r="L364" s="98" t="s">
        <v>984</v>
      </c>
      <c r="M364" s="98" t="s">
        <v>1458</v>
      </c>
      <c r="N364" s="55">
        <v>1</v>
      </c>
      <c r="O364" s="5" t="s">
        <v>1384</v>
      </c>
      <c r="P364" s="5" t="s">
        <v>1384</v>
      </c>
      <c r="Q364" s="5" t="s">
        <v>1384</v>
      </c>
      <c r="R364" s="5" t="s">
        <v>1384</v>
      </c>
      <c r="S364" s="5" t="s">
        <v>1384</v>
      </c>
      <c r="T364" s="5" t="s">
        <v>1384</v>
      </c>
      <c r="U364" s="5" t="s">
        <v>1384</v>
      </c>
      <c r="V364" s="98" t="e">
        <v>#N/A</v>
      </c>
    </row>
    <row r="365" spans="1:22" x14ac:dyDescent="0.4">
      <c r="A365" s="5" t="s">
        <v>211</v>
      </c>
      <c r="B365" s="24" t="s">
        <v>1378</v>
      </c>
      <c r="C365" s="24" t="s">
        <v>1378</v>
      </c>
      <c r="D365" s="5" t="s">
        <v>471</v>
      </c>
      <c r="E365" s="115" t="s">
        <v>1409</v>
      </c>
      <c r="F365" s="5" t="s">
        <v>976</v>
      </c>
      <c r="G365" s="5" t="s">
        <v>1445</v>
      </c>
      <c r="H365" s="98">
        <v>0</v>
      </c>
      <c r="J365" s="5" t="s">
        <v>1384</v>
      </c>
      <c r="K365" s="5" t="s">
        <v>984</v>
      </c>
      <c r="L365" s="98" t="s">
        <v>984</v>
      </c>
      <c r="M365" s="98" t="s">
        <v>1458</v>
      </c>
      <c r="N365" s="55">
        <v>1</v>
      </c>
      <c r="O365" s="5" t="s">
        <v>1384</v>
      </c>
      <c r="P365" s="5" t="s">
        <v>1384</v>
      </c>
      <c r="Q365" s="5" t="s">
        <v>1384</v>
      </c>
      <c r="R365" s="5" t="s">
        <v>1384</v>
      </c>
      <c r="S365" s="5" t="s">
        <v>1384</v>
      </c>
      <c r="T365" s="5" t="s">
        <v>1384</v>
      </c>
      <c r="U365" s="5" t="s">
        <v>1384</v>
      </c>
      <c r="V365" s="98" t="e">
        <v>#N/A</v>
      </c>
    </row>
    <row r="366" spans="1:22" x14ac:dyDescent="0.4">
      <c r="A366" s="5" t="s">
        <v>211</v>
      </c>
      <c r="B366" s="24" t="s">
        <v>1378</v>
      </c>
      <c r="C366" s="24" t="s">
        <v>1378</v>
      </c>
      <c r="D366" s="5" t="s">
        <v>471</v>
      </c>
      <c r="E366" s="115" t="s">
        <v>1409</v>
      </c>
      <c r="F366" s="5" t="s">
        <v>976</v>
      </c>
      <c r="G366" s="5" t="s">
        <v>1445</v>
      </c>
      <c r="H366" s="98">
        <v>0</v>
      </c>
      <c r="J366" s="5" t="s">
        <v>1384</v>
      </c>
      <c r="K366" s="5" t="s">
        <v>984</v>
      </c>
      <c r="L366" s="98" t="s">
        <v>984</v>
      </c>
      <c r="M366" s="98" t="s">
        <v>1458</v>
      </c>
      <c r="N366" s="55">
        <v>1</v>
      </c>
      <c r="O366" s="5" t="s">
        <v>1384</v>
      </c>
      <c r="P366" s="5" t="s">
        <v>1384</v>
      </c>
      <c r="Q366" s="5" t="s">
        <v>1384</v>
      </c>
      <c r="R366" s="5" t="s">
        <v>1384</v>
      </c>
      <c r="S366" s="5" t="s">
        <v>1384</v>
      </c>
      <c r="T366" s="5" t="s">
        <v>1384</v>
      </c>
      <c r="U366" s="5" t="s">
        <v>1384</v>
      </c>
      <c r="V366" s="98" t="e">
        <v>#N/A</v>
      </c>
    </row>
    <row r="367" spans="1:22" x14ac:dyDescent="0.4">
      <c r="A367" s="5" t="s">
        <v>211</v>
      </c>
      <c r="B367" s="24" t="s">
        <v>1378</v>
      </c>
      <c r="C367" s="24" t="s">
        <v>1378</v>
      </c>
      <c r="D367" s="5" t="s">
        <v>471</v>
      </c>
      <c r="E367" s="115" t="s">
        <v>1409</v>
      </c>
      <c r="F367" s="5" t="s">
        <v>976</v>
      </c>
      <c r="G367" s="5" t="s">
        <v>1445</v>
      </c>
      <c r="H367" s="98">
        <v>0</v>
      </c>
      <c r="J367" s="5" t="s">
        <v>1384</v>
      </c>
      <c r="K367" s="5" t="s">
        <v>984</v>
      </c>
      <c r="L367" s="98" t="s">
        <v>984</v>
      </c>
      <c r="M367" s="98" t="s">
        <v>1458</v>
      </c>
      <c r="N367" s="55">
        <v>1</v>
      </c>
      <c r="O367" s="5" t="s">
        <v>1384</v>
      </c>
      <c r="P367" s="5" t="s">
        <v>1384</v>
      </c>
      <c r="Q367" s="5" t="s">
        <v>1384</v>
      </c>
      <c r="R367" s="5" t="s">
        <v>1384</v>
      </c>
      <c r="S367" s="5" t="s">
        <v>1384</v>
      </c>
      <c r="T367" s="5" t="s">
        <v>1384</v>
      </c>
      <c r="U367" s="5" t="s">
        <v>1384</v>
      </c>
      <c r="V367" s="98" t="e">
        <v>#N/A</v>
      </c>
    </row>
    <row r="368" spans="1:22" x14ac:dyDescent="0.4">
      <c r="A368" s="5" t="s">
        <v>211</v>
      </c>
      <c r="B368" s="24" t="s">
        <v>1378</v>
      </c>
      <c r="C368" s="24" t="s">
        <v>1378</v>
      </c>
      <c r="D368" s="5" t="s">
        <v>471</v>
      </c>
      <c r="E368" s="115" t="s">
        <v>1409</v>
      </c>
      <c r="F368" s="5" t="s">
        <v>976</v>
      </c>
      <c r="G368" s="5" t="s">
        <v>1445</v>
      </c>
      <c r="H368" s="98">
        <v>0</v>
      </c>
      <c r="J368" s="5" t="s">
        <v>1384</v>
      </c>
      <c r="K368" s="5" t="s">
        <v>984</v>
      </c>
      <c r="L368" s="98" t="s">
        <v>984</v>
      </c>
      <c r="M368" s="98" t="s">
        <v>1458</v>
      </c>
      <c r="N368" s="55">
        <v>1</v>
      </c>
      <c r="O368" s="5" t="s">
        <v>1384</v>
      </c>
      <c r="P368" s="5" t="s">
        <v>1384</v>
      </c>
      <c r="Q368" s="5" t="s">
        <v>1384</v>
      </c>
      <c r="R368" s="5" t="s">
        <v>1384</v>
      </c>
      <c r="S368" s="5" t="s">
        <v>1384</v>
      </c>
      <c r="T368" s="5" t="s">
        <v>1384</v>
      </c>
      <c r="U368" s="5" t="s">
        <v>1384</v>
      </c>
      <c r="V368" s="98" t="e">
        <v>#N/A</v>
      </c>
    </row>
    <row r="369" spans="1:22" x14ac:dyDescent="0.4">
      <c r="A369" s="5" t="s">
        <v>211</v>
      </c>
      <c r="B369" s="24" t="s">
        <v>1378</v>
      </c>
      <c r="C369" s="24" t="s">
        <v>1378</v>
      </c>
      <c r="D369" s="5" t="s">
        <v>471</v>
      </c>
      <c r="E369" s="115" t="s">
        <v>1409</v>
      </c>
      <c r="F369" s="5" t="s">
        <v>976</v>
      </c>
      <c r="G369" s="5" t="s">
        <v>1445</v>
      </c>
      <c r="H369" s="98">
        <v>0</v>
      </c>
      <c r="J369" s="5" t="s">
        <v>1384</v>
      </c>
      <c r="K369" s="5" t="s">
        <v>984</v>
      </c>
      <c r="L369" s="98" t="s">
        <v>984</v>
      </c>
      <c r="M369" s="98" t="s">
        <v>1458</v>
      </c>
      <c r="N369" s="55">
        <v>1</v>
      </c>
      <c r="O369" s="5" t="s">
        <v>1384</v>
      </c>
      <c r="P369" s="5" t="s">
        <v>1384</v>
      </c>
      <c r="Q369" s="5" t="s">
        <v>1384</v>
      </c>
      <c r="R369" s="5" t="s">
        <v>1384</v>
      </c>
      <c r="S369" s="5" t="s">
        <v>1384</v>
      </c>
      <c r="T369" s="5" t="s">
        <v>1384</v>
      </c>
      <c r="U369" s="5" t="s">
        <v>1384</v>
      </c>
      <c r="V369" s="98" t="e">
        <v>#N/A</v>
      </c>
    </row>
    <row r="370" spans="1:22" x14ac:dyDescent="0.4">
      <c r="A370" s="5" t="s">
        <v>211</v>
      </c>
      <c r="B370" s="24" t="s">
        <v>1378</v>
      </c>
      <c r="C370" s="24" t="s">
        <v>1378</v>
      </c>
      <c r="D370" s="5" t="s">
        <v>471</v>
      </c>
      <c r="E370" s="115" t="s">
        <v>1409</v>
      </c>
      <c r="F370" s="5" t="s">
        <v>976</v>
      </c>
      <c r="G370" s="5" t="s">
        <v>1445</v>
      </c>
      <c r="H370" s="98">
        <v>0</v>
      </c>
      <c r="J370" s="5" t="s">
        <v>1384</v>
      </c>
      <c r="K370" s="5" t="s">
        <v>984</v>
      </c>
      <c r="L370" s="98" t="s">
        <v>984</v>
      </c>
      <c r="M370" s="98" t="s">
        <v>1458</v>
      </c>
      <c r="N370" s="55">
        <v>1</v>
      </c>
      <c r="O370" s="5" t="s">
        <v>1384</v>
      </c>
      <c r="P370" s="5" t="s">
        <v>1384</v>
      </c>
      <c r="Q370" s="5" t="s">
        <v>1384</v>
      </c>
      <c r="R370" s="5" t="s">
        <v>1384</v>
      </c>
      <c r="S370" s="5" t="s">
        <v>1384</v>
      </c>
      <c r="T370" s="5" t="s">
        <v>1384</v>
      </c>
      <c r="U370" s="5" t="s">
        <v>1384</v>
      </c>
      <c r="V370" s="98" t="e">
        <v>#N/A</v>
      </c>
    </row>
    <row r="371" spans="1:22" x14ac:dyDescent="0.4">
      <c r="A371" s="5" t="s">
        <v>211</v>
      </c>
      <c r="B371" s="24" t="s">
        <v>1378</v>
      </c>
      <c r="C371" s="24" t="s">
        <v>1378</v>
      </c>
      <c r="D371" s="5" t="s">
        <v>471</v>
      </c>
      <c r="E371" s="115" t="s">
        <v>1409</v>
      </c>
      <c r="F371" s="5" t="s">
        <v>976</v>
      </c>
      <c r="G371" s="5" t="s">
        <v>1445</v>
      </c>
      <c r="H371" s="98">
        <v>0</v>
      </c>
      <c r="J371" s="5" t="s">
        <v>1384</v>
      </c>
      <c r="K371" s="5" t="s">
        <v>984</v>
      </c>
      <c r="L371" s="98" t="s">
        <v>984</v>
      </c>
      <c r="M371" s="98" t="s">
        <v>1458</v>
      </c>
      <c r="N371" s="55">
        <v>1</v>
      </c>
      <c r="O371" s="5" t="s">
        <v>1384</v>
      </c>
      <c r="P371" s="5" t="s">
        <v>1384</v>
      </c>
      <c r="Q371" s="5" t="s">
        <v>1384</v>
      </c>
      <c r="R371" s="5" t="s">
        <v>1384</v>
      </c>
      <c r="S371" s="5" t="s">
        <v>1384</v>
      </c>
      <c r="T371" s="5" t="s">
        <v>1384</v>
      </c>
      <c r="U371" s="5" t="s">
        <v>1384</v>
      </c>
      <c r="V371" s="98" t="e">
        <v>#N/A</v>
      </c>
    </row>
    <row r="372" spans="1:22" x14ac:dyDescent="0.4">
      <c r="A372" s="5" t="s">
        <v>211</v>
      </c>
      <c r="B372" s="24" t="s">
        <v>1378</v>
      </c>
      <c r="C372" s="24" t="s">
        <v>1378</v>
      </c>
      <c r="D372" s="5" t="s">
        <v>471</v>
      </c>
      <c r="E372" s="115" t="s">
        <v>1409</v>
      </c>
      <c r="F372" s="5" t="s">
        <v>976</v>
      </c>
      <c r="G372" s="5" t="s">
        <v>1445</v>
      </c>
      <c r="H372" s="98">
        <v>0</v>
      </c>
      <c r="J372" s="5" t="s">
        <v>1384</v>
      </c>
      <c r="K372" s="5" t="s">
        <v>984</v>
      </c>
      <c r="L372" s="98" t="s">
        <v>984</v>
      </c>
      <c r="M372" s="98" t="s">
        <v>1458</v>
      </c>
      <c r="N372" s="55">
        <v>1</v>
      </c>
      <c r="O372" s="5" t="s">
        <v>1384</v>
      </c>
      <c r="P372" s="5" t="s">
        <v>1384</v>
      </c>
      <c r="Q372" s="5" t="s">
        <v>1384</v>
      </c>
      <c r="R372" s="5" t="s">
        <v>1384</v>
      </c>
      <c r="S372" s="5" t="s">
        <v>1384</v>
      </c>
      <c r="T372" s="5" t="s">
        <v>1384</v>
      </c>
      <c r="U372" s="5" t="s">
        <v>1384</v>
      </c>
      <c r="V372" s="98" t="e">
        <v>#N/A</v>
      </c>
    </row>
    <row r="373" spans="1:22" x14ac:dyDescent="0.4">
      <c r="A373" s="5" t="s">
        <v>211</v>
      </c>
      <c r="B373" s="24" t="s">
        <v>1378</v>
      </c>
      <c r="C373" s="24" t="s">
        <v>1378</v>
      </c>
      <c r="D373" s="5" t="s">
        <v>471</v>
      </c>
      <c r="E373" s="115" t="s">
        <v>1409</v>
      </c>
      <c r="F373" s="5" t="s">
        <v>976</v>
      </c>
      <c r="G373" s="5" t="s">
        <v>1445</v>
      </c>
      <c r="H373" s="98">
        <v>0</v>
      </c>
      <c r="J373" s="5" t="s">
        <v>1384</v>
      </c>
      <c r="K373" s="5" t="s">
        <v>984</v>
      </c>
      <c r="L373" s="98" t="s">
        <v>984</v>
      </c>
      <c r="M373" s="98" t="s">
        <v>1458</v>
      </c>
      <c r="N373" s="55">
        <v>1</v>
      </c>
      <c r="O373" s="5" t="s">
        <v>1384</v>
      </c>
      <c r="P373" s="5" t="s">
        <v>1384</v>
      </c>
      <c r="Q373" s="5" t="s">
        <v>1384</v>
      </c>
      <c r="R373" s="5" t="s">
        <v>1384</v>
      </c>
      <c r="S373" s="5" t="s">
        <v>1384</v>
      </c>
      <c r="T373" s="5" t="s">
        <v>1384</v>
      </c>
      <c r="U373" s="5" t="s">
        <v>1384</v>
      </c>
      <c r="V373" s="98" t="e">
        <v>#N/A</v>
      </c>
    </row>
    <row r="374" spans="1:22" x14ac:dyDescent="0.4">
      <c r="A374" s="5" t="s">
        <v>211</v>
      </c>
      <c r="B374" s="24" t="s">
        <v>1378</v>
      </c>
      <c r="C374" s="24" t="s">
        <v>1378</v>
      </c>
      <c r="D374" s="5" t="s">
        <v>471</v>
      </c>
      <c r="E374" s="115" t="s">
        <v>1409</v>
      </c>
      <c r="F374" s="5" t="s">
        <v>976</v>
      </c>
      <c r="G374" s="5" t="s">
        <v>1445</v>
      </c>
      <c r="H374" s="98">
        <v>0</v>
      </c>
      <c r="J374" s="5" t="s">
        <v>1384</v>
      </c>
      <c r="K374" s="5" t="s">
        <v>984</v>
      </c>
      <c r="L374" s="98" t="s">
        <v>984</v>
      </c>
      <c r="M374" s="98" t="s">
        <v>1458</v>
      </c>
      <c r="N374" s="55">
        <v>1</v>
      </c>
      <c r="O374" s="5" t="s">
        <v>1384</v>
      </c>
      <c r="P374" s="5" t="s">
        <v>1384</v>
      </c>
      <c r="Q374" s="5" t="s">
        <v>1384</v>
      </c>
      <c r="R374" s="5" t="s">
        <v>1384</v>
      </c>
      <c r="S374" s="5" t="s">
        <v>1384</v>
      </c>
      <c r="T374" s="5" t="s">
        <v>1384</v>
      </c>
      <c r="U374" s="5" t="s">
        <v>1384</v>
      </c>
      <c r="V374" s="98" t="e">
        <v>#N/A</v>
      </c>
    </row>
    <row r="375" spans="1:22" x14ac:dyDescent="0.4">
      <c r="A375" s="5" t="s">
        <v>211</v>
      </c>
      <c r="B375" s="24" t="s">
        <v>1378</v>
      </c>
      <c r="C375" s="24" t="s">
        <v>1378</v>
      </c>
      <c r="D375" s="5" t="s">
        <v>471</v>
      </c>
      <c r="E375" s="115" t="s">
        <v>1409</v>
      </c>
      <c r="F375" s="5" t="s">
        <v>976</v>
      </c>
      <c r="G375" s="5" t="s">
        <v>1445</v>
      </c>
      <c r="H375" s="98">
        <v>0</v>
      </c>
      <c r="J375" s="5" t="s">
        <v>1384</v>
      </c>
      <c r="K375" s="5" t="s">
        <v>984</v>
      </c>
      <c r="L375" s="98" t="s">
        <v>984</v>
      </c>
      <c r="M375" s="98" t="s">
        <v>1458</v>
      </c>
      <c r="N375" s="55">
        <v>1</v>
      </c>
      <c r="O375" s="5" t="s">
        <v>1384</v>
      </c>
      <c r="P375" s="5" t="s">
        <v>1384</v>
      </c>
      <c r="Q375" s="5" t="s">
        <v>1384</v>
      </c>
      <c r="R375" s="5" t="s">
        <v>1384</v>
      </c>
      <c r="S375" s="5" t="s">
        <v>1384</v>
      </c>
      <c r="T375" s="5" t="s">
        <v>1384</v>
      </c>
      <c r="U375" s="5" t="s">
        <v>1384</v>
      </c>
      <c r="V375" s="98" t="e">
        <v>#N/A</v>
      </c>
    </row>
    <row r="376" spans="1:22" x14ac:dyDescent="0.4">
      <c r="A376" s="5" t="s">
        <v>211</v>
      </c>
      <c r="B376" s="24" t="s">
        <v>1378</v>
      </c>
      <c r="C376" s="24" t="s">
        <v>1378</v>
      </c>
      <c r="D376" s="5" t="s">
        <v>471</v>
      </c>
      <c r="E376" s="115" t="s">
        <v>1409</v>
      </c>
      <c r="F376" s="5" t="s">
        <v>976</v>
      </c>
      <c r="G376" s="5" t="s">
        <v>1445</v>
      </c>
      <c r="H376" s="98">
        <v>0</v>
      </c>
      <c r="J376" s="5" t="s">
        <v>1384</v>
      </c>
      <c r="K376" s="5" t="s">
        <v>984</v>
      </c>
      <c r="L376" s="98" t="s">
        <v>984</v>
      </c>
      <c r="M376" s="98" t="s">
        <v>1458</v>
      </c>
      <c r="N376" s="55">
        <v>1</v>
      </c>
      <c r="O376" s="5" t="s">
        <v>1384</v>
      </c>
      <c r="P376" s="5" t="s">
        <v>1384</v>
      </c>
      <c r="Q376" s="5" t="s">
        <v>1384</v>
      </c>
      <c r="R376" s="5" t="s">
        <v>1384</v>
      </c>
      <c r="S376" s="5" t="s">
        <v>1384</v>
      </c>
      <c r="T376" s="5" t="s">
        <v>1384</v>
      </c>
      <c r="U376" s="5" t="s">
        <v>1384</v>
      </c>
      <c r="V376" s="98" t="e">
        <v>#N/A</v>
      </c>
    </row>
    <row r="377" spans="1:22" x14ac:dyDescent="0.4">
      <c r="A377" s="5" t="s">
        <v>211</v>
      </c>
      <c r="B377" s="24" t="s">
        <v>1378</v>
      </c>
      <c r="C377" s="24" t="s">
        <v>1378</v>
      </c>
      <c r="D377" s="5" t="s">
        <v>471</v>
      </c>
      <c r="E377" s="115" t="s">
        <v>1409</v>
      </c>
      <c r="F377" s="5" t="s">
        <v>976</v>
      </c>
      <c r="G377" s="5" t="s">
        <v>1445</v>
      </c>
      <c r="H377" s="98">
        <v>0</v>
      </c>
      <c r="J377" s="5" t="s">
        <v>1384</v>
      </c>
      <c r="K377" s="5" t="s">
        <v>984</v>
      </c>
      <c r="L377" s="98" t="s">
        <v>984</v>
      </c>
      <c r="M377" s="98" t="s">
        <v>1458</v>
      </c>
      <c r="N377" s="55">
        <v>1</v>
      </c>
      <c r="O377" s="5" t="s">
        <v>1384</v>
      </c>
      <c r="P377" s="5" t="s">
        <v>1384</v>
      </c>
      <c r="Q377" s="5" t="s">
        <v>1384</v>
      </c>
      <c r="R377" s="5" t="s">
        <v>1384</v>
      </c>
      <c r="S377" s="5" t="s">
        <v>1384</v>
      </c>
      <c r="T377" s="5" t="s">
        <v>1384</v>
      </c>
      <c r="U377" s="5" t="s">
        <v>1384</v>
      </c>
      <c r="V377" s="98" t="e">
        <v>#N/A</v>
      </c>
    </row>
    <row r="378" spans="1:22" x14ac:dyDescent="0.4">
      <c r="A378" s="5" t="s">
        <v>211</v>
      </c>
      <c r="B378" s="24" t="s">
        <v>1378</v>
      </c>
      <c r="C378" s="24" t="s">
        <v>1378</v>
      </c>
      <c r="D378" s="5" t="s">
        <v>471</v>
      </c>
      <c r="E378" s="115" t="s">
        <v>1409</v>
      </c>
      <c r="F378" s="5" t="s">
        <v>976</v>
      </c>
      <c r="G378" s="5" t="s">
        <v>1445</v>
      </c>
      <c r="H378" s="98">
        <v>0</v>
      </c>
      <c r="J378" s="5" t="s">
        <v>1384</v>
      </c>
      <c r="K378" s="5" t="s">
        <v>984</v>
      </c>
      <c r="L378" s="98" t="s">
        <v>984</v>
      </c>
      <c r="M378" s="98" t="s">
        <v>1458</v>
      </c>
      <c r="N378" s="55">
        <v>1</v>
      </c>
      <c r="O378" s="5" t="s">
        <v>1384</v>
      </c>
      <c r="P378" s="5" t="s">
        <v>1384</v>
      </c>
      <c r="Q378" s="5" t="s">
        <v>1384</v>
      </c>
      <c r="R378" s="5" t="s">
        <v>1384</v>
      </c>
      <c r="S378" s="5" t="s">
        <v>1384</v>
      </c>
      <c r="T378" s="5" t="s">
        <v>1384</v>
      </c>
      <c r="U378" s="5" t="s">
        <v>1384</v>
      </c>
      <c r="V378" s="98" t="e">
        <v>#N/A</v>
      </c>
    </row>
    <row r="379" spans="1:22" x14ac:dyDescent="0.4">
      <c r="A379" s="5" t="s">
        <v>211</v>
      </c>
      <c r="B379" s="24" t="s">
        <v>1378</v>
      </c>
      <c r="C379" s="24" t="s">
        <v>1378</v>
      </c>
      <c r="D379" s="5" t="s">
        <v>471</v>
      </c>
      <c r="E379" s="115" t="s">
        <v>1409</v>
      </c>
      <c r="F379" s="5" t="s">
        <v>976</v>
      </c>
      <c r="G379" s="5" t="s">
        <v>1445</v>
      </c>
      <c r="H379" s="98">
        <v>0</v>
      </c>
      <c r="J379" s="5" t="s">
        <v>1384</v>
      </c>
      <c r="K379" s="5" t="s">
        <v>984</v>
      </c>
      <c r="L379" s="98" t="s">
        <v>984</v>
      </c>
      <c r="M379" s="98" t="s">
        <v>1458</v>
      </c>
      <c r="N379" s="55">
        <v>1</v>
      </c>
      <c r="O379" s="5" t="s">
        <v>1384</v>
      </c>
      <c r="P379" s="5" t="s">
        <v>1384</v>
      </c>
      <c r="Q379" s="5" t="s">
        <v>1384</v>
      </c>
      <c r="R379" s="5" t="s">
        <v>1384</v>
      </c>
      <c r="S379" s="5" t="s">
        <v>1384</v>
      </c>
      <c r="T379" s="5" t="s">
        <v>1384</v>
      </c>
      <c r="U379" s="5" t="s">
        <v>1384</v>
      </c>
      <c r="V379" s="98" t="e">
        <v>#N/A</v>
      </c>
    </row>
    <row r="380" spans="1:22" x14ac:dyDescent="0.4">
      <c r="A380" s="5" t="s">
        <v>211</v>
      </c>
      <c r="B380" s="24" t="s">
        <v>1378</v>
      </c>
      <c r="C380" s="24" t="s">
        <v>1378</v>
      </c>
      <c r="D380" s="5" t="s">
        <v>471</v>
      </c>
      <c r="E380" s="115" t="s">
        <v>1409</v>
      </c>
      <c r="F380" s="5" t="s">
        <v>976</v>
      </c>
      <c r="G380" s="5" t="s">
        <v>1445</v>
      </c>
      <c r="H380" s="98">
        <v>0</v>
      </c>
      <c r="J380" s="5" t="s">
        <v>1384</v>
      </c>
      <c r="K380" s="5" t="s">
        <v>984</v>
      </c>
      <c r="L380" s="98" t="s">
        <v>984</v>
      </c>
      <c r="M380" s="98" t="s">
        <v>1458</v>
      </c>
      <c r="N380" s="55">
        <v>1</v>
      </c>
      <c r="O380" s="5" t="s">
        <v>1384</v>
      </c>
      <c r="P380" s="5" t="s">
        <v>1384</v>
      </c>
      <c r="Q380" s="5" t="s">
        <v>1384</v>
      </c>
      <c r="R380" s="5" t="s">
        <v>1384</v>
      </c>
      <c r="S380" s="5" t="s">
        <v>1384</v>
      </c>
      <c r="T380" s="5" t="s">
        <v>1384</v>
      </c>
      <c r="U380" s="5" t="s">
        <v>1384</v>
      </c>
      <c r="V380" s="98" t="e">
        <v>#N/A</v>
      </c>
    </row>
    <row r="381" spans="1:22" x14ac:dyDescent="0.4">
      <c r="A381" s="5" t="s">
        <v>211</v>
      </c>
      <c r="B381" s="24" t="s">
        <v>1378</v>
      </c>
      <c r="C381" s="24" t="s">
        <v>1378</v>
      </c>
      <c r="D381" s="5" t="s">
        <v>471</v>
      </c>
      <c r="E381" s="115" t="s">
        <v>1409</v>
      </c>
      <c r="F381" s="5" t="s">
        <v>976</v>
      </c>
      <c r="G381" s="5" t="s">
        <v>1445</v>
      </c>
      <c r="H381" s="98">
        <v>0</v>
      </c>
      <c r="J381" s="5" t="s">
        <v>1384</v>
      </c>
      <c r="K381" s="5" t="s">
        <v>984</v>
      </c>
      <c r="L381" s="98" t="s">
        <v>984</v>
      </c>
      <c r="M381" s="98" t="s">
        <v>1458</v>
      </c>
      <c r="N381" s="55">
        <v>1</v>
      </c>
      <c r="O381" s="5" t="s">
        <v>1384</v>
      </c>
      <c r="P381" s="5" t="s">
        <v>1384</v>
      </c>
      <c r="Q381" s="5" t="s">
        <v>1384</v>
      </c>
      <c r="R381" s="5" t="s">
        <v>1384</v>
      </c>
      <c r="S381" s="5" t="s">
        <v>1384</v>
      </c>
      <c r="T381" s="5" t="s">
        <v>1384</v>
      </c>
      <c r="U381" s="5" t="s">
        <v>1384</v>
      </c>
      <c r="V381" s="98" t="e">
        <v>#N/A</v>
      </c>
    </row>
    <row r="382" spans="1:22" x14ac:dyDescent="0.4">
      <c r="A382" s="5" t="s">
        <v>211</v>
      </c>
      <c r="B382" s="24" t="s">
        <v>1378</v>
      </c>
      <c r="C382" s="24" t="s">
        <v>1378</v>
      </c>
      <c r="D382" s="5" t="s">
        <v>471</v>
      </c>
      <c r="E382" s="115" t="s">
        <v>1409</v>
      </c>
      <c r="F382" s="5" t="s">
        <v>976</v>
      </c>
      <c r="G382" s="5" t="s">
        <v>1445</v>
      </c>
      <c r="H382" s="98">
        <v>0</v>
      </c>
      <c r="J382" s="5" t="s">
        <v>1384</v>
      </c>
      <c r="K382" s="5" t="s">
        <v>984</v>
      </c>
      <c r="L382" s="98" t="s">
        <v>984</v>
      </c>
      <c r="M382" s="98" t="s">
        <v>1458</v>
      </c>
      <c r="N382" s="55">
        <v>1</v>
      </c>
      <c r="O382" s="5" t="s">
        <v>1384</v>
      </c>
      <c r="P382" s="5" t="s">
        <v>1384</v>
      </c>
      <c r="Q382" s="5" t="s">
        <v>1384</v>
      </c>
      <c r="R382" s="5" t="s">
        <v>1384</v>
      </c>
      <c r="S382" s="5" t="s">
        <v>1384</v>
      </c>
      <c r="T382" s="5" t="s">
        <v>1384</v>
      </c>
      <c r="U382" s="5" t="s">
        <v>1384</v>
      </c>
      <c r="V382" s="98" t="e">
        <v>#N/A</v>
      </c>
    </row>
    <row r="383" spans="1:22" x14ac:dyDescent="0.4">
      <c r="A383" s="5" t="s">
        <v>211</v>
      </c>
      <c r="B383" s="24" t="s">
        <v>1378</v>
      </c>
      <c r="C383" s="24" t="s">
        <v>1378</v>
      </c>
      <c r="D383" s="5" t="s">
        <v>471</v>
      </c>
      <c r="E383" s="115" t="s">
        <v>1409</v>
      </c>
      <c r="F383" s="5" t="s">
        <v>976</v>
      </c>
      <c r="G383" s="5" t="s">
        <v>1445</v>
      </c>
      <c r="H383" s="98">
        <v>0</v>
      </c>
      <c r="J383" s="5" t="s">
        <v>1384</v>
      </c>
      <c r="K383" s="5" t="s">
        <v>984</v>
      </c>
      <c r="L383" s="98" t="s">
        <v>984</v>
      </c>
      <c r="M383" s="98" t="s">
        <v>1458</v>
      </c>
      <c r="N383" s="55">
        <v>1</v>
      </c>
      <c r="O383" s="5" t="s">
        <v>1384</v>
      </c>
      <c r="P383" s="5" t="s">
        <v>1384</v>
      </c>
      <c r="Q383" s="5" t="s">
        <v>1384</v>
      </c>
      <c r="R383" s="5" t="s">
        <v>1384</v>
      </c>
      <c r="S383" s="5" t="s">
        <v>1384</v>
      </c>
      <c r="T383" s="5" t="s">
        <v>1384</v>
      </c>
      <c r="U383" s="5" t="s">
        <v>1384</v>
      </c>
      <c r="V383" s="98" t="e">
        <v>#N/A</v>
      </c>
    </row>
    <row r="384" spans="1:22" x14ac:dyDescent="0.4">
      <c r="A384" s="5" t="s">
        <v>211</v>
      </c>
      <c r="B384" s="24" t="s">
        <v>1378</v>
      </c>
      <c r="C384" s="24" t="s">
        <v>1378</v>
      </c>
      <c r="D384" s="5" t="s">
        <v>471</v>
      </c>
      <c r="E384" s="115" t="s">
        <v>1409</v>
      </c>
      <c r="F384" s="5" t="s">
        <v>976</v>
      </c>
      <c r="G384" s="5" t="s">
        <v>1445</v>
      </c>
      <c r="H384" s="98">
        <v>0</v>
      </c>
      <c r="J384" s="5" t="s">
        <v>1384</v>
      </c>
      <c r="K384" s="5" t="s">
        <v>984</v>
      </c>
      <c r="L384" s="98" t="s">
        <v>984</v>
      </c>
      <c r="M384" s="98" t="s">
        <v>1458</v>
      </c>
      <c r="N384" s="55">
        <v>1</v>
      </c>
      <c r="O384" s="5" t="s">
        <v>1384</v>
      </c>
      <c r="P384" s="5" t="s">
        <v>1384</v>
      </c>
      <c r="Q384" s="5" t="s">
        <v>1384</v>
      </c>
      <c r="R384" s="5" t="s">
        <v>1384</v>
      </c>
      <c r="S384" s="5" t="s">
        <v>1384</v>
      </c>
      <c r="T384" s="5" t="s">
        <v>1384</v>
      </c>
      <c r="U384" s="5" t="s">
        <v>1384</v>
      </c>
      <c r="V384" s="98" t="e">
        <v>#N/A</v>
      </c>
    </row>
    <row r="385" spans="1:22" x14ac:dyDescent="0.4">
      <c r="A385" s="5" t="s">
        <v>211</v>
      </c>
      <c r="B385" s="24" t="s">
        <v>1378</v>
      </c>
      <c r="C385" s="24" t="s">
        <v>1378</v>
      </c>
      <c r="D385" s="5" t="s">
        <v>471</v>
      </c>
      <c r="E385" s="115" t="s">
        <v>1409</v>
      </c>
      <c r="F385" s="5" t="s">
        <v>976</v>
      </c>
      <c r="G385" s="5" t="s">
        <v>1445</v>
      </c>
      <c r="H385" s="98">
        <v>0</v>
      </c>
      <c r="J385" s="5" t="s">
        <v>1384</v>
      </c>
      <c r="K385" s="5" t="s">
        <v>984</v>
      </c>
      <c r="L385" s="98" t="s">
        <v>984</v>
      </c>
      <c r="M385" s="98" t="s">
        <v>1458</v>
      </c>
      <c r="N385" s="55">
        <v>1</v>
      </c>
      <c r="O385" s="5" t="s">
        <v>1384</v>
      </c>
      <c r="P385" s="5" t="s">
        <v>1384</v>
      </c>
      <c r="Q385" s="5" t="s">
        <v>1384</v>
      </c>
      <c r="R385" s="5" t="s">
        <v>1384</v>
      </c>
      <c r="S385" s="5" t="s">
        <v>1384</v>
      </c>
      <c r="T385" s="5" t="s">
        <v>1384</v>
      </c>
      <c r="U385" s="5" t="s">
        <v>1384</v>
      </c>
      <c r="V385" s="98" t="e">
        <v>#N/A</v>
      </c>
    </row>
    <row r="386" spans="1:22" x14ac:dyDescent="0.4">
      <c r="A386" s="5" t="s">
        <v>211</v>
      </c>
      <c r="B386" s="24" t="s">
        <v>1378</v>
      </c>
      <c r="C386" s="24" t="s">
        <v>1378</v>
      </c>
      <c r="D386" s="5" t="s">
        <v>471</v>
      </c>
      <c r="E386" s="115" t="s">
        <v>1409</v>
      </c>
      <c r="F386" s="5" t="s">
        <v>976</v>
      </c>
      <c r="G386" s="5" t="s">
        <v>1445</v>
      </c>
      <c r="H386" s="98">
        <v>0</v>
      </c>
      <c r="J386" s="5" t="s">
        <v>1384</v>
      </c>
      <c r="K386" s="5" t="s">
        <v>984</v>
      </c>
      <c r="L386" s="98" t="s">
        <v>984</v>
      </c>
      <c r="M386" s="98" t="s">
        <v>1458</v>
      </c>
      <c r="N386" s="55">
        <v>1</v>
      </c>
      <c r="O386" s="5" t="s">
        <v>1384</v>
      </c>
      <c r="P386" s="5" t="s">
        <v>1384</v>
      </c>
      <c r="Q386" s="5" t="s">
        <v>1384</v>
      </c>
      <c r="R386" s="5" t="s">
        <v>1384</v>
      </c>
      <c r="S386" s="5" t="s">
        <v>1384</v>
      </c>
      <c r="T386" s="5" t="s">
        <v>1384</v>
      </c>
      <c r="U386" s="5" t="s">
        <v>1384</v>
      </c>
      <c r="V386" s="98" t="e">
        <v>#N/A</v>
      </c>
    </row>
    <row r="387" spans="1:22" x14ac:dyDescent="0.4">
      <c r="A387" s="5" t="s">
        <v>211</v>
      </c>
      <c r="B387" s="24" t="s">
        <v>1378</v>
      </c>
      <c r="C387" s="24" t="s">
        <v>1378</v>
      </c>
      <c r="D387" s="5" t="s">
        <v>471</v>
      </c>
      <c r="E387" s="115" t="s">
        <v>1409</v>
      </c>
      <c r="F387" s="5" t="s">
        <v>976</v>
      </c>
      <c r="G387" s="5" t="s">
        <v>1445</v>
      </c>
      <c r="H387" s="98">
        <v>0</v>
      </c>
      <c r="J387" s="5" t="s">
        <v>1384</v>
      </c>
      <c r="K387" s="5" t="s">
        <v>984</v>
      </c>
      <c r="L387" s="98" t="s">
        <v>984</v>
      </c>
      <c r="M387" s="98" t="s">
        <v>1458</v>
      </c>
      <c r="N387" s="55">
        <v>1</v>
      </c>
      <c r="O387" s="5" t="s">
        <v>1384</v>
      </c>
      <c r="P387" s="5" t="s">
        <v>1384</v>
      </c>
      <c r="Q387" s="5" t="s">
        <v>1384</v>
      </c>
      <c r="R387" s="5" t="s">
        <v>1384</v>
      </c>
      <c r="S387" s="5" t="s">
        <v>1384</v>
      </c>
      <c r="T387" s="5" t="s">
        <v>1384</v>
      </c>
      <c r="U387" s="5" t="s">
        <v>1384</v>
      </c>
      <c r="V387" s="98" t="e">
        <v>#N/A</v>
      </c>
    </row>
    <row r="388" spans="1:22" x14ac:dyDescent="0.4">
      <c r="A388" s="5" t="s">
        <v>211</v>
      </c>
      <c r="B388" s="24" t="s">
        <v>1378</v>
      </c>
      <c r="C388" s="24" t="s">
        <v>1378</v>
      </c>
      <c r="D388" s="5" t="s">
        <v>471</v>
      </c>
      <c r="E388" s="115" t="s">
        <v>1409</v>
      </c>
      <c r="F388" s="5" t="s">
        <v>976</v>
      </c>
      <c r="G388" s="5" t="s">
        <v>1445</v>
      </c>
      <c r="H388" s="98">
        <v>0</v>
      </c>
      <c r="J388" s="5" t="s">
        <v>1384</v>
      </c>
      <c r="K388" s="5" t="s">
        <v>984</v>
      </c>
      <c r="L388" s="98" t="s">
        <v>984</v>
      </c>
      <c r="M388" s="98" t="s">
        <v>1458</v>
      </c>
      <c r="N388" s="55">
        <v>1</v>
      </c>
      <c r="O388" s="5" t="s">
        <v>1384</v>
      </c>
      <c r="P388" s="5" t="s">
        <v>1384</v>
      </c>
      <c r="Q388" s="5" t="s">
        <v>1384</v>
      </c>
      <c r="R388" s="5" t="s">
        <v>1384</v>
      </c>
      <c r="S388" s="5" t="s">
        <v>1384</v>
      </c>
      <c r="T388" s="5" t="s">
        <v>1384</v>
      </c>
      <c r="U388" s="5" t="s">
        <v>1384</v>
      </c>
      <c r="V388" s="98" t="e">
        <v>#N/A</v>
      </c>
    </row>
    <row r="389" spans="1:22" x14ac:dyDescent="0.4">
      <c r="A389" s="5" t="s">
        <v>211</v>
      </c>
      <c r="B389" s="24" t="s">
        <v>1378</v>
      </c>
      <c r="C389" s="24" t="s">
        <v>1378</v>
      </c>
      <c r="D389" s="5" t="s">
        <v>471</v>
      </c>
      <c r="E389" s="115" t="s">
        <v>1409</v>
      </c>
      <c r="F389" s="5" t="s">
        <v>976</v>
      </c>
      <c r="G389" s="5" t="s">
        <v>1445</v>
      </c>
      <c r="H389" s="98">
        <v>0</v>
      </c>
      <c r="J389" s="5" t="s">
        <v>1384</v>
      </c>
      <c r="K389" s="5" t="s">
        <v>984</v>
      </c>
      <c r="L389" s="98" t="s">
        <v>984</v>
      </c>
      <c r="M389" s="98" t="s">
        <v>1458</v>
      </c>
      <c r="N389" s="55">
        <v>1</v>
      </c>
      <c r="O389" s="5" t="s">
        <v>1384</v>
      </c>
      <c r="P389" s="5" t="s">
        <v>1384</v>
      </c>
      <c r="Q389" s="5" t="s">
        <v>1384</v>
      </c>
      <c r="R389" s="5" t="s">
        <v>1384</v>
      </c>
      <c r="S389" s="5" t="s">
        <v>1384</v>
      </c>
      <c r="T389" s="5" t="s">
        <v>1384</v>
      </c>
      <c r="U389" s="5" t="s">
        <v>1384</v>
      </c>
      <c r="V389" s="98" t="e">
        <v>#N/A</v>
      </c>
    </row>
    <row r="390" spans="1:22" x14ac:dyDescent="0.4">
      <c r="A390" s="5" t="s">
        <v>211</v>
      </c>
      <c r="B390" s="24" t="s">
        <v>1378</v>
      </c>
      <c r="C390" s="24" t="s">
        <v>1378</v>
      </c>
      <c r="D390" s="5" t="s">
        <v>471</v>
      </c>
      <c r="E390" s="115" t="s">
        <v>1409</v>
      </c>
      <c r="F390" s="5" t="s">
        <v>976</v>
      </c>
      <c r="G390" s="5" t="s">
        <v>1445</v>
      </c>
      <c r="H390" s="98">
        <v>0</v>
      </c>
      <c r="J390" s="5" t="s">
        <v>1384</v>
      </c>
      <c r="K390" s="5" t="s">
        <v>984</v>
      </c>
      <c r="L390" s="98" t="s">
        <v>984</v>
      </c>
      <c r="M390" s="98" t="s">
        <v>1458</v>
      </c>
      <c r="N390" s="55">
        <v>1</v>
      </c>
      <c r="O390" s="5" t="s">
        <v>1384</v>
      </c>
      <c r="P390" s="5" t="s">
        <v>1384</v>
      </c>
      <c r="Q390" s="5" t="s">
        <v>1384</v>
      </c>
      <c r="R390" s="5" t="s">
        <v>1384</v>
      </c>
      <c r="S390" s="5" t="s">
        <v>1384</v>
      </c>
      <c r="T390" s="5" t="s">
        <v>1384</v>
      </c>
      <c r="U390" s="5" t="s">
        <v>1384</v>
      </c>
      <c r="V390" s="98" t="e">
        <v>#N/A</v>
      </c>
    </row>
    <row r="391" spans="1:22" x14ac:dyDescent="0.4">
      <c r="A391" s="5" t="s">
        <v>211</v>
      </c>
      <c r="B391" s="24" t="s">
        <v>1378</v>
      </c>
      <c r="C391" s="24" t="s">
        <v>1378</v>
      </c>
      <c r="D391" s="5" t="s">
        <v>471</v>
      </c>
      <c r="E391" s="115" t="s">
        <v>1409</v>
      </c>
      <c r="F391" s="5" t="s">
        <v>976</v>
      </c>
      <c r="G391" s="5" t="s">
        <v>1445</v>
      </c>
      <c r="H391" s="98">
        <v>0</v>
      </c>
      <c r="J391" s="5" t="s">
        <v>1384</v>
      </c>
      <c r="K391" s="5" t="s">
        <v>984</v>
      </c>
      <c r="L391" s="98" t="s">
        <v>984</v>
      </c>
      <c r="M391" s="98" t="s">
        <v>1458</v>
      </c>
      <c r="N391" s="55">
        <v>1</v>
      </c>
      <c r="O391" s="5" t="s">
        <v>1384</v>
      </c>
      <c r="P391" s="5" t="s">
        <v>1384</v>
      </c>
      <c r="Q391" s="5" t="s">
        <v>1384</v>
      </c>
      <c r="R391" s="5" t="s">
        <v>1384</v>
      </c>
      <c r="S391" s="5" t="s">
        <v>1384</v>
      </c>
      <c r="T391" s="5" t="s">
        <v>1384</v>
      </c>
      <c r="U391" s="5" t="s">
        <v>1384</v>
      </c>
      <c r="V391" s="98" t="e">
        <v>#N/A</v>
      </c>
    </row>
    <row r="392" spans="1:22" x14ac:dyDescent="0.4">
      <c r="A392" s="5" t="s">
        <v>211</v>
      </c>
      <c r="B392" s="24" t="s">
        <v>1378</v>
      </c>
      <c r="C392" s="24" t="s">
        <v>1378</v>
      </c>
      <c r="D392" s="5" t="s">
        <v>471</v>
      </c>
      <c r="E392" s="115" t="s">
        <v>1409</v>
      </c>
      <c r="F392" s="5" t="s">
        <v>976</v>
      </c>
      <c r="G392" s="5" t="s">
        <v>1445</v>
      </c>
      <c r="H392" s="98">
        <v>0</v>
      </c>
      <c r="J392" s="5" t="s">
        <v>1384</v>
      </c>
      <c r="K392" s="5" t="s">
        <v>984</v>
      </c>
      <c r="L392" s="98" t="s">
        <v>984</v>
      </c>
      <c r="M392" s="98" t="s">
        <v>1458</v>
      </c>
      <c r="N392" s="55">
        <v>1</v>
      </c>
      <c r="O392" s="5" t="s">
        <v>1384</v>
      </c>
      <c r="P392" s="5" t="s">
        <v>1384</v>
      </c>
      <c r="Q392" s="5" t="s">
        <v>1384</v>
      </c>
      <c r="R392" s="5" t="s">
        <v>1384</v>
      </c>
      <c r="S392" s="5" t="s">
        <v>1384</v>
      </c>
      <c r="T392" s="5" t="s">
        <v>1384</v>
      </c>
      <c r="U392" s="5" t="s">
        <v>1384</v>
      </c>
      <c r="V392" s="98" t="e">
        <v>#N/A</v>
      </c>
    </row>
    <row r="393" spans="1:22" x14ac:dyDescent="0.4">
      <c r="A393" s="5" t="s">
        <v>211</v>
      </c>
      <c r="B393" s="24" t="s">
        <v>1378</v>
      </c>
      <c r="C393" s="24" t="s">
        <v>1378</v>
      </c>
      <c r="D393" s="5" t="s">
        <v>501</v>
      </c>
      <c r="E393" s="115" t="s">
        <v>1409</v>
      </c>
      <c r="F393" s="5" t="s">
        <v>976</v>
      </c>
      <c r="G393" s="5" t="s">
        <v>1445</v>
      </c>
      <c r="H393" s="98">
        <v>0</v>
      </c>
      <c r="J393" s="5" t="s">
        <v>1384</v>
      </c>
      <c r="K393" s="5" t="s">
        <v>984</v>
      </c>
      <c r="L393" s="98" t="s">
        <v>984</v>
      </c>
      <c r="M393" s="98" t="s">
        <v>1458</v>
      </c>
      <c r="N393" s="55">
        <v>1</v>
      </c>
      <c r="O393" s="5" t="s">
        <v>1384</v>
      </c>
      <c r="P393" s="5" t="s">
        <v>1384</v>
      </c>
      <c r="Q393" s="5" t="s">
        <v>1384</v>
      </c>
      <c r="R393" s="5" t="s">
        <v>1384</v>
      </c>
      <c r="S393" s="5" t="s">
        <v>1384</v>
      </c>
      <c r="T393" s="5" t="s">
        <v>1384</v>
      </c>
      <c r="U393" s="5" t="s">
        <v>1384</v>
      </c>
      <c r="V393" s="98" t="e">
        <v>#N/A</v>
      </c>
    </row>
    <row r="394" spans="1:22" x14ac:dyDescent="0.4">
      <c r="A394" s="5" t="s">
        <v>211</v>
      </c>
      <c r="B394" s="24" t="s">
        <v>1378</v>
      </c>
      <c r="C394" s="24" t="s">
        <v>1378</v>
      </c>
      <c r="D394" s="5" t="s">
        <v>543</v>
      </c>
      <c r="E394" s="115" t="s">
        <v>1409</v>
      </c>
      <c r="F394" s="5" t="s">
        <v>976</v>
      </c>
      <c r="G394" s="5" t="s">
        <v>1445</v>
      </c>
      <c r="H394" s="98">
        <v>0</v>
      </c>
      <c r="J394" t="s">
        <v>1126</v>
      </c>
      <c r="K394" s="5" t="s">
        <v>1348</v>
      </c>
      <c r="L394" s="98" t="s">
        <v>1352</v>
      </c>
      <c r="M394" s="98" t="s">
        <v>1352</v>
      </c>
      <c r="N394" s="55">
        <v>1</v>
      </c>
      <c r="O394" t="s">
        <v>1364</v>
      </c>
      <c r="P394" t="s">
        <v>1365</v>
      </c>
      <c r="Q394">
        <v>7.431</v>
      </c>
      <c r="R394">
        <v>1.1399999999999999</v>
      </c>
      <c r="S394">
        <v>0.90700000000000003</v>
      </c>
      <c r="T394">
        <v>97</v>
      </c>
      <c r="U394" t="s">
        <v>1366</v>
      </c>
      <c r="V394" s="98" t="s">
        <v>1366</v>
      </c>
    </row>
    <row r="395" spans="1:22" x14ac:dyDescent="0.4">
      <c r="A395" s="5" t="s">
        <v>211</v>
      </c>
      <c r="B395" s="24" t="s">
        <v>1378</v>
      </c>
      <c r="C395" s="24" t="s">
        <v>1378</v>
      </c>
      <c r="D395" s="5" t="s">
        <v>573</v>
      </c>
      <c r="E395" s="115" t="s">
        <v>1409</v>
      </c>
      <c r="F395" s="5" t="s">
        <v>976</v>
      </c>
      <c r="G395" s="5" t="s">
        <v>1445</v>
      </c>
      <c r="H395" s="98">
        <v>0</v>
      </c>
      <c r="J395" s="5" t="s">
        <v>1384</v>
      </c>
      <c r="K395" s="5" t="s">
        <v>984</v>
      </c>
      <c r="L395" s="98" t="s">
        <v>984</v>
      </c>
      <c r="M395" s="98" t="s">
        <v>1458</v>
      </c>
      <c r="N395" s="55">
        <v>1</v>
      </c>
      <c r="O395" s="5" t="s">
        <v>1384</v>
      </c>
      <c r="P395" s="5" t="s">
        <v>1384</v>
      </c>
      <c r="Q395" s="5" t="s">
        <v>1384</v>
      </c>
      <c r="R395" s="5" t="s">
        <v>1384</v>
      </c>
      <c r="S395" s="5" t="s">
        <v>1384</v>
      </c>
      <c r="T395" s="5" t="s">
        <v>1384</v>
      </c>
      <c r="U395" s="5" t="s">
        <v>1384</v>
      </c>
      <c r="V395" s="98" t="e">
        <v>#N/A</v>
      </c>
    </row>
    <row r="396" spans="1:22" x14ac:dyDescent="0.4">
      <c r="A396" s="5" t="s">
        <v>211</v>
      </c>
      <c r="B396" s="24" t="s">
        <v>1378</v>
      </c>
      <c r="C396" s="24" t="s">
        <v>1378</v>
      </c>
      <c r="D396" s="5" t="s">
        <v>573</v>
      </c>
      <c r="E396" s="115" t="s">
        <v>1409</v>
      </c>
      <c r="F396" s="5" t="s">
        <v>976</v>
      </c>
      <c r="G396" s="5" t="s">
        <v>1445</v>
      </c>
      <c r="H396" s="98">
        <v>0</v>
      </c>
      <c r="J396" s="5" t="s">
        <v>1384</v>
      </c>
      <c r="K396" s="5" t="s">
        <v>984</v>
      </c>
      <c r="L396" s="98" t="s">
        <v>984</v>
      </c>
      <c r="M396" s="98" t="s">
        <v>1458</v>
      </c>
      <c r="N396" s="55">
        <v>1</v>
      </c>
      <c r="O396" s="5" t="s">
        <v>1384</v>
      </c>
      <c r="P396" s="5" t="s">
        <v>1384</v>
      </c>
      <c r="Q396" s="5" t="s">
        <v>1384</v>
      </c>
      <c r="R396" s="5" t="s">
        <v>1384</v>
      </c>
      <c r="S396" s="5" t="s">
        <v>1384</v>
      </c>
      <c r="T396" s="5" t="s">
        <v>1384</v>
      </c>
      <c r="U396" s="5" t="s">
        <v>1384</v>
      </c>
      <c r="V396" s="98" t="e">
        <v>#N/A</v>
      </c>
    </row>
    <row r="397" spans="1:22" x14ac:dyDescent="0.4">
      <c r="A397" s="5" t="s">
        <v>211</v>
      </c>
      <c r="B397" s="24" t="s">
        <v>1378</v>
      </c>
      <c r="C397" s="24" t="s">
        <v>1378</v>
      </c>
      <c r="D397" s="5" t="s">
        <v>573</v>
      </c>
      <c r="E397" s="115" t="s">
        <v>1409</v>
      </c>
      <c r="F397" s="5" t="s">
        <v>976</v>
      </c>
      <c r="G397" s="5" t="s">
        <v>1445</v>
      </c>
      <c r="H397" s="98">
        <v>0</v>
      </c>
      <c r="J397" s="5" t="s">
        <v>1384</v>
      </c>
      <c r="K397" s="5" t="s">
        <v>984</v>
      </c>
      <c r="L397" s="98" t="s">
        <v>984</v>
      </c>
      <c r="M397" s="98" t="s">
        <v>1458</v>
      </c>
      <c r="N397" s="55">
        <v>1</v>
      </c>
      <c r="O397" s="5" t="s">
        <v>1384</v>
      </c>
      <c r="P397" s="5" t="s">
        <v>1384</v>
      </c>
      <c r="Q397" s="5" t="s">
        <v>1384</v>
      </c>
      <c r="R397" s="5" t="s">
        <v>1384</v>
      </c>
      <c r="S397" s="5" t="s">
        <v>1384</v>
      </c>
      <c r="T397" s="5" t="s">
        <v>1384</v>
      </c>
      <c r="U397" s="5" t="s">
        <v>1384</v>
      </c>
      <c r="V397" s="98" t="e">
        <v>#N/A</v>
      </c>
    </row>
    <row r="398" spans="1:22" x14ac:dyDescent="0.4">
      <c r="A398" s="5" t="s">
        <v>211</v>
      </c>
      <c r="B398" s="24" t="s">
        <v>1378</v>
      </c>
      <c r="C398" s="24" t="s">
        <v>1378</v>
      </c>
      <c r="D398" s="5" t="s">
        <v>573</v>
      </c>
      <c r="E398" s="115" t="s">
        <v>1409</v>
      </c>
      <c r="F398" s="5" t="s">
        <v>976</v>
      </c>
      <c r="G398" s="5" t="s">
        <v>1445</v>
      </c>
      <c r="H398" s="98">
        <v>0</v>
      </c>
      <c r="J398" s="5" t="s">
        <v>1384</v>
      </c>
      <c r="K398" s="5" t="s">
        <v>984</v>
      </c>
      <c r="L398" s="98" t="s">
        <v>984</v>
      </c>
      <c r="M398" s="98" t="s">
        <v>1458</v>
      </c>
      <c r="N398" s="55">
        <v>1</v>
      </c>
      <c r="O398" s="5" t="s">
        <v>1384</v>
      </c>
      <c r="P398" s="5" t="s">
        <v>1384</v>
      </c>
      <c r="Q398" s="5" t="s">
        <v>1384</v>
      </c>
      <c r="R398" s="5" t="s">
        <v>1384</v>
      </c>
      <c r="S398" s="5" t="s">
        <v>1384</v>
      </c>
      <c r="T398" s="5" t="s">
        <v>1384</v>
      </c>
      <c r="U398" s="5" t="s">
        <v>1384</v>
      </c>
      <c r="V398" s="98" t="e">
        <v>#N/A</v>
      </c>
    </row>
    <row r="399" spans="1:22" x14ac:dyDescent="0.4">
      <c r="A399" s="5" t="s">
        <v>211</v>
      </c>
      <c r="B399" s="24" t="s">
        <v>1378</v>
      </c>
      <c r="C399" s="24" t="s">
        <v>1378</v>
      </c>
      <c r="D399" s="5" t="s">
        <v>573</v>
      </c>
      <c r="E399" s="115" t="s">
        <v>1409</v>
      </c>
      <c r="F399" s="5" t="s">
        <v>976</v>
      </c>
      <c r="G399" s="5" t="s">
        <v>1445</v>
      </c>
      <c r="H399" s="98">
        <v>0</v>
      </c>
      <c r="J399" s="5" t="s">
        <v>1300</v>
      </c>
      <c r="K399" s="5" t="s">
        <v>1348</v>
      </c>
      <c r="L399" s="98" t="s">
        <v>1352</v>
      </c>
      <c r="M399" s="98" t="s">
        <v>1352</v>
      </c>
      <c r="N399" s="55">
        <v>1</v>
      </c>
      <c r="O399" t="s">
        <v>1367</v>
      </c>
      <c r="P399" t="s">
        <v>1365</v>
      </c>
      <c r="Q399">
        <v>4.2030000000000003</v>
      </c>
      <c r="R399">
        <v>0.61599999999999999</v>
      </c>
      <c r="S399">
        <v>0.53300000000000003</v>
      </c>
      <c r="T399" t="s">
        <v>1384</v>
      </c>
      <c r="U399" t="s">
        <v>1366</v>
      </c>
      <c r="V399" s="98" t="s">
        <v>1366</v>
      </c>
    </row>
    <row r="400" spans="1:22" x14ac:dyDescent="0.4">
      <c r="A400" s="5" t="s">
        <v>211</v>
      </c>
      <c r="B400" s="24" t="s">
        <v>1378</v>
      </c>
      <c r="C400" s="24" t="s">
        <v>1378</v>
      </c>
      <c r="D400" s="5" t="s">
        <v>573</v>
      </c>
      <c r="E400" s="115" t="s">
        <v>1409</v>
      </c>
      <c r="F400" s="5" t="s">
        <v>976</v>
      </c>
      <c r="G400" s="5" t="s">
        <v>1445</v>
      </c>
      <c r="H400" s="98">
        <v>0</v>
      </c>
      <c r="J400" s="5" t="s">
        <v>1296</v>
      </c>
      <c r="K400" s="5" t="s">
        <v>1348</v>
      </c>
      <c r="L400" s="98" t="s">
        <v>1352</v>
      </c>
      <c r="M400" s="98" t="s">
        <v>1352</v>
      </c>
      <c r="N400" s="55">
        <v>1</v>
      </c>
      <c r="O400" t="s">
        <v>1367</v>
      </c>
      <c r="P400" t="s">
        <v>1365</v>
      </c>
      <c r="Q400">
        <v>4.8090000000000002</v>
      </c>
      <c r="R400">
        <v>0.72199999999999998</v>
      </c>
      <c r="S400">
        <v>0.63400000000000001</v>
      </c>
      <c r="T400" t="s">
        <v>1384</v>
      </c>
      <c r="U400" t="s">
        <v>1368</v>
      </c>
      <c r="V400" s="98" t="s">
        <v>1368</v>
      </c>
    </row>
    <row r="401" spans="1:22" x14ac:dyDescent="0.4">
      <c r="A401" s="5" t="s">
        <v>211</v>
      </c>
      <c r="B401" s="24" t="s">
        <v>1378</v>
      </c>
      <c r="C401" s="24" t="s">
        <v>1378</v>
      </c>
      <c r="D401" s="5" t="s">
        <v>573</v>
      </c>
      <c r="E401" s="115" t="s">
        <v>1409</v>
      </c>
      <c r="F401" s="5" t="s">
        <v>976</v>
      </c>
      <c r="G401" s="5" t="s">
        <v>1445</v>
      </c>
      <c r="H401" s="98">
        <v>0</v>
      </c>
      <c r="J401" s="5" t="s">
        <v>1297</v>
      </c>
      <c r="K401" s="5" t="s">
        <v>1348</v>
      </c>
      <c r="L401" s="98" t="s">
        <v>1352</v>
      </c>
      <c r="M401" s="98" t="s">
        <v>1352</v>
      </c>
      <c r="N401" s="55">
        <v>1</v>
      </c>
      <c r="O401" t="s">
        <v>1364</v>
      </c>
      <c r="P401" t="s">
        <v>1363</v>
      </c>
      <c r="Q401">
        <v>5.0940000000000003</v>
      </c>
      <c r="R401">
        <v>0.79100000000000004</v>
      </c>
      <c r="S401">
        <v>0.65200000000000002</v>
      </c>
      <c r="T401" t="s">
        <v>1384</v>
      </c>
      <c r="U401" t="s">
        <v>1366</v>
      </c>
      <c r="V401" s="98" t="s">
        <v>1366</v>
      </c>
    </row>
    <row r="402" spans="1:22" x14ac:dyDescent="0.4">
      <c r="A402" s="5" t="s">
        <v>211</v>
      </c>
      <c r="B402" s="24" t="s">
        <v>1378</v>
      </c>
      <c r="C402" s="24" t="s">
        <v>1378</v>
      </c>
      <c r="D402" s="5" t="s">
        <v>573</v>
      </c>
      <c r="E402" s="115" t="s">
        <v>1409</v>
      </c>
      <c r="F402" s="5" t="s">
        <v>976</v>
      </c>
      <c r="G402" s="5" t="s">
        <v>1445</v>
      </c>
      <c r="H402" s="98">
        <v>0</v>
      </c>
      <c r="J402" s="5" t="s">
        <v>1298</v>
      </c>
      <c r="K402" s="5" t="s">
        <v>1348</v>
      </c>
      <c r="L402" s="98" t="s">
        <v>1352</v>
      </c>
      <c r="M402" s="98" t="s">
        <v>1352</v>
      </c>
      <c r="N402" s="55">
        <v>1</v>
      </c>
      <c r="O402" t="s">
        <v>1364</v>
      </c>
      <c r="P402" t="s">
        <v>1365</v>
      </c>
      <c r="Q402">
        <v>5.71</v>
      </c>
      <c r="R402">
        <v>0.88800000000000001</v>
      </c>
      <c r="S402">
        <v>0.68</v>
      </c>
      <c r="T402">
        <v>31</v>
      </c>
      <c r="U402" t="s">
        <v>1366</v>
      </c>
      <c r="V402" s="98" t="s">
        <v>1366</v>
      </c>
    </row>
    <row r="403" spans="1:22" x14ac:dyDescent="0.4">
      <c r="A403" s="5" t="s">
        <v>211</v>
      </c>
      <c r="B403" s="24" t="s">
        <v>1378</v>
      </c>
      <c r="C403" s="24" t="s">
        <v>1378</v>
      </c>
      <c r="D403" s="5" t="s">
        <v>573</v>
      </c>
      <c r="E403" s="115" t="s">
        <v>1409</v>
      </c>
      <c r="F403" s="5" t="s">
        <v>976</v>
      </c>
      <c r="G403" s="5" t="s">
        <v>1445</v>
      </c>
      <c r="H403" s="98">
        <v>0</v>
      </c>
      <c r="J403" s="5" t="s">
        <v>1299</v>
      </c>
      <c r="K403" s="5" t="s">
        <v>1348</v>
      </c>
      <c r="L403" s="98" t="s">
        <v>1352</v>
      </c>
      <c r="M403" s="98" t="s">
        <v>1352</v>
      </c>
      <c r="N403" s="55">
        <v>1</v>
      </c>
      <c r="O403" t="s">
        <v>1364</v>
      </c>
      <c r="P403" t="s">
        <v>1365</v>
      </c>
      <c r="Q403">
        <v>5.0579999999999998</v>
      </c>
      <c r="R403">
        <v>0.80900000000000005</v>
      </c>
      <c r="S403">
        <v>0.67200000000000004</v>
      </c>
      <c r="T403" t="s">
        <v>1384</v>
      </c>
      <c r="U403" t="s">
        <v>1368</v>
      </c>
      <c r="V403" s="98" t="s">
        <v>1368</v>
      </c>
    </row>
    <row r="404" spans="1:22" x14ac:dyDescent="0.4">
      <c r="A404" s="5" t="s">
        <v>211</v>
      </c>
      <c r="B404" s="24" t="s">
        <v>1378</v>
      </c>
      <c r="C404" s="24" t="s">
        <v>1378</v>
      </c>
      <c r="D404" s="5" t="s">
        <v>597</v>
      </c>
      <c r="E404" s="115" t="s">
        <v>1409</v>
      </c>
      <c r="F404" s="5" t="s">
        <v>976</v>
      </c>
      <c r="G404" s="5" t="s">
        <v>1445</v>
      </c>
      <c r="H404" s="98">
        <v>0</v>
      </c>
      <c r="J404" s="5" t="s">
        <v>1384</v>
      </c>
      <c r="K404" s="5" t="s">
        <v>984</v>
      </c>
      <c r="L404" s="98" t="s">
        <v>984</v>
      </c>
      <c r="M404" s="98" t="s">
        <v>1458</v>
      </c>
      <c r="N404" s="55">
        <v>1</v>
      </c>
      <c r="O404" s="5" t="s">
        <v>1384</v>
      </c>
      <c r="P404" s="5" t="s">
        <v>1384</v>
      </c>
      <c r="Q404" s="5" t="s">
        <v>1384</v>
      </c>
      <c r="R404" s="5" t="s">
        <v>1384</v>
      </c>
      <c r="S404" s="5" t="s">
        <v>1384</v>
      </c>
      <c r="T404" s="5" t="s">
        <v>1384</v>
      </c>
      <c r="U404" s="5" t="s">
        <v>1384</v>
      </c>
      <c r="V404" s="98" t="e">
        <v>#N/A</v>
      </c>
    </row>
    <row r="405" spans="1:22" x14ac:dyDescent="0.4">
      <c r="A405" s="5" t="s">
        <v>211</v>
      </c>
      <c r="B405" s="24" t="s">
        <v>1378</v>
      </c>
      <c r="C405" s="24" t="s">
        <v>1378</v>
      </c>
      <c r="D405" s="5" t="s">
        <v>597</v>
      </c>
      <c r="E405" s="115" t="s">
        <v>1409</v>
      </c>
      <c r="F405" s="5" t="s">
        <v>976</v>
      </c>
      <c r="G405" s="5" t="s">
        <v>1445</v>
      </c>
      <c r="H405" s="98">
        <v>0</v>
      </c>
      <c r="J405" s="5" t="s">
        <v>1384</v>
      </c>
      <c r="K405" s="5" t="s">
        <v>984</v>
      </c>
      <c r="L405" s="98" t="s">
        <v>984</v>
      </c>
      <c r="M405" s="98" t="s">
        <v>1458</v>
      </c>
      <c r="N405" s="55">
        <v>1</v>
      </c>
      <c r="O405" s="5" t="s">
        <v>1384</v>
      </c>
      <c r="P405" s="5" t="s">
        <v>1384</v>
      </c>
      <c r="Q405" s="5" t="s">
        <v>1384</v>
      </c>
      <c r="R405" s="5" t="s">
        <v>1384</v>
      </c>
      <c r="S405" s="5" t="s">
        <v>1384</v>
      </c>
      <c r="T405" s="5" t="s">
        <v>1384</v>
      </c>
      <c r="U405" s="5" t="s">
        <v>1384</v>
      </c>
      <c r="V405" s="98" t="e">
        <v>#N/A</v>
      </c>
    </row>
    <row r="406" spans="1:22" x14ac:dyDescent="0.4">
      <c r="A406" s="5" t="s">
        <v>211</v>
      </c>
      <c r="B406" s="24" t="s">
        <v>1378</v>
      </c>
      <c r="C406" s="24" t="s">
        <v>1378</v>
      </c>
      <c r="D406" s="5" t="s">
        <v>597</v>
      </c>
      <c r="E406" s="115" t="s">
        <v>1409</v>
      </c>
      <c r="F406" s="5" t="s">
        <v>976</v>
      </c>
      <c r="G406" s="5" t="s">
        <v>1445</v>
      </c>
      <c r="H406" s="98">
        <v>0</v>
      </c>
      <c r="J406" s="5" t="s">
        <v>1384</v>
      </c>
      <c r="K406" s="5" t="s">
        <v>984</v>
      </c>
      <c r="L406" s="98" t="s">
        <v>984</v>
      </c>
      <c r="M406" s="98" t="s">
        <v>1458</v>
      </c>
      <c r="N406" s="55">
        <v>1</v>
      </c>
      <c r="O406" s="5" t="s">
        <v>1384</v>
      </c>
      <c r="P406" s="5" t="s">
        <v>1384</v>
      </c>
      <c r="Q406" s="5" t="s">
        <v>1384</v>
      </c>
      <c r="R406" s="5" t="s">
        <v>1384</v>
      </c>
      <c r="S406" s="5" t="s">
        <v>1384</v>
      </c>
      <c r="T406" s="5" t="s">
        <v>1384</v>
      </c>
      <c r="U406" s="5" t="s">
        <v>1384</v>
      </c>
      <c r="V406" s="98" t="e">
        <v>#N/A</v>
      </c>
    </row>
    <row r="407" spans="1:22" x14ac:dyDescent="0.4">
      <c r="A407" s="5" t="s">
        <v>211</v>
      </c>
      <c r="B407" s="24" t="s">
        <v>1378</v>
      </c>
      <c r="C407" s="24" t="s">
        <v>1378</v>
      </c>
      <c r="D407" s="5" t="s">
        <v>597</v>
      </c>
      <c r="E407" s="115" t="s">
        <v>1409</v>
      </c>
      <c r="F407" s="5" t="s">
        <v>976</v>
      </c>
      <c r="G407" s="5" t="s">
        <v>1445</v>
      </c>
      <c r="H407" s="98">
        <v>0</v>
      </c>
      <c r="J407" s="5" t="s">
        <v>1384</v>
      </c>
      <c r="K407" s="5" t="s">
        <v>984</v>
      </c>
      <c r="L407" s="98" t="s">
        <v>984</v>
      </c>
      <c r="M407" s="98" t="s">
        <v>1458</v>
      </c>
      <c r="N407" s="55">
        <v>1</v>
      </c>
      <c r="O407" s="5" t="s">
        <v>1384</v>
      </c>
      <c r="P407" s="5" t="s">
        <v>1384</v>
      </c>
      <c r="Q407" s="5" t="s">
        <v>1384</v>
      </c>
      <c r="R407" s="5" t="s">
        <v>1384</v>
      </c>
      <c r="S407" s="5" t="s">
        <v>1384</v>
      </c>
      <c r="T407" s="5" t="s">
        <v>1384</v>
      </c>
      <c r="U407" s="5" t="s">
        <v>1384</v>
      </c>
      <c r="V407" s="98" t="e">
        <v>#N/A</v>
      </c>
    </row>
    <row r="408" spans="1:22" x14ac:dyDescent="0.4">
      <c r="A408" s="5" t="s">
        <v>211</v>
      </c>
      <c r="B408" s="24" t="s">
        <v>1378</v>
      </c>
      <c r="C408" s="24" t="s">
        <v>1378</v>
      </c>
      <c r="D408" s="5" t="s">
        <v>597</v>
      </c>
      <c r="E408" s="115" t="s">
        <v>1409</v>
      </c>
      <c r="F408" s="5" t="s">
        <v>976</v>
      </c>
      <c r="G408" s="5" t="s">
        <v>1445</v>
      </c>
      <c r="H408" s="98">
        <v>0</v>
      </c>
      <c r="J408" s="5" t="s">
        <v>1384</v>
      </c>
      <c r="K408" s="5" t="s">
        <v>984</v>
      </c>
      <c r="L408" s="98" t="s">
        <v>984</v>
      </c>
      <c r="M408" s="98" t="s">
        <v>1458</v>
      </c>
      <c r="N408" s="55">
        <v>1</v>
      </c>
      <c r="O408" s="5" t="s">
        <v>1384</v>
      </c>
      <c r="P408" s="5" t="s">
        <v>1384</v>
      </c>
      <c r="Q408" s="5" t="s">
        <v>1384</v>
      </c>
      <c r="R408" s="5" t="s">
        <v>1384</v>
      </c>
      <c r="S408" s="5" t="s">
        <v>1384</v>
      </c>
      <c r="T408" s="5" t="s">
        <v>1384</v>
      </c>
      <c r="U408" s="5" t="s">
        <v>1384</v>
      </c>
      <c r="V408" s="98" t="e">
        <v>#N/A</v>
      </c>
    </row>
    <row r="409" spans="1:22" x14ac:dyDescent="0.4">
      <c r="A409" s="5" t="s">
        <v>211</v>
      </c>
      <c r="B409" s="24" t="s">
        <v>1378</v>
      </c>
      <c r="C409" s="24" t="s">
        <v>1378</v>
      </c>
      <c r="D409" s="5" t="s">
        <v>597</v>
      </c>
      <c r="E409" s="115" t="s">
        <v>1409</v>
      </c>
      <c r="F409" s="5" t="s">
        <v>976</v>
      </c>
      <c r="G409" s="5" t="s">
        <v>1445</v>
      </c>
      <c r="H409" s="98">
        <v>0</v>
      </c>
      <c r="J409" s="5" t="s">
        <v>1384</v>
      </c>
      <c r="K409" s="5" t="s">
        <v>984</v>
      </c>
      <c r="L409" s="98" t="s">
        <v>984</v>
      </c>
      <c r="M409" s="98" t="s">
        <v>1458</v>
      </c>
      <c r="N409" s="55">
        <v>1</v>
      </c>
      <c r="O409" s="5" t="s">
        <v>1384</v>
      </c>
      <c r="P409" s="5" t="s">
        <v>1384</v>
      </c>
      <c r="Q409" s="5" t="s">
        <v>1384</v>
      </c>
      <c r="R409" s="5" t="s">
        <v>1384</v>
      </c>
      <c r="S409" s="5" t="s">
        <v>1384</v>
      </c>
      <c r="T409" s="5" t="s">
        <v>1384</v>
      </c>
      <c r="U409" s="5" t="s">
        <v>1384</v>
      </c>
      <c r="V409" s="98" t="e">
        <v>#N/A</v>
      </c>
    </row>
    <row r="410" spans="1:22" x14ac:dyDescent="0.4">
      <c r="A410" s="5" t="s">
        <v>211</v>
      </c>
      <c r="B410" s="24" t="s">
        <v>1378</v>
      </c>
      <c r="C410" s="24" t="s">
        <v>1378</v>
      </c>
      <c r="D410" s="5" t="s">
        <v>597</v>
      </c>
      <c r="E410" s="115" t="s">
        <v>1409</v>
      </c>
      <c r="F410" s="5" t="s">
        <v>976</v>
      </c>
      <c r="G410" s="5" t="s">
        <v>1445</v>
      </c>
      <c r="H410" s="98">
        <v>0</v>
      </c>
      <c r="J410" s="5" t="s">
        <v>1384</v>
      </c>
      <c r="K410" s="5" t="s">
        <v>984</v>
      </c>
      <c r="L410" s="98" t="s">
        <v>984</v>
      </c>
      <c r="M410" s="98" t="s">
        <v>1458</v>
      </c>
      <c r="N410" s="55">
        <v>1</v>
      </c>
      <c r="O410" s="5" t="s">
        <v>1384</v>
      </c>
      <c r="P410" s="5" t="s">
        <v>1384</v>
      </c>
      <c r="Q410" s="5" t="s">
        <v>1384</v>
      </c>
      <c r="R410" s="5" t="s">
        <v>1384</v>
      </c>
      <c r="S410" s="5" t="s">
        <v>1384</v>
      </c>
      <c r="T410" s="5" t="s">
        <v>1384</v>
      </c>
      <c r="U410" s="5" t="s">
        <v>1384</v>
      </c>
      <c r="V410" s="98" t="e">
        <v>#N/A</v>
      </c>
    </row>
    <row r="411" spans="1:22" x14ac:dyDescent="0.4">
      <c r="A411" s="5" t="s">
        <v>211</v>
      </c>
      <c r="B411" s="24" t="s">
        <v>1378</v>
      </c>
      <c r="C411" s="24" t="s">
        <v>1378</v>
      </c>
      <c r="D411" s="5" t="s">
        <v>597</v>
      </c>
      <c r="E411" s="115" t="s">
        <v>1409</v>
      </c>
      <c r="F411" s="5" t="s">
        <v>976</v>
      </c>
      <c r="G411" s="5" t="s">
        <v>1445</v>
      </c>
      <c r="H411" s="98">
        <v>0</v>
      </c>
      <c r="J411" s="5" t="s">
        <v>1384</v>
      </c>
      <c r="K411" s="5" t="s">
        <v>984</v>
      </c>
      <c r="L411" s="98" t="s">
        <v>984</v>
      </c>
      <c r="M411" s="98" t="s">
        <v>1458</v>
      </c>
      <c r="N411" s="55">
        <v>1</v>
      </c>
      <c r="O411" s="5" t="s">
        <v>1384</v>
      </c>
      <c r="P411" s="5" t="s">
        <v>1384</v>
      </c>
      <c r="Q411" s="5" t="s">
        <v>1384</v>
      </c>
      <c r="R411" s="5" t="s">
        <v>1384</v>
      </c>
      <c r="S411" s="5" t="s">
        <v>1384</v>
      </c>
      <c r="T411" s="5" t="s">
        <v>1384</v>
      </c>
      <c r="U411" s="5" t="s">
        <v>1384</v>
      </c>
      <c r="V411" s="98" t="e">
        <v>#N/A</v>
      </c>
    </row>
    <row r="412" spans="1:22" x14ac:dyDescent="0.4">
      <c r="A412" s="5" t="s">
        <v>211</v>
      </c>
      <c r="B412" s="24" t="s">
        <v>1378</v>
      </c>
      <c r="C412" s="24" t="s">
        <v>1378</v>
      </c>
      <c r="D412" s="5" t="s">
        <v>597</v>
      </c>
      <c r="E412" s="115" t="s">
        <v>1409</v>
      </c>
      <c r="F412" s="5" t="s">
        <v>976</v>
      </c>
      <c r="G412" s="5" t="s">
        <v>1445</v>
      </c>
      <c r="H412" s="98">
        <v>0</v>
      </c>
      <c r="J412" s="5" t="s">
        <v>1384</v>
      </c>
      <c r="K412" s="5" t="s">
        <v>984</v>
      </c>
      <c r="L412" s="98" t="s">
        <v>984</v>
      </c>
      <c r="M412" s="98" t="s">
        <v>1458</v>
      </c>
      <c r="N412" s="55">
        <v>1</v>
      </c>
      <c r="O412" s="5" t="s">
        <v>1384</v>
      </c>
      <c r="P412" s="5" t="s">
        <v>1384</v>
      </c>
      <c r="Q412" s="5" t="s">
        <v>1384</v>
      </c>
      <c r="R412" s="5" t="s">
        <v>1384</v>
      </c>
      <c r="S412" s="5" t="s">
        <v>1384</v>
      </c>
      <c r="T412" s="5" t="s">
        <v>1384</v>
      </c>
      <c r="U412" s="5" t="s">
        <v>1384</v>
      </c>
      <c r="V412" s="98" t="e">
        <v>#N/A</v>
      </c>
    </row>
    <row r="413" spans="1:22" x14ac:dyDescent="0.4">
      <c r="A413" s="5" t="s">
        <v>211</v>
      </c>
      <c r="B413" s="24" t="s">
        <v>1378</v>
      </c>
      <c r="C413" s="24" t="s">
        <v>1378</v>
      </c>
      <c r="D413" s="5" t="s">
        <v>597</v>
      </c>
      <c r="E413" s="115" t="s">
        <v>1409</v>
      </c>
      <c r="F413" s="5" t="s">
        <v>976</v>
      </c>
      <c r="G413" s="5" t="s">
        <v>1445</v>
      </c>
      <c r="H413" s="98">
        <v>0</v>
      </c>
      <c r="J413" s="5" t="s">
        <v>1384</v>
      </c>
      <c r="K413" s="5" t="s">
        <v>984</v>
      </c>
      <c r="L413" s="98" t="s">
        <v>984</v>
      </c>
      <c r="M413" s="98" t="s">
        <v>1458</v>
      </c>
      <c r="N413" s="55">
        <v>1</v>
      </c>
      <c r="O413" s="5" t="s">
        <v>1384</v>
      </c>
      <c r="P413" s="5" t="s">
        <v>1384</v>
      </c>
      <c r="Q413" s="5" t="s">
        <v>1384</v>
      </c>
      <c r="R413" s="5" t="s">
        <v>1384</v>
      </c>
      <c r="S413" s="5" t="s">
        <v>1384</v>
      </c>
      <c r="T413" s="5" t="s">
        <v>1384</v>
      </c>
      <c r="U413" s="5" t="s">
        <v>1384</v>
      </c>
      <c r="V413" s="98" t="e">
        <v>#N/A</v>
      </c>
    </row>
    <row r="414" spans="1:22" x14ac:dyDescent="0.4">
      <c r="A414" s="5" t="s">
        <v>211</v>
      </c>
      <c r="B414" s="24" t="s">
        <v>1378</v>
      </c>
      <c r="C414" s="24" t="s">
        <v>1378</v>
      </c>
      <c r="D414" s="5" t="s">
        <v>597</v>
      </c>
      <c r="E414" s="115" t="s">
        <v>1409</v>
      </c>
      <c r="F414" s="5" t="s">
        <v>976</v>
      </c>
      <c r="G414" s="5" t="s">
        <v>1445</v>
      </c>
      <c r="H414" s="98">
        <v>0</v>
      </c>
      <c r="J414" s="5" t="s">
        <v>1384</v>
      </c>
      <c r="K414" s="5" t="s">
        <v>984</v>
      </c>
      <c r="L414" s="98" t="s">
        <v>984</v>
      </c>
      <c r="M414" s="98" t="s">
        <v>1458</v>
      </c>
      <c r="N414" s="55">
        <v>1</v>
      </c>
      <c r="O414" s="5" t="s">
        <v>1384</v>
      </c>
      <c r="P414" s="5" t="s">
        <v>1384</v>
      </c>
      <c r="Q414" s="5" t="s">
        <v>1384</v>
      </c>
      <c r="R414" s="5" t="s">
        <v>1384</v>
      </c>
      <c r="S414" s="5" t="s">
        <v>1384</v>
      </c>
      <c r="T414" s="5" t="s">
        <v>1384</v>
      </c>
      <c r="U414" s="5" t="s">
        <v>1384</v>
      </c>
      <c r="V414" s="98" t="e">
        <v>#N/A</v>
      </c>
    </row>
    <row r="415" spans="1:22" x14ac:dyDescent="0.4">
      <c r="A415" s="5" t="s">
        <v>211</v>
      </c>
      <c r="B415" s="24" t="s">
        <v>1378</v>
      </c>
      <c r="C415" s="24" t="s">
        <v>1378</v>
      </c>
      <c r="D415" s="5" t="s">
        <v>597</v>
      </c>
      <c r="E415" s="115" t="s">
        <v>1409</v>
      </c>
      <c r="F415" s="5" t="s">
        <v>976</v>
      </c>
      <c r="G415" s="5" t="s">
        <v>1445</v>
      </c>
      <c r="H415" s="98">
        <v>0</v>
      </c>
      <c r="J415" t="s">
        <v>1139</v>
      </c>
      <c r="K415" s="5" t="s">
        <v>1348</v>
      </c>
      <c r="L415" s="98" t="s">
        <v>1352</v>
      </c>
      <c r="M415" s="98" t="s">
        <v>1352</v>
      </c>
      <c r="N415" s="55">
        <v>1</v>
      </c>
      <c r="O415" t="s">
        <v>1367</v>
      </c>
      <c r="P415" t="s">
        <v>1365</v>
      </c>
      <c r="Q415">
        <v>3.633</v>
      </c>
      <c r="R415">
        <v>0.626</v>
      </c>
      <c r="S415">
        <v>0.57599999999999996</v>
      </c>
      <c r="T415" t="s">
        <v>1384</v>
      </c>
      <c r="U415" t="s">
        <v>1368</v>
      </c>
      <c r="V415" s="98" t="s">
        <v>1368</v>
      </c>
    </row>
    <row r="416" spans="1:22" x14ac:dyDescent="0.4">
      <c r="A416" s="5" t="s">
        <v>211</v>
      </c>
      <c r="B416" s="24" t="s">
        <v>1378</v>
      </c>
      <c r="C416" s="24" t="s">
        <v>1378</v>
      </c>
      <c r="D416" s="5" t="s">
        <v>627</v>
      </c>
      <c r="E416" s="115" t="s">
        <v>1409</v>
      </c>
      <c r="F416" s="5" t="s">
        <v>976</v>
      </c>
      <c r="G416" s="5" t="s">
        <v>1445</v>
      </c>
      <c r="H416" s="98">
        <v>0</v>
      </c>
      <c r="J416" s="5" t="s">
        <v>1316</v>
      </c>
      <c r="K416" s="5" t="s">
        <v>1350</v>
      </c>
      <c r="L416" s="98" t="s">
        <v>1350</v>
      </c>
      <c r="M416" s="98" t="s">
        <v>1458</v>
      </c>
      <c r="N416" s="55">
        <v>1</v>
      </c>
      <c r="O416" s="5" t="s">
        <v>1384</v>
      </c>
      <c r="P416" s="5" t="s">
        <v>1384</v>
      </c>
      <c r="Q416" s="5" t="s">
        <v>1384</v>
      </c>
      <c r="R416" s="5" t="s">
        <v>1384</v>
      </c>
      <c r="S416" s="5" t="s">
        <v>1384</v>
      </c>
      <c r="T416" s="5" t="s">
        <v>1384</v>
      </c>
      <c r="U416" s="5" t="s">
        <v>1384</v>
      </c>
      <c r="V416" s="98" t="e">
        <v>#N/A</v>
      </c>
    </row>
    <row r="417" spans="1:22" x14ac:dyDescent="0.4">
      <c r="A417" s="5" t="s">
        <v>211</v>
      </c>
      <c r="B417" s="24" t="s">
        <v>1378</v>
      </c>
      <c r="C417" s="24" t="s">
        <v>1378</v>
      </c>
      <c r="D417" s="5" t="s">
        <v>627</v>
      </c>
      <c r="E417" s="115" t="s">
        <v>1409</v>
      </c>
      <c r="F417" s="5" t="s">
        <v>976</v>
      </c>
      <c r="G417" s="5" t="s">
        <v>1445</v>
      </c>
      <c r="H417" s="98">
        <v>0</v>
      </c>
      <c r="J417" s="5" t="s">
        <v>1384</v>
      </c>
      <c r="K417" s="5" t="s">
        <v>984</v>
      </c>
      <c r="L417" s="98" t="s">
        <v>984</v>
      </c>
      <c r="M417" s="98" t="s">
        <v>1458</v>
      </c>
      <c r="N417" s="55">
        <v>1</v>
      </c>
      <c r="O417" s="5" t="s">
        <v>1384</v>
      </c>
      <c r="P417" s="5" t="s">
        <v>1384</v>
      </c>
      <c r="Q417" s="5" t="s">
        <v>1384</v>
      </c>
      <c r="R417" s="5" t="s">
        <v>1384</v>
      </c>
      <c r="S417" s="5" t="s">
        <v>1384</v>
      </c>
      <c r="T417" s="5" t="s">
        <v>1384</v>
      </c>
      <c r="U417" s="5" t="s">
        <v>1384</v>
      </c>
      <c r="V417" s="98" t="e">
        <v>#N/A</v>
      </c>
    </row>
    <row r="418" spans="1:22" x14ac:dyDescent="0.4">
      <c r="A418" s="5" t="s">
        <v>211</v>
      </c>
      <c r="B418" s="24" t="s">
        <v>1378</v>
      </c>
      <c r="C418" s="24" t="s">
        <v>1378</v>
      </c>
      <c r="D418" s="5" t="s">
        <v>627</v>
      </c>
      <c r="E418" s="115" t="s">
        <v>1409</v>
      </c>
      <c r="F418" s="5" t="s">
        <v>976</v>
      </c>
      <c r="G418" s="5" t="s">
        <v>1445</v>
      </c>
      <c r="H418" s="98">
        <v>0</v>
      </c>
      <c r="J418" s="5" t="s">
        <v>1384</v>
      </c>
      <c r="K418" s="5" t="s">
        <v>984</v>
      </c>
      <c r="L418" s="98" t="s">
        <v>984</v>
      </c>
      <c r="M418" s="98" t="s">
        <v>1458</v>
      </c>
      <c r="N418" s="55">
        <v>1</v>
      </c>
      <c r="O418" s="5" t="s">
        <v>1384</v>
      </c>
      <c r="P418" s="5" t="s">
        <v>1384</v>
      </c>
      <c r="Q418" s="5" t="s">
        <v>1384</v>
      </c>
      <c r="R418" s="5" t="s">
        <v>1384</v>
      </c>
      <c r="S418" s="5" t="s">
        <v>1384</v>
      </c>
      <c r="T418" s="5" t="s">
        <v>1384</v>
      </c>
      <c r="U418" s="5" t="s">
        <v>1384</v>
      </c>
      <c r="V418" s="98" t="e">
        <v>#N/A</v>
      </c>
    </row>
    <row r="419" spans="1:22" x14ac:dyDescent="0.4">
      <c r="A419" s="5" t="s">
        <v>211</v>
      </c>
      <c r="B419" s="24" t="s">
        <v>1378</v>
      </c>
      <c r="C419" s="24" t="s">
        <v>1378</v>
      </c>
      <c r="D419" s="5" t="s">
        <v>627</v>
      </c>
      <c r="E419" s="115" t="s">
        <v>1409</v>
      </c>
      <c r="F419" s="5" t="s">
        <v>976</v>
      </c>
      <c r="G419" s="5" t="s">
        <v>1445</v>
      </c>
      <c r="H419" s="98">
        <v>0</v>
      </c>
      <c r="J419" s="5" t="s">
        <v>1384</v>
      </c>
      <c r="K419" s="5" t="s">
        <v>984</v>
      </c>
      <c r="L419" s="98" t="s">
        <v>984</v>
      </c>
      <c r="M419" s="98" t="s">
        <v>1458</v>
      </c>
      <c r="N419" s="55">
        <v>1</v>
      </c>
      <c r="O419" s="5" t="s">
        <v>1384</v>
      </c>
      <c r="P419" s="5" t="s">
        <v>1384</v>
      </c>
      <c r="Q419" s="5" t="s">
        <v>1384</v>
      </c>
      <c r="R419" s="5" t="s">
        <v>1384</v>
      </c>
      <c r="S419" s="5" t="s">
        <v>1384</v>
      </c>
      <c r="T419" s="5" t="s">
        <v>1384</v>
      </c>
      <c r="U419" s="5" t="s">
        <v>1384</v>
      </c>
      <c r="V419" s="98" t="e">
        <v>#N/A</v>
      </c>
    </row>
    <row r="420" spans="1:22" x14ac:dyDescent="0.4">
      <c r="A420" s="5" t="s">
        <v>211</v>
      </c>
      <c r="B420" s="24" t="s">
        <v>1378</v>
      </c>
      <c r="C420" s="24" t="s">
        <v>1378</v>
      </c>
      <c r="D420" s="5" t="s">
        <v>627</v>
      </c>
      <c r="E420" s="115" t="s">
        <v>1409</v>
      </c>
      <c r="F420" s="5" t="s">
        <v>976</v>
      </c>
      <c r="G420" s="5" t="s">
        <v>1445</v>
      </c>
      <c r="H420" s="98">
        <v>0</v>
      </c>
      <c r="J420" s="5" t="s">
        <v>1384</v>
      </c>
      <c r="K420" s="5" t="s">
        <v>984</v>
      </c>
      <c r="L420" s="98" t="s">
        <v>984</v>
      </c>
      <c r="M420" s="98" t="s">
        <v>1458</v>
      </c>
      <c r="N420" s="55">
        <v>1</v>
      </c>
      <c r="O420" s="5" t="s">
        <v>1384</v>
      </c>
      <c r="P420" s="5" t="s">
        <v>1384</v>
      </c>
      <c r="Q420" s="5" t="s">
        <v>1384</v>
      </c>
      <c r="R420" s="5" t="s">
        <v>1384</v>
      </c>
      <c r="S420" s="5" t="s">
        <v>1384</v>
      </c>
      <c r="T420" s="5" t="s">
        <v>1384</v>
      </c>
      <c r="U420" s="5" t="s">
        <v>1384</v>
      </c>
      <c r="V420" s="98" t="e">
        <v>#N/A</v>
      </c>
    </row>
    <row r="421" spans="1:22" x14ac:dyDescent="0.4">
      <c r="A421" s="5" t="s">
        <v>211</v>
      </c>
      <c r="B421" s="24" t="s">
        <v>1378</v>
      </c>
      <c r="C421" s="24" t="s">
        <v>1378</v>
      </c>
      <c r="D421" s="5" t="s">
        <v>627</v>
      </c>
      <c r="E421" s="115" t="s">
        <v>1409</v>
      </c>
      <c r="F421" s="5" t="s">
        <v>976</v>
      </c>
      <c r="G421" s="5" t="s">
        <v>1445</v>
      </c>
      <c r="H421" s="98">
        <v>0</v>
      </c>
      <c r="J421" s="5" t="s">
        <v>1384</v>
      </c>
      <c r="K421" s="5" t="s">
        <v>984</v>
      </c>
      <c r="L421" s="98" t="s">
        <v>984</v>
      </c>
      <c r="M421" s="98" t="s">
        <v>1458</v>
      </c>
      <c r="N421" s="55">
        <v>1</v>
      </c>
      <c r="O421" s="5" t="s">
        <v>1384</v>
      </c>
      <c r="P421" s="5" t="s">
        <v>1384</v>
      </c>
      <c r="Q421" s="5" t="s">
        <v>1384</v>
      </c>
      <c r="R421" s="5" t="s">
        <v>1384</v>
      </c>
      <c r="S421" s="5" t="s">
        <v>1384</v>
      </c>
      <c r="T421" s="5" t="s">
        <v>1384</v>
      </c>
      <c r="U421" s="5" t="s">
        <v>1384</v>
      </c>
      <c r="V421" s="98" t="e">
        <v>#N/A</v>
      </c>
    </row>
    <row r="422" spans="1:22" x14ac:dyDescent="0.4">
      <c r="A422" s="5" t="s">
        <v>211</v>
      </c>
      <c r="B422" s="24" t="s">
        <v>1378</v>
      </c>
      <c r="C422" s="24" t="s">
        <v>1378</v>
      </c>
      <c r="D422" s="5" t="s">
        <v>627</v>
      </c>
      <c r="E422" s="115" t="s">
        <v>1409</v>
      </c>
      <c r="F422" s="5" t="s">
        <v>976</v>
      </c>
      <c r="G422" s="5" t="s">
        <v>1445</v>
      </c>
      <c r="H422" s="98">
        <v>0</v>
      </c>
      <c r="J422" s="5" t="s">
        <v>1384</v>
      </c>
      <c r="K422" s="5" t="s">
        <v>984</v>
      </c>
      <c r="L422" s="98" t="s">
        <v>984</v>
      </c>
      <c r="M422" s="98" t="s">
        <v>1458</v>
      </c>
      <c r="N422" s="55">
        <v>1</v>
      </c>
      <c r="O422" s="5" t="s">
        <v>1384</v>
      </c>
      <c r="P422" s="5" t="s">
        <v>1384</v>
      </c>
      <c r="Q422" s="5" t="s">
        <v>1384</v>
      </c>
      <c r="R422" s="5" t="s">
        <v>1384</v>
      </c>
      <c r="S422" s="5" t="s">
        <v>1384</v>
      </c>
      <c r="T422" s="5" t="s">
        <v>1384</v>
      </c>
      <c r="U422" s="5" t="s">
        <v>1384</v>
      </c>
      <c r="V422" s="98" t="e">
        <v>#N/A</v>
      </c>
    </row>
    <row r="423" spans="1:22" x14ac:dyDescent="0.4">
      <c r="A423" s="5" t="s">
        <v>211</v>
      </c>
      <c r="B423" s="24" t="s">
        <v>1378</v>
      </c>
      <c r="C423" s="24" t="s">
        <v>1378</v>
      </c>
      <c r="D423" s="5" t="s">
        <v>627</v>
      </c>
      <c r="E423" s="115" t="s">
        <v>1409</v>
      </c>
      <c r="F423" s="5" t="s">
        <v>976</v>
      </c>
      <c r="G423" s="5" t="s">
        <v>1445</v>
      </c>
      <c r="H423" s="98">
        <v>0</v>
      </c>
      <c r="J423" s="5" t="s">
        <v>1384</v>
      </c>
      <c r="K423" s="5" t="s">
        <v>984</v>
      </c>
      <c r="L423" s="98" t="s">
        <v>984</v>
      </c>
      <c r="M423" s="98" t="s">
        <v>1458</v>
      </c>
      <c r="N423" s="55">
        <v>1</v>
      </c>
      <c r="O423" s="5" t="s">
        <v>1384</v>
      </c>
      <c r="P423" s="5" t="s">
        <v>1384</v>
      </c>
      <c r="Q423" s="5" t="s">
        <v>1384</v>
      </c>
      <c r="R423" s="5" t="s">
        <v>1384</v>
      </c>
      <c r="S423" s="5" t="s">
        <v>1384</v>
      </c>
      <c r="T423" s="5" t="s">
        <v>1384</v>
      </c>
      <c r="U423" s="5" t="s">
        <v>1384</v>
      </c>
      <c r="V423" s="98" t="e">
        <v>#N/A</v>
      </c>
    </row>
    <row r="424" spans="1:22" x14ac:dyDescent="0.4">
      <c r="A424" s="5" t="s">
        <v>211</v>
      </c>
      <c r="B424" s="24" t="s">
        <v>1378</v>
      </c>
      <c r="C424" s="24" t="s">
        <v>1378</v>
      </c>
      <c r="D424" s="5" t="s">
        <v>627</v>
      </c>
      <c r="E424" s="115" t="s">
        <v>1409</v>
      </c>
      <c r="F424" s="5" t="s">
        <v>976</v>
      </c>
      <c r="G424" s="5" t="s">
        <v>1445</v>
      </c>
      <c r="H424" s="98">
        <v>0</v>
      </c>
      <c r="J424" s="5" t="s">
        <v>1384</v>
      </c>
      <c r="K424" s="5" t="s">
        <v>984</v>
      </c>
      <c r="L424" s="98" t="s">
        <v>984</v>
      </c>
      <c r="M424" s="98" t="s">
        <v>1458</v>
      </c>
      <c r="N424" s="55">
        <v>1</v>
      </c>
      <c r="O424" s="5" t="s">
        <v>1384</v>
      </c>
      <c r="P424" s="5" t="s">
        <v>1384</v>
      </c>
      <c r="Q424" s="5" t="s">
        <v>1384</v>
      </c>
      <c r="R424" s="5" t="s">
        <v>1384</v>
      </c>
      <c r="S424" s="5" t="s">
        <v>1384</v>
      </c>
      <c r="T424" s="5" t="s">
        <v>1384</v>
      </c>
      <c r="U424" s="5" t="s">
        <v>1384</v>
      </c>
      <c r="V424" s="98" t="e">
        <v>#N/A</v>
      </c>
    </row>
    <row r="425" spans="1:22" x14ac:dyDescent="0.4">
      <c r="A425" s="5" t="s">
        <v>211</v>
      </c>
      <c r="B425" s="24" t="s">
        <v>1378</v>
      </c>
      <c r="C425" s="24" t="s">
        <v>1378</v>
      </c>
      <c r="D425" s="5" t="s">
        <v>627</v>
      </c>
      <c r="E425" s="115" t="s">
        <v>1409</v>
      </c>
      <c r="F425" s="5" t="s">
        <v>976</v>
      </c>
      <c r="G425" s="5" t="s">
        <v>1445</v>
      </c>
      <c r="H425" s="98">
        <v>0</v>
      </c>
      <c r="J425" s="5" t="s">
        <v>1384</v>
      </c>
      <c r="K425" s="5" t="s">
        <v>984</v>
      </c>
      <c r="L425" s="98" t="s">
        <v>984</v>
      </c>
      <c r="M425" s="98" t="s">
        <v>1458</v>
      </c>
      <c r="N425" s="55">
        <v>1</v>
      </c>
      <c r="O425" s="5" t="s">
        <v>1384</v>
      </c>
      <c r="P425" s="5" t="s">
        <v>1384</v>
      </c>
      <c r="Q425" s="5" t="s">
        <v>1384</v>
      </c>
      <c r="R425" s="5" t="s">
        <v>1384</v>
      </c>
      <c r="S425" s="5" t="s">
        <v>1384</v>
      </c>
      <c r="T425" s="5" t="s">
        <v>1384</v>
      </c>
      <c r="U425" s="5" t="s">
        <v>1384</v>
      </c>
      <c r="V425" s="98" t="e">
        <v>#N/A</v>
      </c>
    </row>
    <row r="426" spans="1:22" x14ac:dyDescent="0.4">
      <c r="A426" s="5" t="s">
        <v>211</v>
      </c>
      <c r="B426" s="24" t="s">
        <v>1378</v>
      </c>
      <c r="C426" s="24" t="s">
        <v>1378</v>
      </c>
      <c r="D426" s="5" t="s">
        <v>627</v>
      </c>
      <c r="E426" s="115" t="s">
        <v>1409</v>
      </c>
      <c r="F426" s="5" t="s">
        <v>976</v>
      </c>
      <c r="G426" s="5" t="s">
        <v>1445</v>
      </c>
      <c r="H426" s="98">
        <v>0</v>
      </c>
      <c r="J426" s="5" t="s">
        <v>1384</v>
      </c>
      <c r="K426" s="5" t="s">
        <v>984</v>
      </c>
      <c r="L426" s="98" t="s">
        <v>984</v>
      </c>
      <c r="M426" s="98" t="s">
        <v>1458</v>
      </c>
      <c r="N426" s="55">
        <v>1</v>
      </c>
      <c r="O426" s="5" t="s">
        <v>1384</v>
      </c>
      <c r="P426" s="5" t="s">
        <v>1384</v>
      </c>
      <c r="Q426" s="5" t="s">
        <v>1384</v>
      </c>
      <c r="R426" s="5" t="s">
        <v>1384</v>
      </c>
      <c r="S426" s="5" t="s">
        <v>1384</v>
      </c>
      <c r="T426" s="5" t="s">
        <v>1384</v>
      </c>
      <c r="U426" s="5" t="s">
        <v>1384</v>
      </c>
      <c r="V426" s="98" t="e">
        <v>#N/A</v>
      </c>
    </row>
    <row r="427" spans="1:22" x14ac:dyDescent="0.4">
      <c r="A427" s="5" t="s">
        <v>211</v>
      </c>
      <c r="B427" s="24" t="s">
        <v>1378</v>
      </c>
      <c r="C427" s="24" t="s">
        <v>1378</v>
      </c>
      <c r="D427" s="5" t="s">
        <v>627</v>
      </c>
      <c r="E427" s="115" t="s">
        <v>1409</v>
      </c>
      <c r="F427" s="5" t="s">
        <v>976</v>
      </c>
      <c r="G427" s="5" t="s">
        <v>1445</v>
      </c>
      <c r="H427" s="98">
        <v>0</v>
      </c>
      <c r="J427" s="5" t="s">
        <v>1384</v>
      </c>
      <c r="K427" s="5" t="s">
        <v>984</v>
      </c>
      <c r="L427" s="98" t="s">
        <v>984</v>
      </c>
      <c r="M427" s="98" t="s">
        <v>1458</v>
      </c>
      <c r="N427" s="55">
        <v>1</v>
      </c>
      <c r="O427" s="5" t="s">
        <v>1384</v>
      </c>
      <c r="P427" s="5" t="s">
        <v>1384</v>
      </c>
      <c r="Q427" s="5" t="s">
        <v>1384</v>
      </c>
      <c r="R427" s="5" t="s">
        <v>1384</v>
      </c>
      <c r="S427" s="5" t="s">
        <v>1384</v>
      </c>
      <c r="T427" s="5" t="s">
        <v>1384</v>
      </c>
      <c r="U427" s="5" t="s">
        <v>1384</v>
      </c>
      <c r="V427" s="98" t="e">
        <v>#N/A</v>
      </c>
    </row>
    <row r="428" spans="1:22" x14ac:dyDescent="0.4">
      <c r="A428" s="5" t="s">
        <v>211</v>
      </c>
      <c r="B428" s="24" t="s">
        <v>1378</v>
      </c>
      <c r="C428" s="24" t="s">
        <v>1378</v>
      </c>
      <c r="D428" s="5" t="s">
        <v>627</v>
      </c>
      <c r="E428" s="115" t="s">
        <v>1409</v>
      </c>
      <c r="F428" s="5" t="s">
        <v>976</v>
      </c>
      <c r="G428" s="5" t="s">
        <v>1445</v>
      </c>
      <c r="H428" s="98">
        <v>0</v>
      </c>
      <c r="J428" s="5" t="s">
        <v>1384</v>
      </c>
      <c r="K428" s="5" t="s">
        <v>984</v>
      </c>
      <c r="L428" s="98" t="s">
        <v>984</v>
      </c>
      <c r="M428" s="98" t="s">
        <v>1458</v>
      </c>
      <c r="N428" s="55">
        <v>1</v>
      </c>
      <c r="O428" s="5" t="s">
        <v>1384</v>
      </c>
      <c r="P428" s="5" t="s">
        <v>1384</v>
      </c>
      <c r="Q428" s="5" t="s">
        <v>1384</v>
      </c>
      <c r="R428" s="5" t="s">
        <v>1384</v>
      </c>
      <c r="S428" s="5" t="s">
        <v>1384</v>
      </c>
      <c r="T428" s="5" t="s">
        <v>1384</v>
      </c>
      <c r="U428" s="5" t="s">
        <v>1384</v>
      </c>
      <c r="V428" s="98" t="e">
        <v>#N/A</v>
      </c>
    </row>
    <row r="429" spans="1:22" x14ac:dyDescent="0.4">
      <c r="A429" s="5" t="s">
        <v>211</v>
      </c>
      <c r="B429" s="24" t="s">
        <v>1378</v>
      </c>
      <c r="C429" s="24" t="s">
        <v>1378</v>
      </c>
      <c r="D429" s="5" t="s">
        <v>627</v>
      </c>
      <c r="E429" s="115" t="s">
        <v>1409</v>
      </c>
      <c r="F429" s="5" t="s">
        <v>976</v>
      </c>
      <c r="G429" s="5" t="s">
        <v>1445</v>
      </c>
      <c r="H429" s="98">
        <v>0</v>
      </c>
      <c r="J429" s="5" t="s">
        <v>1384</v>
      </c>
      <c r="K429" s="5" t="s">
        <v>984</v>
      </c>
      <c r="L429" s="98" t="s">
        <v>984</v>
      </c>
      <c r="M429" s="98" t="s">
        <v>1458</v>
      </c>
      <c r="N429" s="55">
        <v>1</v>
      </c>
      <c r="O429" s="5" t="s">
        <v>1384</v>
      </c>
      <c r="P429" s="5" t="s">
        <v>1384</v>
      </c>
      <c r="Q429" s="5" t="s">
        <v>1384</v>
      </c>
      <c r="R429" s="5" t="s">
        <v>1384</v>
      </c>
      <c r="S429" s="5" t="s">
        <v>1384</v>
      </c>
      <c r="T429" s="5" t="s">
        <v>1384</v>
      </c>
      <c r="U429" s="5" t="s">
        <v>1384</v>
      </c>
      <c r="V429" s="98" t="e">
        <v>#N/A</v>
      </c>
    </row>
    <row r="430" spans="1:22" ht="12" customHeight="1" x14ac:dyDescent="0.4">
      <c r="A430" s="5" t="s">
        <v>211</v>
      </c>
      <c r="B430" s="24" t="s">
        <v>1378</v>
      </c>
      <c r="C430" s="24" t="s">
        <v>1378</v>
      </c>
      <c r="D430" s="5" t="s">
        <v>627</v>
      </c>
      <c r="E430" s="115" t="s">
        <v>1409</v>
      </c>
      <c r="F430" s="5" t="s">
        <v>976</v>
      </c>
      <c r="G430" s="5" t="s">
        <v>1445</v>
      </c>
      <c r="H430" s="98">
        <v>0</v>
      </c>
      <c r="J430" s="5" t="s">
        <v>1384</v>
      </c>
      <c r="K430" s="5" t="s">
        <v>984</v>
      </c>
      <c r="L430" s="98" t="s">
        <v>984</v>
      </c>
      <c r="M430" s="98" t="s">
        <v>1458</v>
      </c>
      <c r="N430" s="55">
        <v>1</v>
      </c>
      <c r="O430" s="5" t="s">
        <v>1384</v>
      </c>
      <c r="P430" s="5" t="s">
        <v>1384</v>
      </c>
      <c r="Q430" s="5" t="s">
        <v>1384</v>
      </c>
      <c r="R430" s="5" t="s">
        <v>1384</v>
      </c>
      <c r="S430" s="5" t="s">
        <v>1384</v>
      </c>
      <c r="T430" s="5" t="s">
        <v>1384</v>
      </c>
      <c r="U430" s="5" t="s">
        <v>1384</v>
      </c>
      <c r="V430" s="98" t="e">
        <v>#N/A</v>
      </c>
    </row>
    <row r="431" spans="1:22" x14ac:dyDescent="0.4">
      <c r="A431" s="5" t="s">
        <v>211</v>
      </c>
      <c r="B431" s="24" t="s">
        <v>1378</v>
      </c>
      <c r="C431" s="24" t="s">
        <v>1378</v>
      </c>
      <c r="D431" s="5" t="s">
        <v>627</v>
      </c>
      <c r="E431" s="115" t="s">
        <v>1409</v>
      </c>
      <c r="F431" s="5" t="s">
        <v>976</v>
      </c>
      <c r="G431" s="5" t="s">
        <v>1445</v>
      </c>
      <c r="H431" s="98">
        <v>0</v>
      </c>
      <c r="J431" s="5" t="s">
        <v>1384</v>
      </c>
      <c r="K431" s="5" t="s">
        <v>984</v>
      </c>
      <c r="L431" s="98" t="s">
        <v>984</v>
      </c>
      <c r="M431" s="98" t="s">
        <v>1458</v>
      </c>
      <c r="N431" s="55">
        <v>1</v>
      </c>
      <c r="O431" s="5" t="s">
        <v>1384</v>
      </c>
      <c r="P431" s="5" t="s">
        <v>1384</v>
      </c>
      <c r="Q431" s="5" t="s">
        <v>1384</v>
      </c>
      <c r="R431" s="5" t="s">
        <v>1384</v>
      </c>
      <c r="S431" s="5" t="s">
        <v>1384</v>
      </c>
      <c r="T431" s="5" t="s">
        <v>1384</v>
      </c>
      <c r="U431" s="5" t="s">
        <v>1384</v>
      </c>
      <c r="V431" s="98" t="e">
        <v>#N/A</v>
      </c>
    </row>
    <row r="432" spans="1:22" x14ac:dyDescent="0.4">
      <c r="A432" s="5" t="s">
        <v>211</v>
      </c>
      <c r="B432" s="24" t="s">
        <v>1378</v>
      </c>
      <c r="C432" s="24" t="s">
        <v>1378</v>
      </c>
      <c r="D432" s="5" t="s">
        <v>627</v>
      </c>
      <c r="E432" s="115" t="s">
        <v>1409</v>
      </c>
      <c r="F432" s="5" t="s">
        <v>976</v>
      </c>
      <c r="G432" s="5" t="s">
        <v>1445</v>
      </c>
      <c r="H432" s="98">
        <v>0</v>
      </c>
      <c r="J432" s="5" t="s">
        <v>1384</v>
      </c>
      <c r="K432" s="5" t="s">
        <v>984</v>
      </c>
      <c r="L432" s="98" t="s">
        <v>984</v>
      </c>
      <c r="M432" s="98" t="s">
        <v>1458</v>
      </c>
      <c r="N432" s="55">
        <v>1</v>
      </c>
      <c r="O432" s="5" t="s">
        <v>1384</v>
      </c>
      <c r="P432" s="5" t="s">
        <v>1384</v>
      </c>
      <c r="Q432" s="5" t="s">
        <v>1384</v>
      </c>
      <c r="R432" s="5" t="s">
        <v>1384</v>
      </c>
      <c r="S432" s="5" t="s">
        <v>1384</v>
      </c>
      <c r="T432" s="5" t="s">
        <v>1384</v>
      </c>
      <c r="U432" s="5" t="s">
        <v>1384</v>
      </c>
      <c r="V432" s="98" t="e">
        <v>#N/A</v>
      </c>
    </row>
    <row r="433" spans="1:22" x14ac:dyDescent="0.4">
      <c r="A433" s="5" t="s">
        <v>211</v>
      </c>
      <c r="B433" s="24" t="s">
        <v>1378</v>
      </c>
      <c r="C433" s="24" t="s">
        <v>1378</v>
      </c>
      <c r="D433" s="5" t="s">
        <v>627</v>
      </c>
      <c r="E433" s="115" t="s">
        <v>1409</v>
      </c>
      <c r="F433" s="5" t="s">
        <v>976</v>
      </c>
      <c r="G433" s="5" t="s">
        <v>1445</v>
      </c>
      <c r="H433" s="98">
        <v>0</v>
      </c>
      <c r="J433" s="5" t="s">
        <v>1384</v>
      </c>
      <c r="K433" s="5" t="s">
        <v>984</v>
      </c>
      <c r="L433" s="98" t="s">
        <v>984</v>
      </c>
      <c r="M433" s="98" t="s">
        <v>1458</v>
      </c>
      <c r="N433" s="55">
        <v>1</v>
      </c>
      <c r="O433" s="5" t="s">
        <v>1384</v>
      </c>
      <c r="P433" s="5" t="s">
        <v>1384</v>
      </c>
      <c r="Q433" s="5" t="s">
        <v>1384</v>
      </c>
      <c r="R433" s="5" t="s">
        <v>1384</v>
      </c>
      <c r="S433" s="5" t="s">
        <v>1384</v>
      </c>
      <c r="T433" s="5" t="s">
        <v>1384</v>
      </c>
      <c r="U433" s="5" t="s">
        <v>1384</v>
      </c>
      <c r="V433" s="98" t="e">
        <v>#N/A</v>
      </c>
    </row>
    <row r="434" spans="1:22" x14ac:dyDescent="0.4">
      <c r="A434" s="5" t="s">
        <v>211</v>
      </c>
      <c r="B434" s="24" t="s">
        <v>1378</v>
      </c>
      <c r="C434" s="24" t="s">
        <v>1378</v>
      </c>
      <c r="D434" s="5" t="s">
        <v>627</v>
      </c>
      <c r="E434" s="115" t="s">
        <v>1409</v>
      </c>
      <c r="F434" s="5" t="s">
        <v>976</v>
      </c>
      <c r="G434" s="5" t="s">
        <v>1445</v>
      </c>
      <c r="H434" s="98">
        <v>0</v>
      </c>
      <c r="J434" s="5" t="s">
        <v>1384</v>
      </c>
      <c r="K434" s="5" t="s">
        <v>984</v>
      </c>
      <c r="L434" s="98" t="s">
        <v>984</v>
      </c>
      <c r="M434" s="98" t="s">
        <v>1458</v>
      </c>
      <c r="N434" s="55">
        <v>1</v>
      </c>
      <c r="O434" s="5" t="s">
        <v>1384</v>
      </c>
      <c r="P434" s="5" t="s">
        <v>1384</v>
      </c>
      <c r="Q434" s="5" t="s">
        <v>1384</v>
      </c>
      <c r="R434" s="5" t="s">
        <v>1384</v>
      </c>
      <c r="S434" s="5" t="s">
        <v>1384</v>
      </c>
      <c r="T434" s="5" t="s">
        <v>1384</v>
      </c>
      <c r="U434" s="5" t="s">
        <v>1384</v>
      </c>
      <c r="V434" s="98" t="e">
        <v>#N/A</v>
      </c>
    </row>
    <row r="435" spans="1:22" x14ac:dyDescent="0.4">
      <c r="A435" s="5" t="s">
        <v>211</v>
      </c>
      <c r="B435" s="24" t="s">
        <v>1378</v>
      </c>
      <c r="C435" s="24" t="s">
        <v>1378</v>
      </c>
      <c r="D435" s="5" t="s">
        <v>627</v>
      </c>
      <c r="E435" s="115" t="s">
        <v>1409</v>
      </c>
      <c r="F435" s="5" t="s">
        <v>976</v>
      </c>
      <c r="G435" s="5" t="s">
        <v>1445</v>
      </c>
      <c r="H435" s="98">
        <v>0</v>
      </c>
      <c r="J435" s="5" t="s">
        <v>1384</v>
      </c>
      <c r="K435" s="5" t="s">
        <v>984</v>
      </c>
      <c r="L435" s="98" t="s">
        <v>984</v>
      </c>
      <c r="M435" s="98" t="s">
        <v>1458</v>
      </c>
      <c r="N435" s="55">
        <v>1</v>
      </c>
      <c r="O435" s="5" t="s">
        <v>1384</v>
      </c>
      <c r="P435" s="5" t="s">
        <v>1384</v>
      </c>
      <c r="Q435" s="5" t="s">
        <v>1384</v>
      </c>
      <c r="R435" s="5" t="s">
        <v>1384</v>
      </c>
      <c r="S435" s="5" t="s">
        <v>1384</v>
      </c>
      <c r="T435" s="5" t="s">
        <v>1384</v>
      </c>
      <c r="U435" s="5" t="s">
        <v>1384</v>
      </c>
      <c r="V435" s="98" t="e">
        <v>#N/A</v>
      </c>
    </row>
    <row r="436" spans="1:22" x14ac:dyDescent="0.4">
      <c r="A436" s="5" t="s">
        <v>211</v>
      </c>
      <c r="B436" s="24" t="s">
        <v>1378</v>
      </c>
      <c r="C436" s="24" t="s">
        <v>1378</v>
      </c>
      <c r="D436" s="5" t="s">
        <v>627</v>
      </c>
      <c r="E436" s="115" t="s">
        <v>1409</v>
      </c>
      <c r="F436" s="5" t="s">
        <v>976</v>
      </c>
      <c r="G436" s="5" t="s">
        <v>1445</v>
      </c>
      <c r="H436" s="98">
        <v>0</v>
      </c>
      <c r="J436" s="5" t="s">
        <v>1384</v>
      </c>
      <c r="K436" s="5" t="s">
        <v>984</v>
      </c>
      <c r="L436" s="98" t="s">
        <v>984</v>
      </c>
      <c r="M436" s="98" t="s">
        <v>1458</v>
      </c>
      <c r="N436" s="55">
        <v>1</v>
      </c>
      <c r="O436" s="5" t="s">
        <v>1384</v>
      </c>
      <c r="P436" s="5" t="s">
        <v>1384</v>
      </c>
      <c r="Q436" s="5" t="s">
        <v>1384</v>
      </c>
      <c r="R436" s="5" t="s">
        <v>1384</v>
      </c>
      <c r="S436" s="5" t="s">
        <v>1384</v>
      </c>
      <c r="T436" s="5" t="s">
        <v>1384</v>
      </c>
      <c r="U436" s="5" t="s">
        <v>1384</v>
      </c>
      <c r="V436" s="98" t="e">
        <v>#N/A</v>
      </c>
    </row>
    <row r="437" spans="1:22" x14ac:dyDescent="0.4">
      <c r="A437" s="5" t="s">
        <v>211</v>
      </c>
      <c r="B437" s="24" t="s">
        <v>1378</v>
      </c>
      <c r="C437" s="24" t="s">
        <v>1378</v>
      </c>
      <c r="D437" s="5" t="s">
        <v>627</v>
      </c>
      <c r="E437" s="115" t="s">
        <v>1409</v>
      </c>
      <c r="F437" s="5" t="s">
        <v>976</v>
      </c>
      <c r="G437" s="5" t="s">
        <v>1445</v>
      </c>
      <c r="H437" s="98">
        <v>0</v>
      </c>
      <c r="J437" s="5" t="s">
        <v>1384</v>
      </c>
      <c r="K437" s="5" t="s">
        <v>984</v>
      </c>
      <c r="L437" s="98" t="s">
        <v>984</v>
      </c>
      <c r="M437" s="98" t="s">
        <v>1458</v>
      </c>
      <c r="N437" s="55">
        <v>1</v>
      </c>
      <c r="O437" s="5" t="s">
        <v>1384</v>
      </c>
      <c r="P437" s="5" t="s">
        <v>1384</v>
      </c>
      <c r="Q437" s="5" t="s">
        <v>1384</v>
      </c>
      <c r="R437" s="5" t="s">
        <v>1384</v>
      </c>
      <c r="S437" s="5" t="s">
        <v>1384</v>
      </c>
      <c r="T437" s="5" t="s">
        <v>1384</v>
      </c>
      <c r="U437" s="5" t="s">
        <v>1384</v>
      </c>
      <c r="V437" s="98" t="e">
        <v>#N/A</v>
      </c>
    </row>
    <row r="438" spans="1:22" x14ac:dyDescent="0.4">
      <c r="A438" s="5" t="s">
        <v>211</v>
      </c>
      <c r="B438" s="24" t="s">
        <v>1378</v>
      </c>
      <c r="C438" s="24" t="s">
        <v>1378</v>
      </c>
      <c r="D438" s="5" t="s">
        <v>627</v>
      </c>
      <c r="E438" s="115" t="s">
        <v>1409</v>
      </c>
      <c r="F438" s="5" t="s">
        <v>976</v>
      </c>
      <c r="G438" s="5" t="s">
        <v>1445</v>
      </c>
      <c r="H438" s="98">
        <v>0</v>
      </c>
      <c r="J438" s="5" t="s">
        <v>1384</v>
      </c>
      <c r="K438" s="5" t="s">
        <v>984</v>
      </c>
      <c r="L438" s="98" t="s">
        <v>984</v>
      </c>
      <c r="M438" s="98" t="s">
        <v>1458</v>
      </c>
      <c r="N438" s="55">
        <v>1</v>
      </c>
      <c r="O438" s="5" t="s">
        <v>1384</v>
      </c>
      <c r="P438" s="5" t="s">
        <v>1384</v>
      </c>
      <c r="Q438" s="5" t="s">
        <v>1384</v>
      </c>
      <c r="R438" s="5" t="s">
        <v>1384</v>
      </c>
      <c r="S438" s="5" t="s">
        <v>1384</v>
      </c>
      <c r="T438" s="5" t="s">
        <v>1384</v>
      </c>
      <c r="U438" s="5" t="s">
        <v>1384</v>
      </c>
      <c r="V438" s="98" t="e">
        <v>#N/A</v>
      </c>
    </row>
    <row r="439" spans="1:22" x14ac:dyDescent="0.4">
      <c r="A439" s="5" t="s">
        <v>211</v>
      </c>
      <c r="B439" s="24" t="s">
        <v>1378</v>
      </c>
      <c r="C439" s="24" t="s">
        <v>1378</v>
      </c>
      <c r="D439" s="5" t="s">
        <v>627</v>
      </c>
      <c r="E439" s="115" t="s">
        <v>1409</v>
      </c>
      <c r="F439" s="5" t="s">
        <v>976</v>
      </c>
      <c r="G439" s="5" t="s">
        <v>1445</v>
      </c>
      <c r="H439" s="98">
        <v>0</v>
      </c>
      <c r="J439" s="5" t="s">
        <v>1384</v>
      </c>
      <c r="K439" s="5" t="s">
        <v>984</v>
      </c>
      <c r="L439" s="98" t="s">
        <v>984</v>
      </c>
      <c r="M439" s="98" t="s">
        <v>1458</v>
      </c>
      <c r="N439" s="55">
        <v>1</v>
      </c>
      <c r="O439" s="5" t="s">
        <v>1384</v>
      </c>
      <c r="P439" s="5" t="s">
        <v>1384</v>
      </c>
      <c r="Q439" s="5" t="s">
        <v>1384</v>
      </c>
      <c r="R439" s="5" t="s">
        <v>1384</v>
      </c>
      <c r="S439" s="5" t="s">
        <v>1384</v>
      </c>
      <c r="T439" s="5" t="s">
        <v>1384</v>
      </c>
      <c r="U439" s="5" t="s">
        <v>1384</v>
      </c>
      <c r="V439" s="98" t="e">
        <v>#N/A</v>
      </c>
    </row>
    <row r="440" spans="1:22" x14ac:dyDescent="0.4">
      <c r="A440" s="5" t="s">
        <v>211</v>
      </c>
      <c r="B440" s="24" t="s">
        <v>1378</v>
      </c>
      <c r="C440" s="24" t="s">
        <v>1378</v>
      </c>
      <c r="D440" s="5" t="s">
        <v>627</v>
      </c>
      <c r="E440" s="115" t="s">
        <v>1409</v>
      </c>
      <c r="F440" s="5" t="s">
        <v>976</v>
      </c>
      <c r="G440" s="5" t="s">
        <v>1445</v>
      </c>
      <c r="H440" s="98">
        <v>0</v>
      </c>
      <c r="J440" s="5" t="s">
        <v>1384</v>
      </c>
      <c r="K440" s="5" t="s">
        <v>984</v>
      </c>
      <c r="L440" s="98" t="s">
        <v>984</v>
      </c>
      <c r="M440" s="98" t="s">
        <v>1458</v>
      </c>
      <c r="N440" s="55">
        <v>1</v>
      </c>
      <c r="O440" s="5" t="s">
        <v>1384</v>
      </c>
      <c r="P440" s="5" t="s">
        <v>1384</v>
      </c>
      <c r="Q440" s="5" t="s">
        <v>1384</v>
      </c>
      <c r="R440" s="5" t="s">
        <v>1384</v>
      </c>
      <c r="S440" s="5" t="s">
        <v>1384</v>
      </c>
      <c r="T440" s="5" t="s">
        <v>1384</v>
      </c>
      <c r="U440" s="5" t="s">
        <v>1384</v>
      </c>
      <c r="V440" s="98" t="e">
        <v>#N/A</v>
      </c>
    </row>
    <row r="441" spans="1:22" x14ac:dyDescent="0.4">
      <c r="A441" s="5" t="s">
        <v>211</v>
      </c>
      <c r="B441" s="24" t="s">
        <v>1378</v>
      </c>
      <c r="C441" s="24" t="s">
        <v>1378</v>
      </c>
      <c r="D441" s="5" t="s">
        <v>627</v>
      </c>
      <c r="E441" s="115" t="s">
        <v>1409</v>
      </c>
      <c r="F441" s="5" t="s">
        <v>976</v>
      </c>
      <c r="G441" s="5" t="s">
        <v>1445</v>
      </c>
      <c r="H441" s="98">
        <v>0</v>
      </c>
      <c r="J441" s="5" t="s">
        <v>1384</v>
      </c>
      <c r="K441" s="5" t="s">
        <v>984</v>
      </c>
      <c r="L441" s="98" t="s">
        <v>984</v>
      </c>
      <c r="M441" s="98" t="s">
        <v>1458</v>
      </c>
      <c r="N441" s="55">
        <v>1</v>
      </c>
      <c r="O441" s="5" t="s">
        <v>1384</v>
      </c>
      <c r="P441" s="5" t="s">
        <v>1384</v>
      </c>
      <c r="Q441" s="5" t="s">
        <v>1384</v>
      </c>
      <c r="R441" s="5" t="s">
        <v>1384</v>
      </c>
      <c r="S441" s="5" t="s">
        <v>1384</v>
      </c>
      <c r="T441" s="5" t="s">
        <v>1384</v>
      </c>
      <c r="U441" s="5" t="s">
        <v>1384</v>
      </c>
      <c r="V441" s="98" t="e">
        <v>#N/A</v>
      </c>
    </row>
    <row r="442" spans="1:22" x14ac:dyDescent="0.4">
      <c r="A442" s="5" t="s">
        <v>211</v>
      </c>
      <c r="B442" s="24" t="s">
        <v>1378</v>
      </c>
      <c r="C442" s="24" t="s">
        <v>1378</v>
      </c>
      <c r="D442" s="5" t="s">
        <v>627</v>
      </c>
      <c r="E442" s="115" t="s">
        <v>1409</v>
      </c>
      <c r="F442" s="5" t="s">
        <v>976</v>
      </c>
      <c r="G442" s="5" t="s">
        <v>1445</v>
      </c>
      <c r="H442" s="98">
        <v>0</v>
      </c>
      <c r="J442" s="5" t="s">
        <v>1384</v>
      </c>
      <c r="K442" s="5" t="s">
        <v>984</v>
      </c>
      <c r="L442" s="98" t="s">
        <v>984</v>
      </c>
      <c r="M442" s="98" t="s">
        <v>1458</v>
      </c>
      <c r="N442" s="55">
        <v>1</v>
      </c>
      <c r="O442" s="5" t="s">
        <v>1384</v>
      </c>
      <c r="P442" s="5" t="s">
        <v>1384</v>
      </c>
      <c r="Q442" s="5" t="s">
        <v>1384</v>
      </c>
      <c r="R442" s="5" t="s">
        <v>1384</v>
      </c>
      <c r="S442" s="5" t="s">
        <v>1384</v>
      </c>
      <c r="T442" s="5" t="s">
        <v>1384</v>
      </c>
      <c r="U442" s="5" t="s">
        <v>1384</v>
      </c>
      <c r="V442" s="98" t="e">
        <v>#N/A</v>
      </c>
    </row>
    <row r="443" spans="1:22" x14ac:dyDescent="0.4">
      <c r="A443" s="5" t="s">
        <v>211</v>
      </c>
      <c r="B443" s="24" t="s">
        <v>1378</v>
      </c>
      <c r="C443" s="24" t="s">
        <v>1378</v>
      </c>
      <c r="D443" s="5" t="s">
        <v>627</v>
      </c>
      <c r="E443" s="115" t="s">
        <v>1409</v>
      </c>
      <c r="F443" s="5" t="s">
        <v>976</v>
      </c>
      <c r="G443" s="5" t="s">
        <v>1445</v>
      </c>
      <c r="H443" s="98">
        <v>0</v>
      </c>
      <c r="J443" s="5" t="s">
        <v>1384</v>
      </c>
      <c r="K443" s="5" t="s">
        <v>984</v>
      </c>
      <c r="L443" s="98" t="s">
        <v>984</v>
      </c>
      <c r="M443" s="98" t="s">
        <v>1458</v>
      </c>
      <c r="N443" s="55">
        <v>1</v>
      </c>
      <c r="O443" s="5" t="s">
        <v>1384</v>
      </c>
      <c r="P443" s="5" t="s">
        <v>1384</v>
      </c>
      <c r="Q443" s="5" t="s">
        <v>1384</v>
      </c>
      <c r="R443" s="5" t="s">
        <v>1384</v>
      </c>
      <c r="S443" s="5" t="s">
        <v>1384</v>
      </c>
      <c r="T443" s="5" t="s">
        <v>1384</v>
      </c>
      <c r="U443" s="5" t="s">
        <v>1384</v>
      </c>
      <c r="V443" s="98" t="e">
        <v>#N/A</v>
      </c>
    </row>
    <row r="444" spans="1:22" x14ac:dyDescent="0.4">
      <c r="A444" s="5" t="s">
        <v>211</v>
      </c>
      <c r="B444" s="24" t="s">
        <v>1378</v>
      </c>
      <c r="C444" s="24" t="s">
        <v>1378</v>
      </c>
      <c r="D444" s="5" t="s">
        <v>627</v>
      </c>
      <c r="E444" s="115" t="s">
        <v>1409</v>
      </c>
      <c r="F444" s="5" t="s">
        <v>976</v>
      </c>
      <c r="G444" s="5" t="s">
        <v>1445</v>
      </c>
      <c r="H444" s="98">
        <v>0</v>
      </c>
      <c r="J444" s="5" t="s">
        <v>1384</v>
      </c>
      <c r="K444" s="5" t="s">
        <v>984</v>
      </c>
      <c r="L444" s="98" t="s">
        <v>984</v>
      </c>
      <c r="M444" s="98" t="s">
        <v>1458</v>
      </c>
      <c r="N444" s="55">
        <v>1</v>
      </c>
      <c r="O444" s="5" t="s">
        <v>1384</v>
      </c>
      <c r="P444" s="5" t="s">
        <v>1384</v>
      </c>
      <c r="Q444" s="5" t="s">
        <v>1384</v>
      </c>
      <c r="R444" s="5" t="s">
        <v>1384</v>
      </c>
      <c r="S444" s="5" t="s">
        <v>1384</v>
      </c>
      <c r="T444" s="5" t="s">
        <v>1384</v>
      </c>
      <c r="U444" s="5" t="s">
        <v>1384</v>
      </c>
      <c r="V444" s="98" t="e">
        <v>#N/A</v>
      </c>
    </row>
    <row r="445" spans="1:22" x14ac:dyDescent="0.4">
      <c r="A445" s="5" t="s">
        <v>211</v>
      </c>
      <c r="B445" s="24" t="s">
        <v>1378</v>
      </c>
      <c r="C445" s="24" t="s">
        <v>1378</v>
      </c>
      <c r="D445" s="5" t="s">
        <v>627</v>
      </c>
      <c r="E445" s="115" t="s">
        <v>1409</v>
      </c>
      <c r="F445" s="5" t="s">
        <v>976</v>
      </c>
      <c r="G445" s="5" t="s">
        <v>1445</v>
      </c>
      <c r="H445" s="98">
        <v>0</v>
      </c>
      <c r="J445" s="5" t="s">
        <v>1384</v>
      </c>
      <c r="K445" s="5" t="s">
        <v>984</v>
      </c>
      <c r="L445" s="98" t="s">
        <v>984</v>
      </c>
      <c r="M445" s="98" t="s">
        <v>1458</v>
      </c>
      <c r="N445" s="55">
        <v>1</v>
      </c>
      <c r="O445" s="5" t="s">
        <v>1384</v>
      </c>
      <c r="P445" s="5" t="s">
        <v>1384</v>
      </c>
      <c r="Q445" s="5" t="s">
        <v>1384</v>
      </c>
      <c r="R445" s="5" t="s">
        <v>1384</v>
      </c>
      <c r="S445" s="5" t="s">
        <v>1384</v>
      </c>
      <c r="T445" s="5" t="s">
        <v>1384</v>
      </c>
      <c r="U445" s="5" t="s">
        <v>1384</v>
      </c>
      <c r="V445" s="98" t="e">
        <v>#N/A</v>
      </c>
    </row>
    <row r="446" spans="1:22" x14ac:dyDescent="0.4">
      <c r="A446" s="5" t="s">
        <v>211</v>
      </c>
      <c r="B446" s="24" t="s">
        <v>1378</v>
      </c>
      <c r="C446" s="24" t="s">
        <v>1378</v>
      </c>
      <c r="D446" s="5" t="s">
        <v>627</v>
      </c>
      <c r="E446" s="115" t="s">
        <v>1409</v>
      </c>
      <c r="F446" s="5" t="s">
        <v>976</v>
      </c>
      <c r="G446" s="5" t="s">
        <v>1445</v>
      </c>
      <c r="H446" s="98">
        <v>0</v>
      </c>
      <c r="J446" s="5" t="s">
        <v>1384</v>
      </c>
      <c r="K446" s="5" t="s">
        <v>984</v>
      </c>
      <c r="L446" s="98" t="s">
        <v>984</v>
      </c>
      <c r="M446" s="98" t="s">
        <v>1458</v>
      </c>
      <c r="N446" s="55">
        <v>1</v>
      </c>
      <c r="O446" s="5" t="s">
        <v>1384</v>
      </c>
      <c r="P446" s="5" t="s">
        <v>1384</v>
      </c>
      <c r="Q446" s="5" t="s">
        <v>1384</v>
      </c>
      <c r="R446" s="5" t="s">
        <v>1384</v>
      </c>
      <c r="S446" s="5" t="s">
        <v>1384</v>
      </c>
      <c r="T446" s="5" t="s">
        <v>1384</v>
      </c>
      <c r="U446" s="5" t="s">
        <v>1384</v>
      </c>
      <c r="V446" s="98" t="e">
        <v>#N/A</v>
      </c>
    </row>
    <row r="447" spans="1:22" x14ac:dyDescent="0.4">
      <c r="A447" s="5" t="s">
        <v>211</v>
      </c>
      <c r="B447" s="24" t="s">
        <v>1378</v>
      </c>
      <c r="C447" s="24" t="s">
        <v>1378</v>
      </c>
      <c r="D447" s="5" t="s">
        <v>627</v>
      </c>
      <c r="E447" s="115" t="s">
        <v>1409</v>
      </c>
      <c r="F447" s="5" t="s">
        <v>976</v>
      </c>
      <c r="G447" s="5" t="s">
        <v>1445</v>
      </c>
      <c r="H447" s="98">
        <v>0</v>
      </c>
      <c r="J447" s="5" t="s">
        <v>1384</v>
      </c>
      <c r="K447" s="5" t="s">
        <v>984</v>
      </c>
      <c r="L447" s="98" t="s">
        <v>984</v>
      </c>
      <c r="M447" s="98" t="s">
        <v>1458</v>
      </c>
      <c r="N447" s="55">
        <v>1</v>
      </c>
      <c r="O447" s="5" t="s">
        <v>1384</v>
      </c>
      <c r="P447" s="5" t="s">
        <v>1384</v>
      </c>
      <c r="Q447" s="5" t="s">
        <v>1384</v>
      </c>
      <c r="R447" s="5" t="s">
        <v>1384</v>
      </c>
      <c r="S447" s="5" t="s">
        <v>1384</v>
      </c>
      <c r="T447" s="5" t="s">
        <v>1384</v>
      </c>
      <c r="U447" s="5" t="s">
        <v>1384</v>
      </c>
      <c r="V447" s="98" t="e">
        <v>#N/A</v>
      </c>
    </row>
    <row r="448" spans="1:22" x14ac:dyDescent="0.4">
      <c r="A448" s="5" t="s">
        <v>211</v>
      </c>
      <c r="B448" s="24" t="s">
        <v>1378</v>
      </c>
      <c r="C448" s="24" t="s">
        <v>1378</v>
      </c>
      <c r="D448" s="5" t="s">
        <v>627</v>
      </c>
      <c r="E448" s="115" t="s">
        <v>1409</v>
      </c>
      <c r="F448" s="5" t="s">
        <v>976</v>
      </c>
      <c r="G448" s="5" t="s">
        <v>1445</v>
      </c>
      <c r="H448" s="98">
        <v>0</v>
      </c>
      <c r="J448" s="5" t="s">
        <v>1384</v>
      </c>
      <c r="K448" s="5" t="s">
        <v>984</v>
      </c>
      <c r="L448" s="98" t="s">
        <v>984</v>
      </c>
      <c r="M448" s="98" t="s">
        <v>1458</v>
      </c>
      <c r="N448" s="55">
        <v>1</v>
      </c>
      <c r="O448" s="5" t="s">
        <v>1384</v>
      </c>
      <c r="P448" s="5" t="s">
        <v>1384</v>
      </c>
      <c r="Q448" s="5" t="s">
        <v>1384</v>
      </c>
      <c r="R448" s="5" t="s">
        <v>1384</v>
      </c>
      <c r="S448" s="5" t="s">
        <v>1384</v>
      </c>
      <c r="T448" s="5" t="s">
        <v>1384</v>
      </c>
      <c r="U448" s="5" t="s">
        <v>1384</v>
      </c>
      <c r="V448" s="98" t="e">
        <v>#N/A</v>
      </c>
    </row>
    <row r="449" spans="1:22" x14ac:dyDescent="0.4">
      <c r="A449" s="5" t="s">
        <v>211</v>
      </c>
      <c r="B449" s="24" t="s">
        <v>1378</v>
      </c>
      <c r="C449" s="24" t="s">
        <v>1378</v>
      </c>
      <c r="D449" s="5" t="s">
        <v>627</v>
      </c>
      <c r="E449" s="115" t="s">
        <v>1409</v>
      </c>
      <c r="F449" s="5" t="s">
        <v>976</v>
      </c>
      <c r="G449" s="5" t="s">
        <v>1445</v>
      </c>
      <c r="H449" s="98">
        <v>0</v>
      </c>
      <c r="J449" s="5" t="s">
        <v>1384</v>
      </c>
      <c r="K449" s="5" t="s">
        <v>984</v>
      </c>
      <c r="L449" s="98" t="s">
        <v>984</v>
      </c>
      <c r="M449" s="98" t="s">
        <v>1458</v>
      </c>
      <c r="N449" s="55">
        <v>1</v>
      </c>
      <c r="O449" s="5" t="s">
        <v>1384</v>
      </c>
      <c r="P449" s="5" t="s">
        <v>1384</v>
      </c>
      <c r="Q449" s="5" t="s">
        <v>1384</v>
      </c>
      <c r="R449" s="5" t="s">
        <v>1384</v>
      </c>
      <c r="S449" s="5" t="s">
        <v>1384</v>
      </c>
      <c r="T449" s="5" t="s">
        <v>1384</v>
      </c>
      <c r="U449" s="5" t="s">
        <v>1384</v>
      </c>
      <c r="V449" s="98" t="e">
        <v>#N/A</v>
      </c>
    </row>
    <row r="450" spans="1:22" x14ac:dyDescent="0.4">
      <c r="A450" s="5" t="s">
        <v>211</v>
      </c>
      <c r="B450" s="24" t="s">
        <v>1378</v>
      </c>
      <c r="C450" s="24" t="s">
        <v>1378</v>
      </c>
      <c r="D450" s="5" t="s">
        <v>627</v>
      </c>
      <c r="E450" s="115" t="s">
        <v>1409</v>
      </c>
      <c r="F450" s="5" t="s">
        <v>976</v>
      </c>
      <c r="G450" s="5" t="s">
        <v>1445</v>
      </c>
      <c r="H450" s="98">
        <v>0</v>
      </c>
      <c r="J450" s="5" t="s">
        <v>1384</v>
      </c>
      <c r="K450" s="5" t="s">
        <v>984</v>
      </c>
      <c r="L450" s="98" t="s">
        <v>984</v>
      </c>
      <c r="M450" s="98" t="s">
        <v>1458</v>
      </c>
      <c r="N450" s="55">
        <v>1</v>
      </c>
      <c r="O450" s="5" t="s">
        <v>1384</v>
      </c>
      <c r="P450" s="5" t="s">
        <v>1384</v>
      </c>
      <c r="Q450" s="5" t="s">
        <v>1384</v>
      </c>
      <c r="R450" s="5" t="s">
        <v>1384</v>
      </c>
      <c r="S450" s="5" t="s">
        <v>1384</v>
      </c>
      <c r="T450" s="5" t="s">
        <v>1384</v>
      </c>
      <c r="U450" s="5" t="s">
        <v>1384</v>
      </c>
      <c r="V450" s="98" t="e">
        <v>#N/A</v>
      </c>
    </row>
    <row r="451" spans="1:22" x14ac:dyDescent="0.4">
      <c r="A451" s="5" t="s">
        <v>211</v>
      </c>
      <c r="B451" s="24" t="s">
        <v>1378</v>
      </c>
      <c r="C451" s="24" t="s">
        <v>1378</v>
      </c>
      <c r="D451" s="5" t="s">
        <v>627</v>
      </c>
      <c r="E451" s="115" t="s">
        <v>1409</v>
      </c>
      <c r="F451" s="5" t="s">
        <v>976</v>
      </c>
      <c r="G451" s="5" t="s">
        <v>1445</v>
      </c>
      <c r="H451" s="98">
        <v>0</v>
      </c>
      <c r="J451" s="5" t="s">
        <v>1384</v>
      </c>
      <c r="K451" s="5" t="s">
        <v>984</v>
      </c>
      <c r="L451" s="98" t="s">
        <v>984</v>
      </c>
      <c r="M451" s="98" t="s">
        <v>1458</v>
      </c>
      <c r="N451" s="55">
        <v>1</v>
      </c>
      <c r="O451" s="5" t="s">
        <v>1384</v>
      </c>
      <c r="P451" s="5" t="s">
        <v>1384</v>
      </c>
      <c r="Q451" s="5" t="s">
        <v>1384</v>
      </c>
      <c r="R451" s="5" t="s">
        <v>1384</v>
      </c>
      <c r="S451" s="5" t="s">
        <v>1384</v>
      </c>
      <c r="T451" s="5" t="s">
        <v>1384</v>
      </c>
      <c r="U451" s="5" t="s">
        <v>1384</v>
      </c>
      <c r="V451" s="98" t="e">
        <v>#N/A</v>
      </c>
    </row>
    <row r="452" spans="1:22" x14ac:dyDescent="0.4">
      <c r="A452" s="5" t="s">
        <v>211</v>
      </c>
      <c r="B452" s="24" t="s">
        <v>1378</v>
      </c>
      <c r="C452" s="24" t="s">
        <v>1378</v>
      </c>
      <c r="D452" s="5" t="s">
        <v>627</v>
      </c>
      <c r="E452" s="115" t="s">
        <v>1409</v>
      </c>
      <c r="F452" s="5" t="s">
        <v>976</v>
      </c>
      <c r="G452" s="5" t="s">
        <v>1445</v>
      </c>
      <c r="H452" s="98">
        <v>0</v>
      </c>
      <c r="J452" s="5" t="s">
        <v>1384</v>
      </c>
      <c r="K452" s="5" t="s">
        <v>984</v>
      </c>
      <c r="L452" s="98" t="s">
        <v>984</v>
      </c>
      <c r="M452" s="98" t="s">
        <v>1458</v>
      </c>
      <c r="N452" s="55">
        <v>1</v>
      </c>
      <c r="O452" s="5" t="s">
        <v>1384</v>
      </c>
      <c r="P452" s="5" t="s">
        <v>1384</v>
      </c>
      <c r="Q452" s="5" t="s">
        <v>1384</v>
      </c>
      <c r="R452" s="5" t="s">
        <v>1384</v>
      </c>
      <c r="S452" s="5" t="s">
        <v>1384</v>
      </c>
      <c r="T452" s="5" t="s">
        <v>1384</v>
      </c>
      <c r="U452" s="5" t="s">
        <v>1384</v>
      </c>
      <c r="V452" s="98" t="e">
        <v>#N/A</v>
      </c>
    </row>
    <row r="453" spans="1:22" x14ac:dyDescent="0.4">
      <c r="A453" s="5" t="s">
        <v>211</v>
      </c>
      <c r="B453" s="24" t="s">
        <v>1378</v>
      </c>
      <c r="C453" s="24" t="s">
        <v>1378</v>
      </c>
      <c r="D453" s="5" t="s">
        <v>627</v>
      </c>
      <c r="E453" s="115" t="s">
        <v>1409</v>
      </c>
      <c r="F453" s="5" t="s">
        <v>976</v>
      </c>
      <c r="G453" s="5" t="s">
        <v>1445</v>
      </c>
      <c r="H453" s="98">
        <v>0</v>
      </c>
      <c r="J453" s="5" t="s">
        <v>1384</v>
      </c>
      <c r="K453" s="5" t="s">
        <v>984</v>
      </c>
      <c r="L453" s="98" t="s">
        <v>984</v>
      </c>
      <c r="M453" s="98" t="s">
        <v>1458</v>
      </c>
      <c r="N453" s="55">
        <v>1</v>
      </c>
      <c r="O453" s="5" t="s">
        <v>1384</v>
      </c>
      <c r="P453" s="5" t="s">
        <v>1384</v>
      </c>
      <c r="Q453" s="5" t="s">
        <v>1384</v>
      </c>
      <c r="R453" s="5" t="s">
        <v>1384</v>
      </c>
      <c r="S453" s="5" t="s">
        <v>1384</v>
      </c>
      <c r="T453" s="5" t="s">
        <v>1384</v>
      </c>
      <c r="U453" s="5" t="s">
        <v>1384</v>
      </c>
      <c r="V453" s="98" t="e">
        <v>#N/A</v>
      </c>
    </row>
    <row r="454" spans="1:22" x14ac:dyDescent="0.4">
      <c r="A454" s="5" t="s">
        <v>211</v>
      </c>
      <c r="B454" s="24" t="s">
        <v>1378</v>
      </c>
      <c r="C454" s="24" t="s">
        <v>1378</v>
      </c>
      <c r="D454" s="5" t="s">
        <v>627</v>
      </c>
      <c r="E454" s="115" t="s">
        <v>1409</v>
      </c>
      <c r="F454" s="5" t="s">
        <v>976</v>
      </c>
      <c r="G454" s="5" t="s">
        <v>1445</v>
      </c>
      <c r="H454" s="98">
        <v>0</v>
      </c>
      <c r="J454" s="5" t="s">
        <v>1384</v>
      </c>
      <c r="K454" s="5" t="s">
        <v>984</v>
      </c>
      <c r="L454" s="98" t="s">
        <v>984</v>
      </c>
      <c r="M454" s="98" t="s">
        <v>1458</v>
      </c>
      <c r="N454" s="55">
        <v>1</v>
      </c>
      <c r="O454" s="5" t="s">
        <v>1384</v>
      </c>
      <c r="P454" s="5" t="s">
        <v>1384</v>
      </c>
      <c r="Q454" s="5" t="s">
        <v>1384</v>
      </c>
      <c r="R454" s="5" t="s">
        <v>1384</v>
      </c>
      <c r="S454" s="5" t="s">
        <v>1384</v>
      </c>
      <c r="T454" s="5" t="s">
        <v>1384</v>
      </c>
      <c r="U454" s="5" t="s">
        <v>1384</v>
      </c>
      <c r="V454" s="98" t="e">
        <v>#N/A</v>
      </c>
    </row>
    <row r="455" spans="1:22" x14ac:dyDescent="0.4">
      <c r="A455" s="5" t="s">
        <v>211</v>
      </c>
      <c r="B455" s="24" t="s">
        <v>1378</v>
      </c>
      <c r="C455" s="24" t="s">
        <v>1378</v>
      </c>
      <c r="D455" s="5" t="s">
        <v>627</v>
      </c>
      <c r="E455" s="115" t="s">
        <v>1409</v>
      </c>
      <c r="F455" s="5" t="s">
        <v>976</v>
      </c>
      <c r="G455" s="5" t="s">
        <v>1445</v>
      </c>
      <c r="H455" s="98">
        <v>0</v>
      </c>
      <c r="J455" s="5" t="s">
        <v>1384</v>
      </c>
      <c r="K455" s="5" t="s">
        <v>984</v>
      </c>
      <c r="L455" s="98" t="s">
        <v>984</v>
      </c>
      <c r="M455" s="98" t="s">
        <v>1458</v>
      </c>
      <c r="N455" s="55">
        <v>1</v>
      </c>
      <c r="O455" s="5" t="s">
        <v>1384</v>
      </c>
      <c r="P455" s="5" t="s">
        <v>1384</v>
      </c>
      <c r="Q455" s="5" t="s">
        <v>1384</v>
      </c>
      <c r="R455" s="5" t="s">
        <v>1384</v>
      </c>
      <c r="S455" s="5" t="s">
        <v>1384</v>
      </c>
      <c r="T455" s="5" t="s">
        <v>1384</v>
      </c>
      <c r="U455" s="5" t="s">
        <v>1384</v>
      </c>
      <c r="V455" s="98" t="e">
        <v>#N/A</v>
      </c>
    </row>
    <row r="456" spans="1:22" x14ac:dyDescent="0.4">
      <c r="A456" s="5" t="s">
        <v>211</v>
      </c>
      <c r="B456" s="24" t="s">
        <v>1378</v>
      </c>
      <c r="C456" s="24" t="s">
        <v>1378</v>
      </c>
      <c r="D456" s="5" t="s">
        <v>627</v>
      </c>
      <c r="E456" s="115" t="s">
        <v>1409</v>
      </c>
      <c r="F456" s="5" t="s">
        <v>976</v>
      </c>
      <c r="G456" s="5" t="s">
        <v>1445</v>
      </c>
      <c r="H456" s="98">
        <v>0</v>
      </c>
      <c r="J456" s="5" t="s">
        <v>1384</v>
      </c>
      <c r="K456" s="5" t="s">
        <v>984</v>
      </c>
      <c r="L456" s="98" t="s">
        <v>984</v>
      </c>
      <c r="M456" s="98" t="s">
        <v>1458</v>
      </c>
      <c r="N456" s="55">
        <v>1</v>
      </c>
      <c r="O456" s="5" t="s">
        <v>1384</v>
      </c>
      <c r="P456" s="5" t="s">
        <v>1384</v>
      </c>
      <c r="Q456" s="5" t="s">
        <v>1384</v>
      </c>
      <c r="R456" s="5" t="s">
        <v>1384</v>
      </c>
      <c r="S456" s="5" t="s">
        <v>1384</v>
      </c>
      <c r="T456" s="5" t="s">
        <v>1384</v>
      </c>
      <c r="U456" s="5" t="s">
        <v>1384</v>
      </c>
      <c r="V456" s="98" t="e">
        <v>#N/A</v>
      </c>
    </row>
    <row r="457" spans="1:22" x14ac:dyDescent="0.4">
      <c r="A457" s="5" t="s">
        <v>211</v>
      </c>
      <c r="B457" s="24" t="s">
        <v>1378</v>
      </c>
      <c r="C457" s="24" t="s">
        <v>1378</v>
      </c>
      <c r="D457" s="5" t="s">
        <v>627</v>
      </c>
      <c r="E457" s="115" t="s">
        <v>1409</v>
      </c>
      <c r="F457" s="5" t="s">
        <v>976</v>
      </c>
      <c r="G457" s="5" t="s">
        <v>1445</v>
      </c>
      <c r="H457" s="98">
        <v>0</v>
      </c>
      <c r="J457" s="5" t="s">
        <v>1384</v>
      </c>
      <c r="K457" s="5" t="s">
        <v>984</v>
      </c>
      <c r="L457" s="98" t="s">
        <v>984</v>
      </c>
      <c r="M457" s="98" t="s">
        <v>1458</v>
      </c>
      <c r="N457" s="55">
        <v>1</v>
      </c>
      <c r="O457" s="5" t="s">
        <v>1384</v>
      </c>
      <c r="P457" s="5" t="s">
        <v>1384</v>
      </c>
      <c r="Q457" s="5" t="s">
        <v>1384</v>
      </c>
      <c r="R457" s="5" t="s">
        <v>1384</v>
      </c>
      <c r="S457" s="5" t="s">
        <v>1384</v>
      </c>
      <c r="T457" s="5" t="s">
        <v>1384</v>
      </c>
      <c r="U457" s="5" t="s">
        <v>1384</v>
      </c>
      <c r="V457" s="98" t="e">
        <v>#N/A</v>
      </c>
    </row>
    <row r="458" spans="1:22" x14ac:dyDescent="0.4">
      <c r="A458" s="5" t="s">
        <v>211</v>
      </c>
      <c r="B458" s="24" t="s">
        <v>1378</v>
      </c>
      <c r="C458" s="24" t="s">
        <v>1378</v>
      </c>
      <c r="D458" s="5" t="s">
        <v>627</v>
      </c>
      <c r="E458" s="115" t="s">
        <v>1409</v>
      </c>
      <c r="F458" s="5" t="s">
        <v>976</v>
      </c>
      <c r="G458" s="5" t="s">
        <v>1445</v>
      </c>
      <c r="H458" s="98">
        <v>0</v>
      </c>
      <c r="J458" s="5" t="s">
        <v>1384</v>
      </c>
      <c r="K458" s="5" t="s">
        <v>984</v>
      </c>
      <c r="L458" s="98" t="s">
        <v>984</v>
      </c>
      <c r="M458" s="98" t="s">
        <v>1458</v>
      </c>
      <c r="N458" s="55">
        <v>1</v>
      </c>
      <c r="O458" s="5" t="s">
        <v>1384</v>
      </c>
      <c r="P458" s="5" t="s">
        <v>1384</v>
      </c>
      <c r="Q458" s="5" t="s">
        <v>1384</v>
      </c>
      <c r="R458" s="5" t="s">
        <v>1384</v>
      </c>
      <c r="S458" s="5" t="s">
        <v>1384</v>
      </c>
      <c r="T458" s="5" t="s">
        <v>1384</v>
      </c>
      <c r="U458" s="5" t="s">
        <v>1384</v>
      </c>
      <c r="V458" s="98" t="e">
        <v>#N/A</v>
      </c>
    </row>
    <row r="459" spans="1:22" x14ac:dyDescent="0.4">
      <c r="A459" s="5" t="s">
        <v>211</v>
      </c>
      <c r="B459" s="24" t="s">
        <v>1378</v>
      </c>
      <c r="C459" s="24" t="s">
        <v>1378</v>
      </c>
      <c r="D459" s="5" t="s">
        <v>627</v>
      </c>
      <c r="E459" s="115" t="s">
        <v>1409</v>
      </c>
      <c r="F459" s="5" t="s">
        <v>976</v>
      </c>
      <c r="G459" s="5" t="s">
        <v>1445</v>
      </c>
      <c r="H459" s="98">
        <v>0</v>
      </c>
      <c r="J459" s="5" t="s">
        <v>1384</v>
      </c>
      <c r="K459" s="5" t="s">
        <v>984</v>
      </c>
      <c r="L459" s="98" t="s">
        <v>984</v>
      </c>
      <c r="M459" s="98" t="s">
        <v>1458</v>
      </c>
      <c r="N459" s="55">
        <v>1</v>
      </c>
      <c r="O459" s="5" t="s">
        <v>1384</v>
      </c>
      <c r="P459" s="5" t="s">
        <v>1384</v>
      </c>
      <c r="Q459" s="5" t="s">
        <v>1384</v>
      </c>
      <c r="R459" s="5" t="s">
        <v>1384</v>
      </c>
      <c r="S459" s="5" t="s">
        <v>1384</v>
      </c>
      <c r="T459" s="5" t="s">
        <v>1384</v>
      </c>
      <c r="U459" s="5" t="s">
        <v>1384</v>
      </c>
      <c r="V459" s="98" t="e">
        <v>#N/A</v>
      </c>
    </row>
    <row r="460" spans="1:22" x14ac:dyDescent="0.4">
      <c r="A460" s="5" t="s">
        <v>211</v>
      </c>
      <c r="B460" s="24" t="s">
        <v>1378</v>
      </c>
      <c r="C460" s="24" t="s">
        <v>1378</v>
      </c>
      <c r="D460" s="5" t="s">
        <v>627</v>
      </c>
      <c r="E460" s="115" t="s">
        <v>1409</v>
      </c>
      <c r="F460" s="5" t="s">
        <v>976</v>
      </c>
      <c r="G460" s="5" t="s">
        <v>1445</v>
      </c>
      <c r="H460" s="98">
        <v>0</v>
      </c>
      <c r="J460" s="5" t="s">
        <v>1384</v>
      </c>
      <c r="K460" s="5" t="s">
        <v>984</v>
      </c>
      <c r="L460" s="98" t="s">
        <v>984</v>
      </c>
      <c r="M460" s="98" t="s">
        <v>1458</v>
      </c>
      <c r="N460" s="55">
        <v>1</v>
      </c>
      <c r="O460" s="5" t="s">
        <v>1384</v>
      </c>
      <c r="P460" s="5" t="s">
        <v>1384</v>
      </c>
      <c r="Q460" s="5" t="s">
        <v>1384</v>
      </c>
      <c r="R460" s="5" t="s">
        <v>1384</v>
      </c>
      <c r="S460" s="5" t="s">
        <v>1384</v>
      </c>
      <c r="T460" s="5" t="s">
        <v>1384</v>
      </c>
      <c r="U460" s="5" t="s">
        <v>1384</v>
      </c>
      <c r="V460" s="98" t="e">
        <v>#N/A</v>
      </c>
    </row>
    <row r="461" spans="1:22" x14ac:dyDescent="0.4">
      <c r="A461" s="5" t="s">
        <v>211</v>
      </c>
      <c r="B461" s="24" t="s">
        <v>1378</v>
      </c>
      <c r="C461" s="24" t="s">
        <v>1378</v>
      </c>
      <c r="D461" s="5" t="s">
        <v>627</v>
      </c>
      <c r="E461" s="115" t="s">
        <v>1409</v>
      </c>
      <c r="F461" s="5" t="s">
        <v>976</v>
      </c>
      <c r="G461" s="5" t="s">
        <v>1445</v>
      </c>
      <c r="H461" s="98">
        <v>0</v>
      </c>
      <c r="J461" s="5" t="s">
        <v>1384</v>
      </c>
      <c r="K461" s="5" t="s">
        <v>984</v>
      </c>
      <c r="L461" s="98" t="s">
        <v>984</v>
      </c>
      <c r="M461" s="98" t="s">
        <v>1458</v>
      </c>
      <c r="N461" s="55">
        <v>1</v>
      </c>
      <c r="O461" s="5" t="s">
        <v>1384</v>
      </c>
      <c r="P461" s="5" t="s">
        <v>1384</v>
      </c>
      <c r="Q461" s="5" t="s">
        <v>1384</v>
      </c>
      <c r="R461" s="5" t="s">
        <v>1384</v>
      </c>
      <c r="S461" s="5" t="s">
        <v>1384</v>
      </c>
      <c r="T461" s="5" t="s">
        <v>1384</v>
      </c>
      <c r="U461" s="5" t="s">
        <v>1384</v>
      </c>
      <c r="V461" s="98" t="e">
        <v>#N/A</v>
      </c>
    </row>
    <row r="462" spans="1:22" x14ac:dyDescent="0.4">
      <c r="A462" s="5" t="s">
        <v>211</v>
      </c>
      <c r="B462" s="24" t="s">
        <v>1378</v>
      </c>
      <c r="C462" s="24" t="s">
        <v>1378</v>
      </c>
      <c r="D462" s="5" t="s">
        <v>627</v>
      </c>
      <c r="E462" s="115" t="s">
        <v>1409</v>
      </c>
      <c r="F462" s="5" t="s">
        <v>976</v>
      </c>
      <c r="G462" s="5" t="s">
        <v>1445</v>
      </c>
      <c r="H462" s="98">
        <v>0</v>
      </c>
      <c r="J462" s="5" t="s">
        <v>1384</v>
      </c>
      <c r="K462" s="5" t="s">
        <v>984</v>
      </c>
      <c r="L462" s="98" t="s">
        <v>984</v>
      </c>
      <c r="M462" s="98" t="s">
        <v>1458</v>
      </c>
      <c r="N462" s="55">
        <v>1</v>
      </c>
      <c r="O462" s="5" t="s">
        <v>1384</v>
      </c>
      <c r="P462" s="5" t="s">
        <v>1384</v>
      </c>
      <c r="Q462" s="5" t="s">
        <v>1384</v>
      </c>
      <c r="R462" s="5" t="s">
        <v>1384</v>
      </c>
      <c r="S462" s="5" t="s">
        <v>1384</v>
      </c>
      <c r="T462" s="5" t="s">
        <v>1384</v>
      </c>
      <c r="U462" s="5" t="s">
        <v>1384</v>
      </c>
      <c r="V462" s="98" t="e">
        <v>#N/A</v>
      </c>
    </row>
    <row r="463" spans="1:22" x14ac:dyDescent="0.4">
      <c r="A463" s="5" t="s">
        <v>211</v>
      </c>
      <c r="B463" s="24" t="s">
        <v>1378</v>
      </c>
      <c r="C463" s="24" t="s">
        <v>1378</v>
      </c>
      <c r="D463" s="5" t="s">
        <v>627</v>
      </c>
      <c r="E463" s="115" t="s">
        <v>1409</v>
      </c>
      <c r="F463" s="5" t="s">
        <v>976</v>
      </c>
      <c r="G463" s="5" t="s">
        <v>1445</v>
      </c>
      <c r="H463" s="98">
        <v>0</v>
      </c>
      <c r="J463" s="5" t="s">
        <v>1384</v>
      </c>
      <c r="K463" s="5" t="s">
        <v>984</v>
      </c>
      <c r="L463" s="98" t="s">
        <v>984</v>
      </c>
      <c r="M463" s="98" t="s">
        <v>1458</v>
      </c>
      <c r="N463" s="55">
        <v>1</v>
      </c>
      <c r="O463" s="5" t="s">
        <v>1384</v>
      </c>
      <c r="P463" s="5" t="s">
        <v>1384</v>
      </c>
      <c r="Q463" s="5" t="s">
        <v>1384</v>
      </c>
      <c r="R463" s="5" t="s">
        <v>1384</v>
      </c>
      <c r="S463" s="5" t="s">
        <v>1384</v>
      </c>
      <c r="T463" s="5" t="s">
        <v>1384</v>
      </c>
      <c r="U463" s="5" t="s">
        <v>1384</v>
      </c>
      <c r="V463" s="98" t="e">
        <v>#N/A</v>
      </c>
    </row>
    <row r="464" spans="1:22" x14ac:dyDescent="0.4">
      <c r="A464" s="5" t="s">
        <v>211</v>
      </c>
      <c r="B464" s="24" t="s">
        <v>1378</v>
      </c>
      <c r="C464" s="24" t="s">
        <v>1378</v>
      </c>
      <c r="D464" s="5" t="s">
        <v>627</v>
      </c>
      <c r="E464" s="115" t="s">
        <v>1409</v>
      </c>
      <c r="F464" s="5" t="s">
        <v>976</v>
      </c>
      <c r="G464" s="5" t="s">
        <v>1445</v>
      </c>
      <c r="H464" s="98">
        <v>0</v>
      </c>
      <c r="J464" s="5" t="s">
        <v>1384</v>
      </c>
      <c r="K464" s="5" t="s">
        <v>984</v>
      </c>
      <c r="L464" s="98" t="s">
        <v>984</v>
      </c>
      <c r="M464" s="98" t="s">
        <v>1458</v>
      </c>
      <c r="N464" s="55">
        <v>1</v>
      </c>
      <c r="O464" s="5" t="s">
        <v>1384</v>
      </c>
      <c r="P464" s="5" t="s">
        <v>1384</v>
      </c>
      <c r="Q464" s="5" t="s">
        <v>1384</v>
      </c>
      <c r="R464" s="5" t="s">
        <v>1384</v>
      </c>
      <c r="S464" s="5" t="s">
        <v>1384</v>
      </c>
      <c r="T464" s="5" t="s">
        <v>1384</v>
      </c>
      <c r="U464" s="5" t="s">
        <v>1384</v>
      </c>
      <c r="V464" s="98" t="e">
        <v>#N/A</v>
      </c>
    </row>
    <row r="465" spans="1:22" x14ac:dyDescent="0.4">
      <c r="A465" s="5" t="s">
        <v>211</v>
      </c>
      <c r="B465" s="24" t="s">
        <v>1378</v>
      </c>
      <c r="C465" s="24" t="s">
        <v>1378</v>
      </c>
      <c r="D465" s="5" t="s">
        <v>627</v>
      </c>
      <c r="E465" s="115" t="s">
        <v>1409</v>
      </c>
      <c r="F465" s="5" t="s">
        <v>976</v>
      </c>
      <c r="G465" s="5" t="s">
        <v>1445</v>
      </c>
      <c r="H465" s="98">
        <v>0</v>
      </c>
      <c r="J465" s="5" t="s">
        <v>1384</v>
      </c>
      <c r="K465" s="5" t="s">
        <v>984</v>
      </c>
      <c r="L465" s="98" t="s">
        <v>984</v>
      </c>
      <c r="M465" s="98" t="s">
        <v>1458</v>
      </c>
      <c r="N465" s="55">
        <v>1</v>
      </c>
      <c r="O465" s="5" t="s">
        <v>1384</v>
      </c>
      <c r="P465" s="5" t="s">
        <v>1384</v>
      </c>
      <c r="Q465" s="5" t="s">
        <v>1384</v>
      </c>
      <c r="R465" s="5" t="s">
        <v>1384</v>
      </c>
      <c r="S465" s="5" t="s">
        <v>1384</v>
      </c>
      <c r="T465" s="5" t="s">
        <v>1384</v>
      </c>
      <c r="U465" s="5" t="s">
        <v>1384</v>
      </c>
      <c r="V465" s="98" t="e">
        <v>#N/A</v>
      </c>
    </row>
    <row r="466" spans="1:22" x14ac:dyDescent="0.4">
      <c r="A466" s="5" t="s">
        <v>211</v>
      </c>
      <c r="B466" s="24" t="s">
        <v>1378</v>
      </c>
      <c r="C466" s="24" t="s">
        <v>1378</v>
      </c>
      <c r="D466" s="5" t="s">
        <v>627</v>
      </c>
      <c r="E466" s="115" t="s">
        <v>1409</v>
      </c>
      <c r="F466" s="5" t="s">
        <v>976</v>
      </c>
      <c r="G466" s="5" t="s">
        <v>1445</v>
      </c>
      <c r="H466" s="98">
        <v>0</v>
      </c>
      <c r="J466" s="5" t="s">
        <v>1384</v>
      </c>
      <c r="K466" s="5" t="s">
        <v>984</v>
      </c>
      <c r="L466" s="98" t="s">
        <v>984</v>
      </c>
      <c r="M466" s="98" t="s">
        <v>1458</v>
      </c>
      <c r="N466" s="55">
        <v>1</v>
      </c>
      <c r="O466" s="5" t="s">
        <v>1384</v>
      </c>
      <c r="P466" s="5" t="s">
        <v>1384</v>
      </c>
      <c r="Q466" s="5" t="s">
        <v>1384</v>
      </c>
      <c r="R466" s="5" t="s">
        <v>1384</v>
      </c>
      <c r="S466" s="5" t="s">
        <v>1384</v>
      </c>
      <c r="T466" s="5" t="s">
        <v>1384</v>
      </c>
      <c r="U466" s="5" t="s">
        <v>1384</v>
      </c>
      <c r="V466" s="98" t="e">
        <v>#N/A</v>
      </c>
    </row>
    <row r="467" spans="1:22" x14ac:dyDescent="0.4">
      <c r="A467" s="5" t="s">
        <v>211</v>
      </c>
      <c r="B467" s="24" t="s">
        <v>1378</v>
      </c>
      <c r="C467" s="24" t="s">
        <v>1378</v>
      </c>
      <c r="D467" s="5" t="s">
        <v>627</v>
      </c>
      <c r="E467" s="115" t="s">
        <v>1409</v>
      </c>
      <c r="F467" s="5" t="s">
        <v>976</v>
      </c>
      <c r="G467" s="5" t="s">
        <v>1445</v>
      </c>
      <c r="H467" s="98">
        <v>0</v>
      </c>
      <c r="J467" s="5" t="s">
        <v>1317</v>
      </c>
      <c r="K467" s="5" t="s">
        <v>1348</v>
      </c>
      <c r="L467" s="98" t="s">
        <v>1352</v>
      </c>
      <c r="M467" s="98" t="s">
        <v>1352</v>
      </c>
      <c r="N467" s="55">
        <v>1</v>
      </c>
      <c r="O467" t="s">
        <v>1367</v>
      </c>
      <c r="P467" t="s">
        <v>1365</v>
      </c>
      <c r="Q467">
        <v>3.4470000000000001</v>
      </c>
      <c r="R467">
        <v>0.61</v>
      </c>
      <c r="S467">
        <v>0.52700000000000002</v>
      </c>
      <c r="T467" t="s">
        <v>1384</v>
      </c>
      <c r="U467" t="s">
        <v>1366</v>
      </c>
      <c r="V467" s="98" t="s">
        <v>1366</v>
      </c>
    </row>
    <row r="468" spans="1:22" x14ac:dyDescent="0.4">
      <c r="A468" s="5" t="s">
        <v>211</v>
      </c>
      <c r="B468" s="24" t="s">
        <v>1378</v>
      </c>
      <c r="C468" s="24" t="s">
        <v>1378</v>
      </c>
      <c r="D468" s="5" t="s">
        <v>663</v>
      </c>
      <c r="E468" s="115" t="s">
        <v>1409</v>
      </c>
      <c r="F468" s="5" t="s">
        <v>976</v>
      </c>
      <c r="G468" s="5" t="s">
        <v>1445</v>
      </c>
      <c r="H468" s="98">
        <v>0</v>
      </c>
      <c r="J468" s="5" t="s">
        <v>1384</v>
      </c>
      <c r="K468" s="5" t="s">
        <v>1384</v>
      </c>
      <c r="L468" s="98" t="s">
        <v>1384</v>
      </c>
      <c r="M468" s="98" t="s">
        <v>1384</v>
      </c>
      <c r="N468" s="55">
        <v>0</v>
      </c>
      <c r="O468" s="5" t="s">
        <v>1384</v>
      </c>
      <c r="P468" s="5" t="s">
        <v>1384</v>
      </c>
      <c r="Q468" s="5" t="s">
        <v>1384</v>
      </c>
      <c r="R468" s="5" t="s">
        <v>1384</v>
      </c>
      <c r="S468" s="5" t="s">
        <v>1384</v>
      </c>
      <c r="T468" s="5" t="s">
        <v>1384</v>
      </c>
      <c r="U468" s="5" t="s">
        <v>1384</v>
      </c>
      <c r="V468" s="98" t="e">
        <v>#N/A</v>
      </c>
    </row>
    <row r="469" spans="1:22" x14ac:dyDescent="0.4">
      <c r="A469" s="5" t="s">
        <v>211</v>
      </c>
      <c r="B469" s="24" t="s">
        <v>1378</v>
      </c>
      <c r="C469" s="24" t="s">
        <v>1378</v>
      </c>
      <c r="D469" s="5" t="s">
        <v>687</v>
      </c>
      <c r="E469" s="115" t="s">
        <v>1409</v>
      </c>
      <c r="F469" s="5" t="s">
        <v>976</v>
      </c>
      <c r="G469" s="5" t="s">
        <v>1445</v>
      </c>
      <c r="H469" s="98">
        <v>0</v>
      </c>
      <c r="J469" s="5" t="s">
        <v>1384</v>
      </c>
      <c r="K469" s="5" t="s">
        <v>984</v>
      </c>
      <c r="L469" s="98" t="s">
        <v>984</v>
      </c>
      <c r="M469" s="98" t="s">
        <v>1458</v>
      </c>
      <c r="N469" s="55">
        <v>1</v>
      </c>
      <c r="O469" s="5" t="s">
        <v>1384</v>
      </c>
      <c r="P469" s="5" t="s">
        <v>1384</v>
      </c>
      <c r="Q469" s="5" t="s">
        <v>1384</v>
      </c>
      <c r="R469" s="5" t="s">
        <v>1384</v>
      </c>
      <c r="S469" s="5" t="s">
        <v>1384</v>
      </c>
      <c r="T469" s="5" t="s">
        <v>1384</v>
      </c>
      <c r="U469" s="5" t="s">
        <v>1384</v>
      </c>
      <c r="V469" s="98" t="e">
        <v>#N/A</v>
      </c>
    </row>
    <row r="470" spans="1:22" x14ac:dyDescent="0.4">
      <c r="A470" s="5" t="s">
        <v>211</v>
      </c>
      <c r="B470" s="24" t="s">
        <v>1378</v>
      </c>
      <c r="C470" s="24" t="s">
        <v>1378</v>
      </c>
      <c r="D470" s="5" t="s">
        <v>687</v>
      </c>
      <c r="E470" s="115" t="s">
        <v>1409</v>
      </c>
      <c r="F470" s="5" t="s">
        <v>976</v>
      </c>
      <c r="G470" s="5" t="s">
        <v>1445</v>
      </c>
      <c r="H470" s="98">
        <v>0</v>
      </c>
      <c r="J470" s="5" t="s">
        <v>1384</v>
      </c>
      <c r="K470" s="5" t="s">
        <v>984</v>
      </c>
      <c r="L470" s="98" t="s">
        <v>984</v>
      </c>
      <c r="M470" s="98" t="s">
        <v>1458</v>
      </c>
      <c r="N470" s="55">
        <v>1</v>
      </c>
      <c r="O470" s="5" t="s">
        <v>1384</v>
      </c>
      <c r="P470" s="5" t="s">
        <v>1384</v>
      </c>
      <c r="Q470" s="5" t="s">
        <v>1384</v>
      </c>
      <c r="R470" s="5" t="s">
        <v>1384</v>
      </c>
      <c r="S470" s="5" t="s">
        <v>1384</v>
      </c>
      <c r="T470" s="5" t="s">
        <v>1384</v>
      </c>
      <c r="U470" s="5" t="s">
        <v>1384</v>
      </c>
      <c r="V470" s="98" t="e">
        <v>#N/A</v>
      </c>
    </row>
    <row r="471" spans="1:22" x14ac:dyDescent="0.4">
      <c r="A471" s="5" t="s">
        <v>211</v>
      </c>
      <c r="B471" s="24" t="s">
        <v>1378</v>
      </c>
      <c r="C471" s="24" t="s">
        <v>1378</v>
      </c>
      <c r="D471" s="5" t="s">
        <v>687</v>
      </c>
      <c r="E471" s="115" t="s">
        <v>1409</v>
      </c>
      <c r="F471" s="5" t="s">
        <v>976</v>
      </c>
      <c r="G471" s="5" t="s">
        <v>1445</v>
      </c>
      <c r="H471" s="98">
        <v>0</v>
      </c>
      <c r="J471" s="5" t="s">
        <v>1384</v>
      </c>
      <c r="K471" s="5" t="s">
        <v>984</v>
      </c>
      <c r="L471" s="98" t="s">
        <v>984</v>
      </c>
      <c r="M471" s="98" t="s">
        <v>1458</v>
      </c>
      <c r="N471" s="55">
        <v>1</v>
      </c>
      <c r="O471" s="5" t="s">
        <v>1384</v>
      </c>
      <c r="P471" s="5" t="s">
        <v>1384</v>
      </c>
      <c r="Q471" s="5" t="s">
        <v>1384</v>
      </c>
      <c r="R471" s="5" t="s">
        <v>1384</v>
      </c>
      <c r="S471" s="5" t="s">
        <v>1384</v>
      </c>
      <c r="T471" s="5" t="s">
        <v>1384</v>
      </c>
      <c r="U471" s="5" t="s">
        <v>1384</v>
      </c>
      <c r="V471" s="98" t="e">
        <v>#N/A</v>
      </c>
    </row>
    <row r="472" spans="1:22" x14ac:dyDescent="0.4">
      <c r="A472" s="5" t="s">
        <v>211</v>
      </c>
      <c r="B472" s="24" t="s">
        <v>1378</v>
      </c>
      <c r="C472" s="24" t="s">
        <v>1378</v>
      </c>
      <c r="D472" s="5" t="s">
        <v>687</v>
      </c>
      <c r="E472" s="115" t="s">
        <v>1409</v>
      </c>
      <c r="F472" s="5" t="s">
        <v>976</v>
      </c>
      <c r="G472" s="5" t="s">
        <v>1445</v>
      </c>
      <c r="H472" s="98">
        <v>0</v>
      </c>
      <c r="J472" s="5" t="s">
        <v>1384</v>
      </c>
      <c r="K472" s="5" t="s">
        <v>984</v>
      </c>
      <c r="L472" s="98" t="s">
        <v>984</v>
      </c>
      <c r="M472" s="98" t="s">
        <v>1458</v>
      </c>
      <c r="N472" s="55">
        <v>1</v>
      </c>
      <c r="O472" s="5" t="s">
        <v>1384</v>
      </c>
      <c r="P472" s="5" t="s">
        <v>1384</v>
      </c>
      <c r="Q472" s="5" t="s">
        <v>1384</v>
      </c>
      <c r="R472" s="5" t="s">
        <v>1384</v>
      </c>
      <c r="S472" s="5" t="s">
        <v>1384</v>
      </c>
      <c r="T472" s="5" t="s">
        <v>1384</v>
      </c>
      <c r="U472" s="5" t="s">
        <v>1384</v>
      </c>
      <c r="V472" s="98" t="e">
        <v>#N/A</v>
      </c>
    </row>
    <row r="473" spans="1:22" x14ac:dyDescent="0.4">
      <c r="A473" s="5" t="s">
        <v>211</v>
      </c>
      <c r="B473" s="24" t="s">
        <v>1378</v>
      </c>
      <c r="C473" s="24" t="s">
        <v>1378</v>
      </c>
      <c r="D473" s="5" t="s">
        <v>687</v>
      </c>
      <c r="E473" s="115" t="s">
        <v>1409</v>
      </c>
      <c r="F473" s="5" t="s">
        <v>976</v>
      </c>
      <c r="G473" s="5" t="s">
        <v>1445</v>
      </c>
      <c r="H473" s="98">
        <v>0</v>
      </c>
      <c r="J473" s="5" t="s">
        <v>1384</v>
      </c>
      <c r="K473" s="5" t="s">
        <v>984</v>
      </c>
      <c r="L473" s="98" t="s">
        <v>984</v>
      </c>
      <c r="M473" s="98" t="s">
        <v>1458</v>
      </c>
      <c r="N473" s="55">
        <v>1</v>
      </c>
      <c r="O473" s="5" t="s">
        <v>1384</v>
      </c>
      <c r="P473" s="5" t="s">
        <v>1384</v>
      </c>
      <c r="Q473" s="5" t="s">
        <v>1384</v>
      </c>
      <c r="R473" s="5" t="s">
        <v>1384</v>
      </c>
      <c r="S473" s="5" t="s">
        <v>1384</v>
      </c>
      <c r="T473" s="5" t="s">
        <v>1384</v>
      </c>
      <c r="U473" s="5" t="s">
        <v>1384</v>
      </c>
      <c r="V473" s="98" t="e">
        <v>#N/A</v>
      </c>
    </row>
    <row r="474" spans="1:22" x14ac:dyDescent="0.4">
      <c r="A474" s="5" t="s">
        <v>211</v>
      </c>
      <c r="B474" s="24" t="s">
        <v>1378</v>
      </c>
      <c r="C474" s="24" t="s">
        <v>1378</v>
      </c>
      <c r="D474" s="5" t="s">
        <v>687</v>
      </c>
      <c r="E474" s="115" t="s">
        <v>1409</v>
      </c>
      <c r="F474" s="5" t="s">
        <v>976</v>
      </c>
      <c r="G474" s="5" t="s">
        <v>1445</v>
      </c>
      <c r="H474" s="98">
        <v>0</v>
      </c>
      <c r="J474" s="5" t="s">
        <v>1384</v>
      </c>
      <c r="K474" s="5" t="s">
        <v>984</v>
      </c>
      <c r="L474" s="98" t="s">
        <v>984</v>
      </c>
      <c r="M474" s="98" t="s">
        <v>1458</v>
      </c>
      <c r="N474" s="55">
        <v>1</v>
      </c>
      <c r="O474" s="5" t="s">
        <v>1384</v>
      </c>
      <c r="P474" s="5" t="s">
        <v>1384</v>
      </c>
      <c r="Q474" s="5" t="s">
        <v>1384</v>
      </c>
      <c r="R474" s="5" t="s">
        <v>1384</v>
      </c>
      <c r="S474" s="5" t="s">
        <v>1384</v>
      </c>
      <c r="T474" s="5" t="s">
        <v>1384</v>
      </c>
      <c r="U474" s="5" t="s">
        <v>1384</v>
      </c>
      <c r="V474" s="98" t="e">
        <v>#N/A</v>
      </c>
    </row>
    <row r="475" spans="1:22" x14ac:dyDescent="0.4">
      <c r="A475" s="5" t="s">
        <v>211</v>
      </c>
      <c r="B475" s="24" t="s">
        <v>1378</v>
      </c>
      <c r="C475" s="24" t="s">
        <v>1378</v>
      </c>
      <c r="D475" s="5" t="s">
        <v>687</v>
      </c>
      <c r="E475" s="115" t="s">
        <v>1409</v>
      </c>
      <c r="F475" s="5" t="s">
        <v>976</v>
      </c>
      <c r="G475" s="5" t="s">
        <v>1445</v>
      </c>
      <c r="H475" s="98">
        <v>0</v>
      </c>
      <c r="J475" s="5" t="s">
        <v>1384</v>
      </c>
      <c r="K475" s="5" t="s">
        <v>984</v>
      </c>
      <c r="L475" s="98" t="s">
        <v>984</v>
      </c>
      <c r="M475" s="98" t="s">
        <v>1458</v>
      </c>
      <c r="N475" s="55">
        <v>1</v>
      </c>
      <c r="O475" s="5" t="s">
        <v>1384</v>
      </c>
      <c r="P475" s="5" t="s">
        <v>1384</v>
      </c>
      <c r="Q475" s="5" t="s">
        <v>1384</v>
      </c>
      <c r="R475" s="5" t="s">
        <v>1384</v>
      </c>
      <c r="S475" s="5" t="s">
        <v>1384</v>
      </c>
      <c r="T475" s="5" t="s">
        <v>1384</v>
      </c>
      <c r="U475" s="5" t="s">
        <v>1384</v>
      </c>
      <c r="V475" s="98" t="e">
        <v>#N/A</v>
      </c>
    </row>
    <row r="476" spans="1:22" x14ac:dyDescent="0.4">
      <c r="A476" s="5" t="s">
        <v>211</v>
      </c>
      <c r="B476" s="24" t="s">
        <v>1378</v>
      </c>
      <c r="C476" s="24" t="s">
        <v>1378</v>
      </c>
      <c r="D476" s="5" t="s">
        <v>687</v>
      </c>
      <c r="E476" s="115" t="s">
        <v>1409</v>
      </c>
      <c r="F476" s="5" t="s">
        <v>976</v>
      </c>
      <c r="G476" s="5" t="s">
        <v>1445</v>
      </c>
      <c r="H476" s="98">
        <v>0</v>
      </c>
      <c r="J476" s="5" t="s">
        <v>1384</v>
      </c>
      <c r="K476" s="5" t="s">
        <v>984</v>
      </c>
      <c r="L476" s="98" t="s">
        <v>984</v>
      </c>
      <c r="M476" s="98" t="s">
        <v>1458</v>
      </c>
      <c r="N476" s="55">
        <v>1</v>
      </c>
      <c r="O476" s="5" t="s">
        <v>1384</v>
      </c>
      <c r="P476" s="5" t="s">
        <v>1384</v>
      </c>
      <c r="Q476" s="5" t="s">
        <v>1384</v>
      </c>
      <c r="R476" s="5" t="s">
        <v>1384</v>
      </c>
      <c r="S476" s="5" t="s">
        <v>1384</v>
      </c>
      <c r="T476" s="5" t="s">
        <v>1384</v>
      </c>
      <c r="U476" s="5" t="s">
        <v>1384</v>
      </c>
      <c r="V476" s="98" t="e">
        <v>#N/A</v>
      </c>
    </row>
    <row r="477" spans="1:22" x14ac:dyDescent="0.4">
      <c r="A477" s="5" t="s">
        <v>211</v>
      </c>
      <c r="B477" s="24" t="s">
        <v>1378</v>
      </c>
      <c r="C477" s="24" t="s">
        <v>1378</v>
      </c>
      <c r="D477" s="5" t="s">
        <v>687</v>
      </c>
      <c r="E477" s="115" t="s">
        <v>1409</v>
      </c>
      <c r="F477" s="5" t="s">
        <v>976</v>
      </c>
      <c r="G477" s="5" t="s">
        <v>1445</v>
      </c>
      <c r="H477" s="98">
        <v>0</v>
      </c>
      <c r="J477" s="5" t="s">
        <v>1384</v>
      </c>
      <c r="K477" s="5" t="s">
        <v>984</v>
      </c>
      <c r="L477" s="98" t="s">
        <v>984</v>
      </c>
      <c r="M477" s="98" t="s">
        <v>1458</v>
      </c>
      <c r="N477" s="55">
        <v>1</v>
      </c>
      <c r="O477" s="5" t="s">
        <v>1384</v>
      </c>
      <c r="P477" s="5" t="s">
        <v>1384</v>
      </c>
      <c r="Q477" s="5" t="s">
        <v>1384</v>
      </c>
      <c r="R477" s="5" t="s">
        <v>1384</v>
      </c>
      <c r="S477" s="5" t="s">
        <v>1384</v>
      </c>
      <c r="T477" s="5" t="s">
        <v>1384</v>
      </c>
      <c r="U477" s="5" t="s">
        <v>1384</v>
      </c>
      <c r="V477" s="98" t="e">
        <v>#N/A</v>
      </c>
    </row>
    <row r="478" spans="1:22" x14ac:dyDescent="0.4">
      <c r="A478" s="5" t="s">
        <v>211</v>
      </c>
      <c r="B478" s="24" t="s">
        <v>1378</v>
      </c>
      <c r="C478" s="24" t="s">
        <v>1378</v>
      </c>
      <c r="D478" s="5" t="s">
        <v>687</v>
      </c>
      <c r="E478" s="115" t="s">
        <v>1409</v>
      </c>
      <c r="F478" s="5" t="s">
        <v>976</v>
      </c>
      <c r="G478" s="5" t="s">
        <v>1445</v>
      </c>
      <c r="H478" s="98">
        <v>0</v>
      </c>
      <c r="J478" s="5" t="s">
        <v>1384</v>
      </c>
      <c r="K478" s="5" t="s">
        <v>984</v>
      </c>
      <c r="L478" s="98" t="s">
        <v>984</v>
      </c>
      <c r="M478" s="98" t="s">
        <v>1458</v>
      </c>
      <c r="N478" s="55">
        <v>1</v>
      </c>
      <c r="O478" s="5" t="s">
        <v>1384</v>
      </c>
      <c r="P478" s="5" t="s">
        <v>1384</v>
      </c>
      <c r="Q478" s="5" t="s">
        <v>1384</v>
      </c>
      <c r="R478" s="5" t="s">
        <v>1384</v>
      </c>
      <c r="S478" s="5" t="s">
        <v>1384</v>
      </c>
      <c r="T478" s="5" t="s">
        <v>1384</v>
      </c>
      <c r="U478" s="5" t="s">
        <v>1384</v>
      </c>
      <c r="V478" s="98" t="e">
        <v>#N/A</v>
      </c>
    </row>
    <row r="479" spans="1:22" x14ac:dyDescent="0.4">
      <c r="A479" s="5" t="s">
        <v>211</v>
      </c>
      <c r="B479" s="24" t="s">
        <v>1378</v>
      </c>
      <c r="C479" s="24" t="s">
        <v>1378</v>
      </c>
      <c r="D479" s="5" t="s">
        <v>687</v>
      </c>
      <c r="E479" s="115" t="s">
        <v>1409</v>
      </c>
      <c r="F479" s="5" t="s">
        <v>976</v>
      </c>
      <c r="G479" s="5" t="s">
        <v>1445</v>
      </c>
      <c r="H479" s="98">
        <v>0</v>
      </c>
      <c r="J479" s="5" t="s">
        <v>1384</v>
      </c>
      <c r="K479" s="5" t="s">
        <v>984</v>
      </c>
      <c r="L479" s="98" t="s">
        <v>984</v>
      </c>
      <c r="M479" s="98" t="s">
        <v>1458</v>
      </c>
      <c r="N479" s="55">
        <v>1</v>
      </c>
      <c r="O479" s="5" t="s">
        <v>1384</v>
      </c>
      <c r="P479" s="5" t="s">
        <v>1384</v>
      </c>
      <c r="Q479" s="5" t="s">
        <v>1384</v>
      </c>
      <c r="R479" s="5" t="s">
        <v>1384</v>
      </c>
      <c r="S479" s="5" t="s">
        <v>1384</v>
      </c>
      <c r="T479" s="5" t="s">
        <v>1384</v>
      </c>
      <c r="U479" s="5" t="s">
        <v>1384</v>
      </c>
      <c r="V479" s="98" t="e">
        <v>#N/A</v>
      </c>
    </row>
    <row r="480" spans="1:22" x14ac:dyDescent="0.4">
      <c r="A480" s="5" t="s">
        <v>211</v>
      </c>
      <c r="B480" s="24" t="s">
        <v>1378</v>
      </c>
      <c r="C480" s="24" t="s">
        <v>1378</v>
      </c>
      <c r="D480" s="5" t="s">
        <v>687</v>
      </c>
      <c r="E480" s="115" t="s">
        <v>1409</v>
      </c>
      <c r="F480" s="5" t="s">
        <v>976</v>
      </c>
      <c r="G480" s="5" t="s">
        <v>1445</v>
      </c>
      <c r="H480" s="98">
        <v>0</v>
      </c>
      <c r="J480" s="5" t="s">
        <v>1384</v>
      </c>
      <c r="K480" s="5" t="s">
        <v>984</v>
      </c>
      <c r="L480" s="98" t="s">
        <v>984</v>
      </c>
      <c r="M480" s="98" t="s">
        <v>1458</v>
      </c>
      <c r="N480" s="55">
        <v>1</v>
      </c>
      <c r="O480" s="5" t="s">
        <v>1384</v>
      </c>
      <c r="P480" s="5" t="s">
        <v>1384</v>
      </c>
      <c r="Q480" s="5" t="s">
        <v>1384</v>
      </c>
      <c r="R480" s="5" t="s">
        <v>1384</v>
      </c>
      <c r="S480" s="5" t="s">
        <v>1384</v>
      </c>
      <c r="T480" s="5" t="s">
        <v>1384</v>
      </c>
      <c r="U480" s="5" t="s">
        <v>1384</v>
      </c>
      <c r="V480" s="98" t="e">
        <v>#N/A</v>
      </c>
    </row>
    <row r="481" spans="1:22" x14ac:dyDescent="0.4">
      <c r="A481" s="5" t="s">
        <v>211</v>
      </c>
      <c r="B481" s="24" t="s">
        <v>1378</v>
      </c>
      <c r="C481" s="24" t="s">
        <v>1378</v>
      </c>
      <c r="D481" s="5" t="s">
        <v>687</v>
      </c>
      <c r="E481" s="115" t="s">
        <v>1409</v>
      </c>
      <c r="F481" s="5" t="s">
        <v>976</v>
      </c>
      <c r="G481" s="5" t="s">
        <v>1445</v>
      </c>
      <c r="H481" s="98">
        <v>0</v>
      </c>
      <c r="J481" s="5" t="s">
        <v>1384</v>
      </c>
      <c r="K481" s="5" t="s">
        <v>984</v>
      </c>
      <c r="L481" s="98" t="s">
        <v>984</v>
      </c>
      <c r="M481" s="98" t="s">
        <v>1458</v>
      </c>
      <c r="N481" s="55">
        <v>1</v>
      </c>
      <c r="O481" s="5" t="s">
        <v>1384</v>
      </c>
      <c r="P481" s="5" t="s">
        <v>1384</v>
      </c>
      <c r="Q481" s="5" t="s">
        <v>1384</v>
      </c>
      <c r="R481" s="5" t="s">
        <v>1384</v>
      </c>
      <c r="S481" s="5" t="s">
        <v>1384</v>
      </c>
      <c r="T481" s="5" t="s">
        <v>1384</v>
      </c>
      <c r="U481" s="5" t="s">
        <v>1384</v>
      </c>
      <c r="V481" s="98" t="e">
        <v>#N/A</v>
      </c>
    </row>
    <row r="482" spans="1:22" x14ac:dyDescent="0.4">
      <c r="A482" s="5" t="s">
        <v>211</v>
      </c>
      <c r="B482" s="24" t="s">
        <v>1378</v>
      </c>
      <c r="C482" s="24" t="s">
        <v>1378</v>
      </c>
      <c r="D482" s="5" t="s">
        <v>687</v>
      </c>
      <c r="E482" s="115" t="s">
        <v>1409</v>
      </c>
      <c r="F482" s="5" t="s">
        <v>976</v>
      </c>
      <c r="G482" s="5" t="s">
        <v>1445</v>
      </c>
      <c r="H482" s="98">
        <v>0</v>
      </c>
      <c r="J482" s="5" t="s">
        <v>1384</v>
      </c>
      <c r="K482" s="5" t="s">
        <v>984</v>
      </c>
      <c r="L482" s="98" t="s">
        <v>984</v>
      </c>
      <c r="M482" s="98" t="s">
        <v>1458</v>
      </c>
      <c r="N482" s="55">
        <v>1</v>
      </c>
      <c r="O482" s="5" t="s">
        <v>1384</v>
      </c>
      <c r="P482" s="5" t="s">
        <v>1384</v>
      </c>
      <c r="Q482" s="5" t="s">
        <v>1384</v>
      </c>
      <c r="R482" s="5" t="s">
        <v>1384</v>
      </c>
      <c r="S482" s="5" t="s">
        <v>1384</v>
      </c>
      <c r="T482" s="5" t="s">
        <v>1384</v>
      </c>
      <c r="U482" s="5" t="s">
        <v>1384</v>
      </c>
      <c r="V482" s="98" t="e">
        <v>#N/A</v>
      </c>
    </row>
    <row r="483" spans="1:22" x14ac:dyDescent="0.4">
      <c r="A483" s="5" t="s">
        <v>211</v>
      </c>
      <c r="B483" s="24" t="s">
        <v>1378</v>
      </c>
      <c r="C483" s="24" t="s">
        <v>1378</v>
      </c>
      <c r="D483" s="5" t="s">
        <v>687</v>
      </c>
      <c r="E483" s="115" t="s">
        <v>1409</v>
      </c>
      <c r="F483" s="5" t="s">
        <v>976</v>
      </c>
      <c r="G483" s="5" t="s">
        <v>1445</v>
      </c>
      <c r="H483" s="98">
        <v>0</v>
      </c>
      <c r="J483" s="5" t="s">
        <v>1384</v>
      </c>
      <c r="K483" s="5" t="s">
        <v>984</v>
      </c>
      <c r="L483" s="98" t="s">
        <v>984</v>
      </c>
      <c r="M483" s="98" t="s">
        <v>1458</v>
      </c>
      <c r="N483" s="55">
        <v>1</v>
      </c>
      <c r="O483" s="5" t="s">
        <v>1384</v>
      </c>
      <c r="P483" s="5" t="s">
        <v>1384</v>
      </c>
      <c r="Q483" s="5" t="s">
        <v>1384</v>
      </c>
      <c r="R483" s="5" t="s">
        <v>1384</v>
      </c>
      <c r="S483" s="5" t="s">
        <v>1384</v>
      </c>
      <c r="T483" s="5" t="s">
        <v>1384</v>
      </c>
      <c r="U483" s="5" t="s">
        <v>1384</v>
      </c>
      <c r="V483" s="98" t="e">
        <v>#N/A</v>
      </c>
    </row>
    <row r="484" spans="1:22" x14ac:dyDescent="0.4">
      <c r="A484" s="5" t="s">
        <v>211</v>
      </c>
      <c r="B484" s="24" t="s">
        <v>1378</v>
      </c>
      <c r="C484" s="24" t="s">
        <v>1378</v>
      </c>
      <c r="D484" s="5" t="s">
        <v>687</v>
      </c>
      <c r="E484" s="115" t="s">
        <v>1409</v>
      </c>
      <c r="F484" s="5" t="s">
        <v>976</v>
      </c>
      <c r="G484" s="5" t="s">
        <v>1445</v>
      </c>
      <c r="H484" s="98">
        <v>0</v>
      </c>
      <c r="J484" s="5" t="s">
        <v>1384</v>
      </c>
      <c r="K484" s="5" t="s">
        <v>984</v>
      </c>
      <c r="L484" s="98" t="s">
        <v>984</v>
      </c>
      <c r="M484" s="98" t="s">
        <v>1458</v>
      </c>
      <c r="N484" s="55">
        <v>1</v>
      </c>
      <c r="O484" s="5" t="s">
        <v>1384</v>
      </c>
      <c r="P484" s="5" t="s">
        <v>1384</v>
      </c>
      <c r="Q484" s="5" t="s">
        <v>1384</v>
      </c>
      <c r="R484" s="5" t="s">
        <v>1384</v>
      </c>
      <c r="S484" s="5" t="s">
        <v>1384</v>
      </c>
      <c r="T484" s="5" t="s">
        <v>1384</v>
      </c>
      <c r="U484" s="5" t="s">
        <v>1384</v>
      </c>
      <c r="V484" s="98" t="e">
        <v>#N/A</v>
      </c>
    </row>
    <row r="485" spans="1:22" x14ac:dyDescent="0.4">
      <c r="A485" s="5" t="s">
        <v>211</v>
      </c>
      <c r="B485" s="24" t="s">
        <v>1378</v>
      </c>
      <c r="C485" s="24" t="s">
        <v>1378</v>
      </c>
      <c r="D485" s="5" t="s">
        <v>687</v>
      </c>
      <c r="E485" s="115" t="s">
        <v>1409</v>
      </c>
      <c r="F485" s="5" t="s">
        <v>976</v>
      </c>
      <c r="G485" s="5" t="s">
        <v>1445</v>
      </c>
      <c r="H485" s="98">
        <v>0</v>
      </c>
      <c r="J485" s="5" t="s">
        <v>1384</v>
      </c>
      <c r="K485" s="5" t="s">
        <v>984</v>
      </c>
      <c r="L485" s="98" t="s">
        <v>984</v>
      </c>
      <c r="M485" s="98" t="s">
        <v>1458</v>
      </c>
      <c r="N485" s="55">
        <v>1</v>
      </c>
      <c r="O485" s="5" t="s">
        <v>1384</v>
      </c>
      <c r="P485" s="5" t="s">
        <v>1384</v>
      </c>
      <c r="Q485" s="5" t="s">
        <v>1384</v>
      </c>
      <c r="R485" s="5" t="s">
        <v>1384</v>
      </c>
      <c r="S485" s="5" t="s">
        <v>1384</v>
      </c>
      <c r="T485" s="5" t="s">
        <v>1384</v>
      </c>
      <c r="U485" s="5" t="s">
        <v>1384</v>
      </c>
      <c r="V485" s="98" t="e">
        <v>#N/A</v>
      </c>
    </row>
    <row r="486" spans="1:22" x14ac:dyDescent="0.4">
      <c r="A486" s="5" t="s">
        <v>211</v>
      </c>
      <c r="B486" s="24" t="s">
        <v>1378</v>
      </c>
      <c r="C486" s="24" t="s">
        <v>1378</v>
      </c>
      <c r="D486" s="5" t="s">
        <v>687</v>
      </c>
      <c r="E486" s="115" t="s">
        <v>1409</v>
      </c>
      <c r="F486" s="5" t="s">
        <v>976</v>
      </c>
      <c r="G486" s="5" t="s">
        <v>1445</v>
      </c>
      <c r="H486" s="98">
        <v>0</v>
      </c>
      <c r="J486" s="5" t="s">
        <v>1384</v>
      </c>
      <c r="K486" s="5" t="s">
        <v>984</v>
      </c>
      <c r="L486" s="98" t="s">
        <v>984</v>
      </c>
      <c r="M486" s="98" t="s">
        <v>1458</v>
      </c>
      <c r="N486" s="55">
        <v>1</v>
      </c>
      <c r="O486" s="5" t="s">
        <v>1384</v>
      </c>
      <c r="P486" s="5" t="s">
        <v>1384</v>
      </c>
      <c r="Q486" s="5" t="s">
        <v>1384</v>
      </c>
      <c r="R486" s="5" t="s">
        <v>1384</v>
      </c>
      <c r="S486" s="5" t="s">
        <v>1384</v>
      </c>
      <c r="T486" s="5" t="s">
        <v>1384</v>
      </c>
      <c r="U486" s="5" t="s">
        <v>1384</v>
      </c>
      <c r="V486" s="98" t="e">
        <v>#N/A</v>
      </c>
    </row>
    <row r="487" spans="1:22" x14ac:dyDescent="0.4">
      <c r="A487" s="5" t="s">
        <v>211</v>
      </c>
      <c r="B487" s="24" t="s">
        <v>1378</v>
      </c>
      <c r="C487" s="24" t="s">
        <v>1378</v>
      </c>
      <c r="D487" s="5" t="s">
        <v>687</v>
      </c>
      <c r="E487" s="115" t="s">
        <v>1409</v>
      </c>
      <c r="F487" s="5" t="s">
        <v>976</v>
      </c>
      <c r="G487" s="5" t="s">
        <v>1445</v>
      </c>
      <c r="H487" s="98">
        <v>0</v>
      </c>
      <c r="J487" s="5" t="s">
        <v>1384</v>
      </c>
      <c r="K487" s="5" t="s">
        <v>984</v>
      </c>
      <c r="L487" s="98" t="s">
        <v>984</v>
      </c>
      <c r="M487" s="98" t="s">
        <v>1458</v>
      </c>
      <c r="N487" s="55">
        <v>1</v>
      </c>
      <c r="O487" s="5" t="s">
        <v>1384</v>
      </c>
      <c r="P487" s="5" t="s">
        <v>1384</v>
      </c>
      <c r="Q487" s="5" t="s">
        <v>1384</v>
      </c>
      <c r="R487" s="5" t="s">
        <v>1384</v>
      </c>
      <c r="S487" s="5" t="s">
        <v>1384</v>
      </c>
      <c r="T487" s="5" t="s">
        <v>1384</v>
      </c>
      <c r="U487" s="5" t="s">
        <v>1384</v>
      </c>
      <c r="V487" s="98" t="e">
        <v>#N/A</v>
      </c>
    </row>
    <row r="488" spans="1:22" x14ac:dyDescent="0.4">
      <c r="A488" s="5" t="s">
        <v>211</v>
      </c>
      <c r="B488" s="24" t="s">
        <v>1378</v>
      </c>
      <c r="C488" s="24" t="s">
        <v>1378</v>
      </c>
      <c r="D488" s="5" t="s">
        <v>687</v>
      </c>
      <c r="E488" s="115" t="s">
        <v>1409</v>
      </c>
      <c r="F488" s="5" t="s">
        <v>976</v>
      </c>
      <c r="G488" s="5" t="s">
        <v>1445</v>
      </c>
      <c r="H488" s="98">
        <v>0</v>
      </c>
      <c r="J488" s="5" t="s">
        <v>1384</v>
      </c>
      <c r="K488" s="5" t="s">
        <v>984</v>
      </c>
      <c r="L488" s="98" t="s">
        <v>984</v>
      </c>
      <c r="M488" s="98" t="s">
        <v>1458</v>
      </c>
      <c r="N488" s="55">
        <v>1</v>
      </c>
      <c r="O488" s="5" t="s">
        <v>1384</v>
      </c>
      <c r="P488" s="5" t="s">
        <v>1384</v>
      </c>
      <c r="Q488" s="5" t="s">
        <v>1384</v>
      </c>
      <c r="R488" s="5" t="s">
        <v>1384</v>
      </c>
      <c r="S488" s="5" t="s">
        <v>1384</v>
      </c>
      <c r="T488" s="5" t="s">
        <v>1384</v>
      </c>
      <c r="U488" s="5" t="s">
        <v>1384</v>
      </c>
      <c r="V488" s="98" t="e">
        <v>#N/A</v>
      </c>
    </row>
    <row r="489" spans="1:22" x14ac:dyDescent="0.4">
      <c r="A489" s="5" t="s">
        <v>211</v>
      </c>
      <c r="B489" s="24" t="s">
        <v>1378</v>
      </c>
      <c r="C489" s="24" t="s">
        <v>1378</v>
      </c>
      <c r="D489" s="5" t="s">
        <v>687</v>
      </c>
      <c r="E489" s="115" t="s">
        <v>1409</v>
      </c>
      <c r="F489" s="5" t="s">
        <v>976</v>
      </c>
      <c r="G489" s="5" t="s">
        <v>1445</v>
      </c>
      <c r="H489" s="98">
        <v>0</v>
      </c>
      <c r="J489" s="5" t="s">
        <v>1384</v>
      </c>
      <c r="K489" s="5" t="s">
        <v>984</v>
      </c>
      <c r="L489" s="98" t="s">
        <v>984</v>
      </c>
      <c r="M489" s="98" t="s">
        <v>1458</v>
      </c>
      <c r="N489" s="55">
        <v>1</v>
      </c>
      <c r="O489" s="5" t="s">
        <v>1384</v>
      </c>
      <c r="P489" s="5" t="s">
        <v>1384</v>
      </c>
      <c r="Q489" s="5" t="s">
        <v>1384</v>
      </c>
      <c r="R489" s="5" t="s">
        <v>1384</v>
      </c>
      <c r="S489" s="5" t="s">
        <v>1384</v>
      </c>
      <c r="T489" s="5" t="s">
        <v>1384</v>
      </c>
      <c r="U489" s="5" t="s">
        <v>1384</v>
      </c>
      <c r="V489" s="98" t="e">
        <v>#N/A</v>
      </c>
    </row>
    <row r="490" spans="1:22" x14ac:dyDescent="0.4">
      <c r="A490" s="5" t="s">
        <v>211</v>
      </c>
      <c r="B490" s="24" t="s">
        <v>1378</v>
      </c>
      <c r="C490" s="24" t="s">
        <v>1378</v>
      </c>
      <c r="D490" s="5" t="s">
        <v>687</v>
      </c>
      <c r="E490" s="115" t="s">
        <v>1409</v>
      </c>
      <c r="F490" s="5" t="s">
        <v>976</v>
      </c>
      <c r="G490" s="5" t="s">
        <v>1445</v>
      </c>
      <c r="H490" s="98">
        <v>0</v>
      </c>
      <c r="J490" s="5" t="s">
        <v>1384</v>
      </c>
      <c r="K490" s="5" t="s">
        <v>984</v>
      </c>
      <c r="L490" s="98" t="s">
        <v>984</v>
      </c>
      <c r="M490" s="98" t="s">
        <v>1458</v>
      </c>
      <c r="N490" s="55">
        <v>1</v>
      </c>
      <c r="O490" s="5" t="s">
        <v>1384</v>
      </c>
      <c r="P490" s="5" t="s">
        <v>1384</v>
      </c>
      <c r="Q490" s="5" t="s">
        <v>1384</v>
      </c>
      <c r="R490" s="5" t="s">
        <v>1384</v>
      </c>
      <c r="S490" s="5" t="s">
        <v>1384</v>
      </c>
      <c r="T490" s="5" t="s">
        <v>1384</v>
      </c>
      <c r="U490" s="5" t="s">
        <v>1384</v>
      </c>
      <c r="V490" s="98" t="e">
        <v>#N/A</v>
      </c>
    </row>
    <row r="491" spans="1:22" x14ac:dyDescent="0.4">
      <c r="A491" s="5" t="s">
        <v>211</v>
      </c>
      <c r="B491" s="24" t="s">
        <v>1378</v>
      </c>
      <c r="C491" s="24" t="s">
        <v>1378</v>
      </c>
      <c r="D491" s="5" t="s">
        <v>687</v>
      </c>
      <c r="E491" s="115" t="s">
        <v>1409</v>
      </c>
      <c r="F491" s="5" t="s">
        <v>976</v>
      </c>
      <c r="G491" s="5" t="s">
        <v>1445</v>
      </c>
      <c r="H491" s="98">
        <v>0</v>
      </c>
      <c r="J491" s="5" t="s">
        <v>1384</v>
      </c>
      <c r="K491" s="5" t="s">
        <v>984</v>
      </c>
      <c r="L491" s="98" t="s">
        <v>984</v>
      </c>
      <c r="M491" s="98" t="s">
        <v>1458</v>
      </c>
      <c r="N491" s="55">
        <v>1</v>
      </c>
      <c r="O491" s="5" t="s">
        <v>1384</v>
      </c>
      <c r="P491" s="5" t="s">
        <v>1384</v>
      </c>
      <c r="Q491" s="5" t="s">
        <v>1384</v>
      </c>
      <c r="R491" s="5" t="s">
        <v>1384</v>
      </c>
      <c r="S491" s="5" t="s">
        <v>1384</v>
      </c>
      <c r="T491" s="5" t="s">
        <v>1384</v>
      </c>
      <c r="U491" s="5" t="s">
        <v>1384</v>
      </c>
      <c r="V491" s="98" t="e">
        <v>#N/A</v>
      </c>
    </row>
    <row r="492" spans="1:22" x14ac:dyDescent="0.4">
      <c r="A492" s="5" t="s">
        <v>211</v>
      </c>
      <c r="B492" s="24" t="s">
        <v>1378</v>
      </c>
      <c r="C492" s="24" t="s">
        <v>1378</v>
      </c>
      <c r="D492" s="5" t="s">
        <v>687</v>
      </c>
      <c r="E492" s="115" t="s">
        <v>1409</v>
      </c>
      <c r="F492" s="5" t="s">
        <v>976</v>
      </c>
      <c r="G492" s="5" t="s">
        <v>1445</v>
      </c>
      <c r="H492" s="98">
        <v>0</v>
      </c>
      <c r="J492" s="5" t="s">
        <v>1384</v>
      </c>
      <c r="K492" s="5" t="s">
        <v>984</v>
      </c>
      <c r="L492" s="98" t="s">
        <v>984</v>
      </c>
      <c r="M492" s="98" t="s">
        <v>1458</v>
      </c>
      <c r="N492" s="55">
        <v>1</v>
      </c>
      <c r="O492" s="5" t="s">
        <v>1384</v>
      </c>
      <c r="P492" s="5" t="s">
        <v>1384</v>
      </c>
      <c r="Q492" s="5" t="s">
        <v>1384</v>
      </c>
      <c r="R492" s="5" t="s">
        <v>1384</v>
      </c>
      <c r="S492" s="5" t="s">
        <v>1384</v>
      </c>
      <c r="T492" s="5" t="s">
        <v>1384</v>
      </c>
      <c r="U492" s="5" t="s">
        <v>1384</v>
      </c>
      <c r="V492" s="98" t="e">
        <v>#N/A</v>
      </c>
    </row>
    <row r="493" spans="1:22" x14ac:dyDescent="0.4">
      <c r="A493" s="5" t="s">
        <v>211</v>
      </c>
      <c r="B493" s="24" t="s">
        <v>1378</v>
      </c>
      <c r="C493" s="24" t="s">
        <v>1378</v>
      </c>
      <c r="D493" s="5" t="s">
        <v>687</v>
      </c>
      <c r="E493" s="115" t="s">
        <v>1409</v>
      </c>
      <c r="F493" s="5" t="s">
        <v>976</v>
      </c>
      <c r="G493" s="5" t="s">
        <v>1445</v>
      </c>
      <c r="H493" s="98">
        <v>0</v>
      </c>
      <c r="J493" s="5" t="s">
        <v>1384</v>
      </c>
      <c r="K493" s="5" t="s">
        <v>984</v>
      </c>
      <c r="L493" s="98" t="s">
        <v>984</v>
      </c>
      <c r="M493" s="98" t="s">
        <v>1458</v>
      </c>
      <c r="N493" s="55">
        <v>1</v>
      </c>
      <c r="O493" s="5" t="s">
        <v>1384</v>
      </c>
      <c r="P493" s="5" t="s">
        <v>1384</v>
      </c>
      <c r="Q493" s="5" t="s">
        <v>1384</v>
      </c>
      <c r="R493" s="5" t="s">
        <v>1384</v>
      </c>
      <c r="S493" s="5" t="s">
        <v>1384</v>
      </c>
      <c r="T493" s="5" t="s">
        <v>1384</v>
      </c>
      <c r="U493" s="5" t="s">
        <v>1384</v>
      </c>
      <c r="V493" s="98" t="e">
        <v>#N/A</v>
      </c>
    </row>
    <row r="494" spans="1:22" x14ac:dyDescent="0.4">
      <c r="A494" s="5" t="s">
        <v>211</v>
      </c>
      <c r="B494" s="24" t="s">
        <v>1378</v>
      </c>
      <c r="C494" s="24" t="s">
        <v>1378</v>
      </c>
      <c r="D494" s="5" t="s">
        <v>687</v>
      </c>
      <c r="E494" s="115" t="s">
        <v>1409</v>
      </c>
      <c r="F494" s="5" t="s">
        <v>976</v>
      </c>
      <c r="G494" s="5" t="s">
        <v>1445</v>
      </c>
      <c r="H494" s="98">
        <v>0</v>
      </c>
      <c r="J494" s="5" t="s">
        <v>1384</v>
      </c>
      <c r="K494" s="5" t="s">
        <v>984</v>
      </c>
      <c r="L494" s="98" t="s">
        <v>984</v>
      </c>
      <c r="M494" s="98" t="s">
        <v>1458</v>
      </c>
      <c r="N494" s="55">
        <v>1</v>
      </c>
      <c r="O494" s="5" t="s">
        <v>1384</v>
      </c>
      <c r="P494" s="5" t="s">
        <v>1384</v>
      </c>
      <c r="Q494" s="5" t="s">
        <v>1384</v>
      </c>
      <c r="R494" s="5" t="s">
        <v>1384</v>
      </c>
      <c r="S494" s="5" t="s">
        <v>1384</v>
      </c>
      <c r="T494" s="5" t="s">
        <v>1384</v>
      </c>
      <c r="U494" s="5" t="s">
        <v>1384</v>
      </c>
      <c r="V494" s="98" t="e">
        <v>#N/A</v>
      </c>
    </row>
    <row r="495" spans="1:22" x14ac:dyDescent="0.4">
      <c r="A495" s="5" t="s">
        <v>211</v>
      </c>
      <c r="B495" s="24" t="s">
        <v>1378</v>
      </c>
      <c r="C495" s="24" t="s">
        <v>1378</v>
      </c>
      <c r="D495" s="5" t="s">
        <v>687</v>
      </c>
      <c r="E495" s="115" t="s">
        <v>1409</v>
      </c>
      <c r="F495" s="5" t="s">
        <v>976</v>
      </c>
      <c r="G495" s="5" t="s">
        <v>1445</v>
      </c>
      <c r="H495" s="98">
        <v>0</v>
      </c>
      <c r="J495" s="5" t="s">
        <v>1384</v>
      </c>
      <c r="K495" s="5" t="s">
        <v>984</v>
      </c>
      <c r="L495" s="98" t="s">
        <v>984</v>
      </c>
      <c r="M495" s="98" t="s">
        <v>1458</v>
      </c>
      <c r="N495" s="55">
        <v>1</v>
      </c>
      <c r="O495" s="5" t="s">
        <v>1384</v>
      </c>
      <c r="P495" s="5" t="s">
        <v>1384</v>
      </c>
      <c r="Q495" s="5" t="s">
        <v>1384</v>
      </c>
      <c r="R495" s="5" t="s">
        <v>1384</v>
      </c>
      <c r="S495" s="5" t="s">
        <v>1384</v>
      </c>
      <c r="T495" s="5" t="s">
        <v>1384</v>
      </c>
      <c r="U495" s="5" t="s">
        <v>1384</v>
      </c>
      <c r="V495" s="98" t="e">
        <v>#N/A</v>
      </c>
    </row>
    <row r="496" spans="1:22" x14ac:dyDescent="0.4">
      <c r="A496" s="5" t="s">
        <v>211</v>
      </c>
      <c r="B496" s="24" t="s">
        <v>1378</v>
      </c>
      <c r="C496" s="24" t="s">
        <v>1378</v>
      </c>
      <c r="D496" s="5" t="s">
        <v>687</v>
      </c>
      <c r="E496" s="115" t="s">
        <v>1409</v>
      </c>
      <c r="F496" s="5" t="s">
        <v>976</v>
      </c>
      <c r="G496" s="5" t="s">
        <v>1445</v>
      </c>
      <c r="H496" s="98">
        <v>0</v>
      </c>
      <c r="J496" s="5" t="s">
        <v>1384</v>
      </c>
      <c r="K496" s="5" t="s">
        <v>984</v>
      </c>
      <c r="L496" s="98" t="s">
        <v>984</v>
      </c>
      <c r="M496" s="98" t="s">
        <v>1458</v>
      </c>
      <c r="N496" s="55">
        <v>1</v>
      </c>
      <c r="O496" s="5" t="s">
        <v>1384</v>
      </c>
      <c r="P496" s="5" t="s">
        <v>1384</v>
      </c>
      <c r="Q496" s="5" t="s">
        <v>1384</v>
      </c>
      <c r="R496" s="5" t="s">
        <v>1384</v>
      </c>
      <c r="S496" s="5" t="s">
        <v>1384</v>
      </c>
      <c r="T496" s="5" t="s">
        <v>1384</v>
      </c>
      <c r="U496" s="5" t="s">
        <v>1384</v>
      </c>
      <c r="V496" s="98" t="e">
        <v>#N/A</v>
      </c>
    </row>
    <row r="497" spans="1:22" x14ac:dyDescent="0.4">
      <c r="A497" s="5" t="s">
        <v>211</v>
      </c>
      <c r="B497" s="24" t="s">
        <v>1378</v>
      </c>
      <c r="C497" s="24" t="s">
        <v>1378</v>
      </c>
      <c r="D497" s="5" t="s">
        <v>687</v>
      </c>
      <c r="E497" s="115" t="s">
        <v>1409</v>
      </c>
      <c r="F497" s="5" t="s">
        <v>976</v>
      </c>
      <c r="G497" s="5" t="s">
        <v>1445</v>
      </c>
      <c r="H497" s="98">
        <v>0</v>
      </c>
      <c r="J497" s="5" t="s">
        <v>1384</v>
      </c>
      <c r="K497" s="5" t="s">
        <v>984</v>
      </c>
      <c r="L497" s="98" t="s">
        <v>984</v>
      </c>
      <c r="M497" s="98" t="s">
        <v>1458</v>
      </c>
      <c r="N497" s="55">
        <v>1</v>
      </c>
      <c r="O497" s="5" t="s">
        <v>1384</v>
      </c>
      <c r="P497" s="5" t="s">
        <v>1384</v>
      </c>
      <c r="Q497" s="5" t="s">
        <v>1384</v>
      </c>
      <c r="R497" s="5" t="s">
        <v>1384</v>
      </c>
      <c r="S497" s="5" t="s">
        <v>1384</v>
      </c>
      <c r="T497" s="5" t="s">
        <v>1384</v>
      </c>
      <c r="U497" s="5" t="s">
        <v>1384</v>
      </c>
      <c r="V497" s="98" t="e">
        <v>#N/A</v>
      </c>
    </row>
    <row r="498" spans="1:22" x14ac:dyDescent="0.4">
      <c r="A498" s="5" t="s">
        <v>211</v>
      </c>
      <c r="B498" s="24" t="s">
        <v>1378</v>
      </c>
      <c r="C498" s="24" t="s">
        <v>1378</v>
      </c>
      <c r="D498" s="5" t="s">
        <v>687</v>
      </c>
      <c r="E498" s="115" t="s">
        <v>1409</v>
      </c>
      <c r="F498" s="5" t="s">
        <v>976</v>
      </c>
      <c r="G498" s="5" t="s">
        <v>1445</v>
      </c>
      <c r="H498" s="98">
        <v>0</v>
      </c>
      <c r="J498" s="5" t="s">
        <v>1384</v>
      </c>
      <c r="K498" s="5" t="s">
        <v>984</v>
      </c>
      <c r="L498" s="98" t="s">
        <v>984</v>
      </c>
      <c r="M498" s="98" t="s">
        <v>1458</v>
      </c>
      <c r="N498" s="55">
        <v>1</v>
      </c>
      <c r="O498" s="5" t="s">
        <v>1384</v>
      </c>
      <c r="P498" s="5" t="s">
        <v>1384</v>
      </c>
      <c r="Q498" s="5" t="s">
        <v>1384</v>
      </c>
      <c r="R498" s="5" t="s">
        <v>1384</v>
      </c>
      <c r="S498" s="5" t="s">
        <v>1384</v>
      </c>
      <c r="T498" s="5" t="s">
        <v>1384</v>
      </c>
      <c r="U498" s="5" t="s">
        <v>1384</v>
      </c>
      <c r="V498" s="98" t="e">
        <v>#N/A</v>
      </c>
    </row>
    <row r="499" spans="1:22" x14ac:dyDescent="0.4">
      <c r="A499" s="5" t="s">
        <v>211</v>
      </c>
      <c r="B499" s="24" t="s">
        <v>1378</v>
      </c>
      <c r="C499" s="24" t="s">
        <v>1378</v>
      </c>
      <c r="D499" s="5" t="s">
        <v>687</v>
      </c>
      <c r="E499" s="115" t="s">
        <v>1409</v>
      </c>
      <c r="F499" s="5" t="s">
        <v>976</v>
      </c>
      <c r="G499" s="5" t="s">
        <v>1445</v>
      </c>
      <c r="H499" s="98">
        <v>0</v>
      </c>
      <c r="J499" s="5" t="s">
        <v>1384</v>
      </c>
      <c r="K499" s="5" t="s">
        <v>984</v>
      </c>
      <c r="L499" s="98" t="s">
        <v>984</v>
      </c>
      <c r="M499" s="98" t="s">
        <v>1458</v>
      </c>
      <c r="N499" s="55">
        <v>1</v>
      </c>
      <c r="O499" s="5" t="s">
        <v>1384</v>
      </c>
      <c r="P499" s="5" t="s">
        <v>1384</v>
      </c>
      <c r="Q499" s="5" t="s">
        <v>1384</v>
      </c>
      <c r="R499" s="5" t="s">
        <v>1384</v>
      </c>
      <c r="S499" s="5" t="s">
        <v>1384</v>
      </c>
      <c r="T499" s="5" t="s">
        <v>1384</v>
      </c>
      <c r="U499" s="5" t="s">
        <v>1384</v>
      </c>
      <c r="V499" s="98" t="e">
        <v>#N/A</v>
      </c>
    </row>
    <row r="500" spans="1:22" x14ac:dyDescent="0.4">
      <c r="A500" s="5" t="s">
        <v>211</v>
      </c>
      <c r="B500" s="24" t="s">
        <v>1378</v>
      </c>
      <c r="C500" s="24" t="s">
        <v>1378</v>
      </c>
      <c r="D500" s="5" t="s">
        <v>687</v>
      </c>
      <c r="E500" s="115" t="s">
        <v>1409</v>
      </c>
      <c r="F500" s="5" t="s">
        <v>976</v>
      </c>
      <c r="G500" s="5" t="s">
        <v>1445</v>
      </c>
      <c r="H500" s="98">
        <v>0</v>
      </c>
      <c r="J500" s="5" t="s">
        <v>1384</v>
      </c>
      <c r="K500" s="5" t="s">
        <v>984</v>
      </c>
      <c r="L500" s="98" t="s">
        <v>984</v>
      </c>
      <c r="M500" s="98" t="s">
        <v>1458</v>
      </c>
      <c r="N500" s="55">
        <v>1</v>
      </c>
      <c r="O500" s="5" t="s">
        <v>1384</v>
      </c>
      <c r="P500" s="5" t="s">
        <v>1384</v>
      </c>
      <c r="Q500" s="5" t="s">
        <v>1384</v>
      </c>
      <c r="R500" s="5" t="s">
        <v>1384</v>
      </c>
      <c r="S500" s="5" t="s">
        <v>1384</v>
      </c>
      <c r="T500" s="5" t="s">
        <v>1384</v>
      </c>
      <c r="U500" s="5" t="s">
        <v>1384</v>
      </c>
      <c r="V500" s="98" t="e">
        <v>#N/A</v>
      </c>
    </row>
    <row r="501" spans="1:22" x14ac:dyDescent="0.4">
      <c r="A501" s="5" t="s">
        <v>211</v>
      </c>
      <c r="B501" s="24" t="s">
        <v>1378</v>
      </c>
      <c r="C501" s="24" t="s">
        <v>1378</v>
      </c>
      <c r="D501" s="5" t="s">
        <v>687</v>
      </c>
      <c r="E501" s="115" t="s">
        <v>1409</v>
      </c>
      <c r="F501" s="5" t="s">
        <v>976</v>
      </c>
      <c r="G501" s="5" t="s">
        <v>1445</v>
      </c>
      <c r="H501" s="98">
        <v>0</v>
      </c>
      <c r="J501" s="5" t="s">
        <v>1384</v>
      </c>
      <c r="K501" s="5" t="s">
        <v>984</v>
      </c>
      <c r="L501" s="98" t="s">
        <v>984</v>
      </c>
      <c r="M501" s="98" t="s">
        <v>1458</v>
      </c>
      <c r="N501" s="55">
        <v>1</v>
      </c>
      <c r="O501" s="5" t="s">
        <v>1384</v>
      </c>
      <c r="P501" s="5" t="s">
        <v>1384</v>
      </c>
      <c r="Q501" s="5" t="s">
        <v>1384</v>
      </c>
      <c r="R501" s="5" t="s">
        <v>1384</v>
      </c>
      <c r="S501" s="5" t="s">
        <v>1384</v>
      </c>
      <c r="T501" s="5" t="s">
        <v>1384</v>
      </c>
      <c r="U501" s="5" t="s">
        <v>1384</v>
      </c>
      <c r="V501" s="98" t="e">
        <v>#N/A</v>
      </c>
    </row>
    <row r="502" spans="1:22" x14ac:dyDescent="0.4">
      <c r="A502" s="5" t="s">
        <v>211</v>
      </c>
      <c r="B502" s="24" t="s">
        <v>1378</v>
      </c>
      <c r="C502" s="24" t="s">
        <v>1378</v>
      </c>
      <c r="D502" s="5" t="s">
        <v>687</v>
      </c>
      <c r="E502" s="115" t="s">
        <v>1409</v>
      </c>
      <c r="F502" s="5" t="s">
        <v>976</v>
      </c>
      <c r="G502" s="5" t="s">
        <v>1445</v>
      </c>
      <c r="H502" s="98">
        <v>0</v>
      </c>
      <c r="J502" s="5" t="s">
        <v>1384</v>
      </c>
      <c r="K502" s="5" t="s">
        <v>984</v>
      </c>
      <c r="L502" s="98" t="s">
        <v>984</v>
      </c>
      <c r="M502" s="98" t="s">
        <v>1458</v>
      </c>
      <c r="N502" s="55">
        <v>1</v>
      </c>
      <c r="O502" s="5" t="s">
        <v>1384</v>
      </c>
      <c r="P502" s="5" t="s">
        <v>1384</v>
      </c>
      <c r="Q502" s="5" t="s">
        <v>1384</v>
      </c>
      <c r="R502" s="5" t="s">
        <v>1384</v>
      </c>
      <c r="S502" s="5" t="s">
        <v>1384</v>
      </c>
      <c r="T502" s="5" t="s">
        <v>1384</v>
      </c>
      <c r="U502" s="5" t="s">
        <v>1384</v>
      </c>
      <c r="V502" s="98" t="e">
        <v>#N/A</v>
      </c>
    </row>
    <row r="503" spans="1:22" x14ac:dyDescent="0.4">
      <c r="A503" s="5" t="s">
        <v>211</v>
      </c>
      <c r="B503" s="24" t="s">
        <v>1378</v>
      </c>
      <c r="C503" s="24" t="s">
        <v>1378</v>
      </c>
      <c r="D503" s="5" t="s">
        <v>687</v>
      </c>
      <c r="E503" s="115" t="s">
        <v>1409</v>
      </c>
      <c r="F503" s="5" t="s">
        <v>976</v>
      </c>
      <c r="G503" s="5" t="s">
        <v>1445</v>
      </c>
      <c r="H503" s="98">
        <v>0</v>
      </c>
      <c r="J503" s="5" t="s">
        <v>1384</v>
      </c>
      <c r="K503" s="5" t="s">
        <v>984</v>
      </c>
      <c r="L503" s="98" t="s">
        <v>984</v>
      </c>
      <c r="M503" s="98" t="s">
        <v>1458</v>
      </c>
      <c r="N503" s="55">
        <v>1</v>
      </c>
      <c r="O503" s="5" t="s">
        <v>1384</v>
      </c>
      <c r="P503" s="5" t="s">
        <v>1384</v>
      </c>
      <c r="Q503" s="5" t="s">
        <v>1384</v>
      </c>
      <c r="R503" s="5" t="s">
        <v>1384</v>
      </c>
      <c r="S503" s="5" t="s">
        <v>1384</v>
      </c>
      <c r="T503" s="5" t="s">
        <v>1384</v>
      </c>
      <c r="U503" s="5" t="s">
        <v>1384</v>
      </c>
      <c r="V503" s="98" t="e">
        <v>#N/A</v>
      </c>
    </row>
    <row r="504" spans="1:22" x14ac:dyDescent="0.4">
      <c r="A504" s="5" t="s">
        <v>211</v>
      </c>
      <c r="B504" s="24" t="s">
        <v>1378</v>
      </c>
      <c r="C504" s="24" t="s">
        <v>1378</v>
      </c>
      <c r="D504" s="5" t="s">
        <v>687</v>
      </c>
      <c r="E504" s="115" t="s">
        <v>1409</v>
      </c>
      <c r="F504" s="5" t="s">
        <v>976</v>
      </c>
      <c r="G504" s="5" t="s">
        <v>1445</v>
      </c>
      <c r="H504" s="98">
        <v>0</v>
      </c>
      <c r="J504" s="5" t="s">
        <v>1384</v>
      </c>
      <c r="K504" s="5" t="s">
        <v>984</v>
      </c>
      <c r="L504" s="98" t="s">
        <v>984</v>
      </c>
      <c r="M504" s="98" t="s">
        <v>1458</v>
      </c>
      <c r="N504" s="55">
        <v>1</v>
      </c>
      <c r="O504" s="5" t="s">
        <v>1384</v>
      </c>
      <c r="P504" s="5" t="s">
        <v>1384</v>
      </c>
      <c r="Q504" s="5" t="s">
        <v>1384</v>
      </c>
      <c r="R504" s="5" t="s">
        <v>1384</v>
      </c>
      <c r="S504" s="5" t="s">
        <v>1384</v>
      </c>
      <c r="T504" s="5" t="s">
        <v>1384</v>
      </c>
      <c r="U504" s="5" t="s">
        <v>1384</v>
      </c>
      <c r="V504" s="98" t="e">
        <v>#N/A</v>
      </c>
    </row>
    <row r="505" spans="1:22" x14ac:dyDescent="0.4">
      <c r="A505" s="5" t="s">
        <v>211</v>
      </c>
      <c r="B505" s="24" t="s">
        <v>1378</v>
      </c>
      <c r="C505" s="24" t="s">
        <v>1378</v>
      </c>
      <c r="D505" s="5" t="s">
        <v>687</v>
      </c>
      <c r="E505" s="115" t="s">
        <v>1409</v>
      </c>
      <c r="F505" s="5" t="s">
        <v>976</v>
      </c>
      <c r="G505" s="5" t="s">
        <v>1445</v>
      </c>
      <c r="H505" s="98">
        <v>0</v>
      </c>
      <c r="J505" s="5" t="s">
        <v>1384</v>
      </c>
      <c r="K505" s="5" t="s">
        <v>984</v>
      </c>
      <c r="L505" s="98" t="s">
        <v>984</v>
      </c>
      <c r="M505" s="98" t="s">
        <v>1458</v>
      </c>
      <c r="N505" s="55">
        <v>1</v>
      </c>
      <c r="O505" s="5" t="s">
        <v>1384</v>
      </c>
      <c r="P505" s="5" t="s">
        <v>1384</v>
      </c>
      <c r="Q505" s="5" t="s">
        <v>1384</v>
      </c>
      <c r="R505" s="5" t="s">
        <v>1384</v>
      </c>
      <c r="S505" s="5" t="s">
        <v>1384</v>
      </c>
      <c r="T505" s="5" t="s">
        <v>1384</v>
      </c>
      <c r="U505" s="5" t="s">
        <v>1384</v>
      </c>
      <c r="V505" s="98" t="e">
        <v>#N/A</v>
      </c>
    </row>
    <row r="506" spans="1:22" x14ac:dyDescent="0.4">
      <c r="A506" s="5" t="s">
        <v>211</v>
      </c>
      <c r="B506" s="24" t="s">
        <v>1378</v>
      </c>
      <c r="C506" s="24" t="s">
        <v>1378</v>
      </c>
      <c r="D506" s="5" t="s">
        <v>687</v>
      </c>
      <c r="E506" s="115" t="s">
        <v>1409</v>
      </c>
      <c r="F506" s="5" t="s">
        <v>976</v>
      </c>
      <c r="G506" s="5" t="s">
        <v>1445</v>
      </c>
      <c r="H506" s="98">
        <v>0</v>
      </c>
      <c r="J506" s="5" t="s">
        <v>1384</v>
      </c>
      <c r="K506" s="5" t="s">
        <v>984</v>
      </c>
      <c r="L506" s="98" t="s">
        <v>984</v>
      </c>
      <c r="M506" s="98" t="s">
        <v>1458</v>
      </c>
      <c r="N506" s="55">
        <v>1</v>
      </c>
      <c r="O506" s="5" t="s">
        <v>1384</v>
      </c>
      <c r="P506" s="5" t="s">
        <v>1384</v>
      </c>
      <c r="Q506" s="5" t="s">
        <v>1384</v>
      </c>
      <c r="R506" s="5" t="s">
        <v>1384</v>
      </c>
      <c r="S506" s="5" t="s">
        <v>1384</v>
      </c>
      <c r="T506" s="5" t="s">
        <v>1384</v>
      </c>
      <c r="U506" s="5" t="s">
        <v>1384</v>
      </c>
      <c r="V506" s="98" t="e">
        <v>#N/A</v>
      </c>
    </row>
    <row r="507" spans="1:22" x14ac:dyDescent="0.4">
      <c r="A507" s="5" t="s">
        <v>211</v>
      </c>
      <c r="B507" s="24" t="s">
        <v>1378</v>
      </c>
      <c r="C507" s="24" t="s">
        <v>1378</v>
      </c>
      <c r="D507" s="5" t="s">
        <v>687</v>
      </c>
      <c r="E507" s="115" t="s">
        <v>1409</v>
      </c>
      <c r="F507" s="5" t="s">
        <v>976</v>
      </c>
      <c r="G507" s="5" t="s">
        <v>1445</v>
      </c>
      <c r="H507" s="98">
        <v>0</v>
      </c>
      <c r="J507" s="5" t="s">
        <v>1384</v>
      </c>
      <c r="K507" s="5" t="s">
        <v>984</v>
      </c>
      <c r="L507" s="98" t="s">
        <v>984</v>
      </c>
      <c r="M507" s="98" t="s">
        <v>1458</v>
      </c>
      <c r="N507" s="55">
        <v>1</v>
      </c>
      <c r="O507" s="5" t="s">
        <v>1384</v>
      </c>
      <c r="P507" s="5" t="s">
        <v>1384</v>
      </c>
      <c r="Q507" s="5" t="s">
        <v>1384</v>
      </c>
      <c r="R507" s="5" t="s">
        <v>1384</v>
      </c>
      <c r="S507" s="5" t="s">
        <v>1384</v>
      </c>
      <c r="T507" s="5" t="s">
        <v>1384</v>
      </c>
      <c r="U507" s="5" t="s">
        <v>1384</v>
      </c>
      <c r="V507" s="98" t="e">
        <v>#N/A</v>
      </c>
    </row>
    <row r="508" spans="1:22" x14ac:dyDescent="0.4">
      <c r="A508" s="5" t="s">
        <v>211</v>
      </c>
      <c r="B508" s="24" t="s">
        <v>1378</v>
      </c>
      <c r="C508" s="24" t="s">
        <v>1378</v>
      </c>
      <c r="D508" s="5" t="s">
        <v>687</v>
      </c>
      <c r="E508" s="115" t="s">
        <v>1409</v>
      </c>
      <c r="F508" s="5" t="s">
        <v>976</v>
      </c>
      <c r="G508" s="5" t="s">
        <v>1445</v>
      </c>
      <c r="H508" s="98">
        <v>0</v>
      </c>
      <c r="J508" s="5" t="s">
        <v>1384</v>
      </c>
      <c r="K508" s="5" t="s">
        <v>984</v>
      </c>
      <c r="L508" s="98" t="s">
        <v>984</v>
      </c>
      <c r="M508" s="98" t="s">
        <v>1458</v>
      </c>
      <c r="N508" s="55">
        <v>1</v>
      </c>
      <c r="O508" s="5" t="s">
        <v>1384</v>
      </c>
      <c r="P508" s="5" t="s">
        <v>1384</v>
      </c>
      <c r="Q508" s="5" t="s">
        <v>1384</v>
      </c>
      <c r="R508" s="5" t="s">
        <v>1384</v>
      </c>
      <c r="S508" s="5" t="s">
        <v>1384</v>
      </c>
      <c r="T508" s="5" t="s">
        <v>1384</v>
      </c>
      <c r="U508" s="5" t="s">
        <v>1384</v>
      </c>
      <c r="V508" s="98" t="e">
        <v>#N/A</v>
      </c>
    </row>
    <row r="509" spans="1:22" x14ac:dyDescent="0.4">
      <c r="A509" s="5" t="s">
        <v>211</v>
      </c>
      <c r="B509" s="24" t="s">
        <v>1378</v>
      </c>
      <c r="C509" s="24" t="s">
        <v>1378</v>
      </c>
      <c r="D509" s="5" t="s">
        <v>687</v>
      </c>
      <c r="E509" s="115" t="s">
        <v>1409</v>
      </c>
      <c r="F509" s="5" t="s">
        <v>976</v>
      </c>
      <c r="G509" s="5" t="s">
        <v>1445</v>
      </c>
      <c r="H509" s="98">
        <v>0</v>
      </c>
      <c r="J509" s="5" t="s">
        <v>1384</v>
      </c>
      <c r="K509" s="5" t="s">
        <v>984</v>
      </c>
      <c r="L509" s="98" t="s">
        <v>984</v>
      </c>
      <c r="M509" s="98" t="s">
        <v>1458</v>
      </c>
      <c r="N509" s="55">
        <v>1</v>
      </c>
      <c r="O509" s="5" t="s">
        <v>1384</v>
      </c>
      <c r="P509" s="5" t="s">
        <v>1384</v>
      </c>
      <c r="Q509" s="5" t="s">
        <v>1384</v>
      </c>
      <c r="R509" s="5" t="s">
        <v>1384</v>
      </c>
      <c r="S509" s="5" t="s">
        <v>1384</v>
      </c>
      <c r="T509" s="5" t="s">
        <v>1384</v>
      </c>
      <c r="U509" s="5" t="s">
        <v>1384</v>
      </c>
      <c r="V509" s="98" t="e">
        <v>#N/A</v>
      </c>
    </row>
    <row r="510" spans="1:22" x14ac:dyDescent="0.4">
      <c r="A510" s="5" t="s">
        <v>211</v>
      </c>
      <c r="B510" s="24" t="s">
        <v>1378</v>
      </c>
      <c r="C510" s="24" t="s">
        <v>1378</v>
      </c>
      <c r="D510" s="5" t="s">
        <v>687</v>
      </c>
      <c r="E510" s="115" t="s">
        <v>1409</v>
      </c>
      <c r="F510" s="5" t="s">
        <v>976</v>
      </c>
      <c r="G510" s="5" t="s">
        <v>1445</v>
      </c>
      <c r="H510" s="98">
        <v>0</v>
      </c>
      <c r="J510" s="5" t="s">
        <v>1384</v>
      </c>
      <c r="K510" s="5" t="s">
        <v>984</v>
      </c>
      <c r="L510" s="98" t="s">
        <v>984</v>
      </c>
      <c r="M510" s="98" t="s">
        <v>1458</v>
      </c>
      <c r="N510" s="55">
        <v>1</v>
      </c>
      <c r="O510" s="5" t="s">
        <v>1384</v>
      </c>
      <c r="P510" s="5" t="s">
        <v>1384</v>
      </c>
      <c r="Q510" s="5" t="s">
        <v>1384</v>
      </c>
      <c r="R510" s="5" t="s">
        <v>1384</v>
      </c>
      <c r="S510" s="5" t="s">
        <v>1384</v>
      </c>
      <c r="T510" s="5" t="s">
        <v>1384</v>
      </c>
      <c r="U510" s="5" t="s">
        <v>1384</v>
      </c>
      <c r="V510" s="98" t="e">
        <v>#N/A</v>
      </c>
    </row>
    <row r="511" spans="1:22" x14ac:dyDescent="0.4">
      <c r="A511" s="5" t="s">
        <v>211</v>
      </c>
      <c r="B511" s="24" t="s">
        <v>1378</v>
      </c>
      <c r="C511" s="24" t="s">
        <v>1378</v>
      </c>
      <c r="D511" s="5" t="s">
        <v>687</v>
      </c>
      <c r="E511" s="115" t="s">
        <v>1409</v>
      </c>
      <c r="F511" s="5" t="s">
        <v>976</v>
      </c>
      <c r="G511" s="5" t="s">
        <v>1445</v>
      </c>
      <c r="H511" s="98">
        <v>0</v>
      </c>
      <c r="J511" s="5" t="s">
        <v>1384</v>
      </c>
      <c r="K511" s="5" t="s">
        <v>984</v>
      </c>
      <c r="L511" s="98" t="s">
        <v>984</v>
      </c>
      <c r="M511" s="98" t="s">
        <v>1458</v>
      </c>
      <c r="N511" s="55">
        <v>1</v>
      </c>
      <c r="O511" s="5" t="s">
        <v>1384</v>
      </c>
      <c r="P511" s="5" t="s">
        <v>1384</v>
      </c>
      <c r="Q511" s="5" t="s">
        <v>1384</v>
      </c>
      <c r="R511" s="5" t="s">
        <v>1384</v>
      </c>
      <c r="S511" s="5" t="s">
        <v>1384</v>
      </c>
      <c r="T511" s="5" t="s">
        <v>1384</v>
      </c>
      <c r="U511" s="5" t="s">
        <v>1384</v>
      </c>
      <c r="V511" s="98" t="e">
        <v>#N/A</v>
      </c>
    </row>
    <row r="512" spans="1:22" x14ac:dyDescent="0.4">
      <c r="A512" s="5" t="s">
        <v>211</v>
      </c>
      <c r="B512" s="24" t="s">
        <v>1378</v>
      </c>
      <c r="C512" s="24" t="s">
        <v>1378</v>
      </c>
      <c r="D512" s="5" t="s">
        <v>687</v>
      </c>
      <c r="E512" s="115" t="s">
        <v>1409</v>
      </c>
      <c r="F512" s="5" t="s">
        <v>976</v>
      </c>
      <c r="G512" s="5" t="s">
        <v>1445</v>
      </c>
      <c r="H512" s="98">
        <v>0</v>
      </c>
      <c r="J512" s="5" t="s">
        <v>1384</v>
      </c>
      <c r="K512" s="5" t="s">
        <v>984</v>
      </c>
      <c r="L512" s="98" t="s">
        <v>984</v>
      </c>
      <c r="M512" s="98" t="s">
        <v>1458</v>
      </c>
      <c r="N512" s="55">
        <v>1</v>
      </c>
      <c r="O512" s="5" t="s">
        <v>1384</v>
      </c>
      <c r="P512" s="5" t="s">
        <v>1384</v>
      </c>
      <c r="Q512" s="5" t="s">
        <v>1384</v>
      </c>
      <c r="R512" s="5" t="s">
        <v>1384</v>
      </c>
      <c r="S512" s="5" t="s">
        <v>1384</v>
      </c>
      <c r="T512" s="5" t="s">
        <v>1384</v>
      </c>
      <c r="U512" s="5" t="s">
        <v>1384</v>
      </c>
      <c r="V512" s="98" t="e">
        <v>#N/A</v>
      </c>
    </row>
    <row r="513" spans="1:27" x14ac:dyDescent="0.4">
      <c r="A513" s="5" t="s">
        <v>211</v>
      </c>
      <c r="B513" s="24" t="s">
        <v>1378</v>
      </c>
      <c r="C513" s="24" t="s">
        <v>1378</v>
      </c>
      <c r="D513" s="5" t="s">
        <v>687</v>
      </c>
      <c r="E513" s="115" t="s">
        <v>1409</v>
      </c>
      <c r="F513" s="5" t="s">
        <v>976</v>
      </c>
      <c r="G513" s="5" t="s">
        <v>1445</v>
      </c>
      <c r="H513" s="98">
        <v>0</v>
      </c>
      <c r="J513" s="5" t="s">
        <v>1384</v>
      </c>
      <c r="K513" s="5" t="s">
        <v>984</v>
      </c>
      <c r="L513" s="98" t="s">
        <v>984</v>
      </c>
      <c r="M513" s="98" t="s">
        <v>1458</v>
      </c>
      <c r="N513" s="55">
        <v>1</v>
      </c>
      <c r="O513" s="5" t="s">
        <v>1384</v>
      </c>
      <c r="P513" s="5" t="s">
        <v>1384</v>
      </c>
      <c r="Q513" s="5" t="s">
        <v>1384</v>
      </c>
      <c r="R513" s="5" t="s">
        <v>1384</v>
      </c>
      <c r="S513" s="5" t="s">
        <v>1384</v>
      </c>
      <c r="T513" s="5" t="s">
        <v>1384</v>
      </c>
      <c r="U513" s="5" t="s">
        <v>1384</v>
      </c>
      <c r="V513" s="98" t="e">
        <v>#N/A</v>
      </c>
    </row>
    <row r="514" spans="1:27" x14ac:dyDescent="0.4">
      <c r="A514" s="5" t="s">
        <v>211</v>
      </c>
      <c r="B514" s="24" t="s">
        <v>1378</v>
      </c>
      <c r="C514" s="24" t="s">
        <v>1378</v>
      </c>
      <c r="D514" s="5" t="s">
        <v>687</v>
      </c>
      <c r="E514" s="115" t="s">
        <v>1409</v>
      </c>
      <c r="F514" s="5" t="s">
        <v>976</v>
      </c>
      <c r="G514" s="5" t="s">
        <v>1445</v>
      </c>
      <c r="H514" s="98">
        <v>0</v>
      </c>
      <c r="J514" s="5" t="s">
        <v>1384</v>
      </c>
      <c r="K514" s="5" t="s">
        <v>984</v>
      </c>
      <c r="L514" s="98" t="s">
        <v>984</v>
      </c>
      <c r="M514" s="98" t="s">
        <v>1458</v>
      </c>
      <c r="N514" s="55">
        <v>1</v>
      </c>
      <c r="O514" s="5" t="s">
        <v>1384</v>
      </c>
      <c r="P514" s="5" t="s">
        <v>1384</v>
      </c>
      <c r="Q514" s="5" t="s">
        <v>1384</v>
      </c>
      <c r="R514" s="5" t="s">
        <v>1384</v>
      </c>
      <c r="S514" s="5" t="s">
        <v>1384</v>
      </c>
      <c r="T514" s="5" t="s">
        <v>1384</v>
      </c>
      <c r="U514" s="5" t="s">
        <v>1384</v>
      </c>
      <c r="V514" s="98" t="e">
        <v>#N/A</v>
      </c>
    </row>
    <row r="515" spans="1:27" x14ac:dyDescent="0.4">
      <c r="A515" s="5" t="s">
        <v>211</v>
      </c>
      <c r="B515" s="24" t="s">
        <v>1378</v>
      </c>
      <c r="C515" s="24" t="s">
        <v>1378</v>
      </c>
      <c r="D515" s="5" t="s">
        <v>687</v>
      </c>
      <c r="E515" s="115" t="s">
        <v>1409</v>
      </c>
      <c r="F515" s="5" t="s">
        <v>976</v>
      </c>
      <c r="G515" s="5" t="s">
        <v>1445</v>
      </c>
      <c r="H515" s="98">
        <v>0</v>
      </c>
      <c r="J515" s="5" t="s">
        <v>1384</v>
      </c>
      <c r="K515" s="5" t="s">
        <v>984</v>
      </c>
      <c r="L515" s="98" t="s">
        <v>984</v>
      </c>
      <c r="M515" s="98" t="s">
        <v>1458</v>
      </c>
      <c r="N515" s="55">
        <v>1</v>
      </c>
      <c r="O515" s="5" t="s">
        <v>1384</v>
      </c>
      <c r="P515" s="5" t="s">
        <v>1384</v>
      </c>
      <c r="Q515" s="5" t="s">
        <v>1384</v>
      </c>
      <c r="R515" s="5" t="s">
        <v>1384</v>
      </c>
      <c r="S515" s="5" t="s">
        <v>1384</v>
      </c>
      <c r="T515" s="5" t="s">
        <v>1384</v>
      </c>
      <c r="U515" s="5" t="s">
        <v>1384</v>
      </c>
      <c r="V515" s="98" t="e">
        <v>#N/A</v>
      </c>
    </row>
    <row r="516" spans="1:27" x14ac:dyDescent="0.4">
      <c r="A516" s="5" t="s">
        <v>211</v>
      </c>
      <c r="B516" s="24" t="s">
        <v>1378</v>
      </c>
      <c r="C516" s="24" t="s">
        <v>1378</v>
      </c>
      <c r="D516" s="5" t="s">
        <v>687</v>
      </c>
      <c r="E516" s="115" t="s">
        <v>1409</v>
      </c>
      <c r="F516" s="5" t="s">
        <v>976</v>
      </c>
      <c r="G516" s="5" t="s">
        <v>1445</v>
      </c>
      <c r="H516" s="98">
        <v>0</v>
      </c>
      <c r="J516" s="5" t="s">
        <v>1384</v>
      </c>
      <c r="K516" s="5" t="s">
        <v>984</v>
      </c>
      <c r="L516" s="98" t="s">
        <v>984</v>
      </c>
      <c r="M516" s="98" t="s">
        <v>1458</v>
      </c>
      <c r="N516" s="55">
        <v>1</v>
      </c>
      <c r="O516" s="5" t="s">
        <v>1384</v>
      </c>
      <c r="P516" s="5" t="s">
        <v>1384</v>
      </c>
      <c r="Q516" s="5" t="s">
        <v>1384</v>
      </c>
      <c r="R516" s="5" t="s">
        <v>1384</v>
      </c>
      <c r="S516" s="5" t="s">
        <v>1384</v>
      </c>
      <c r="T516" s="5" t="s">
        <v>1384</v>
      </c>
      <c r="U516" s="5" t="s">
        <v>1384</v>
      </c>
      <c r="V516" s="98" t="e">
        <v>#N/A</v>
      </c>
    </row>
    <row r="517" spans="1:27" x14ac:dyDescent="0.4">
      <c r="A517" s="5" t="s">
        <v>211</v>
      </c>
      <c r="B517" s="24" t="s">
        <v>1378</v>
      </c>
      <c r="C517" s="24" t="s">
        <v>1378</v>
      </c>
      <c r="D517" s="5" t="s">
        <v>687</v>
      </c>
      <c r="E517" s="115" t="s">
        <v>1409</v>
      </c>
      <c r="F517" s="5" t="s">
        <v>976</v>
      </c>
      <c r="G517" s="5" t="s">
        <v>1445</v>
      </c>
      <c r="H517" s="98">
        <v>0</v>
      </c>
      <c r="J517" s="5" t="s">
        <v>1384</v>
      </c>
      <c r="K517" s="5" t="s">
        <v>984</v>
      </c>
      <c r="L517" s="98" t="s">
        <v>984</v>
      </c>
      <c r="M517" s="98" t="s">
        <v>1458</v>
      </c>
      <c r="N517" s="55">
        <v>1</v>
      </c>
      <c r="O517" s="5" t="s">
        <v>1384</v>
      </c>
      <c r="P517" s="5" t="s">
        <v>1384</v>
      </c>
      <c r="Q517" s="5" t="s">
        <v>1384</v>
      </c>
      <c r="R517" s="5" t="s">
        <v>1384</v>
      </c>
      <c r="S517" s="5" t="s">
        <v>1384</v>
      </c>
      <c r="T517" s="5" t="s">
        <v>1384</v>
      </c>
      <c r="U517" s="5" t="s">
        <v>1384</v>
      </c>
      <c r="V517" s="98" t="e">
        <v>#N/A</v>
      </c>
    </row>
    <row r="518" spans="1:27" x14ac:dyDescent="0.4">
      <c r="A518" s="5" t="s">
        <v>211</v>
      </c>
      <c r="B518" s="24" t="s">
        <v>1378</v>
      </c>
      <c r="C518" s="24" t="s">
        <v>1378</v>
      </c>
      <c r="D518" s="5" t="s">
        <v>687</v>
      </c>
      <c r="E518" s="115" t="s">
        <v>1409</v>
      </c>
      <c r="F518" s="5" t="s">
        <v>976</v>
      </c>
      <c r="G518" s="5" t="s">
        <v>1445</v>
      </c>
      <c r="H518" s="98">
        <v>0</v>
      </c>
      <c r="J518" s="5" t="s">
        <v>1384</v>
      </c>
      <c r="K518" s="5" t="s">
        <v>984</v>
      </c>
      <c r="L518" s="98" t="s">
        <v>984</v>
      </c>
      <c r="M518" s="98" t="s">
        <v>1458</v>
      </c>
      <c r="N518" s="55">
        <v>1</v>
      </c>
      <c r="O518" s="5" t="s">
        <v>1384</v>
      </c>
      <c r="P518" s="5" t="s">
        <v>1384</v>
      </c>
      <c r="Q518" s="5" t="s">
        <v>1384</v>
      </c>
      <c r="R518" s="5" t="s">
        <v>1384</v>
      </c>
      <c r="S518" s="5" t="s">
        <v>1384</v>
      </c>
      <c r="T518" s="5" t="s">
        <v>1384</v>
      </c>
      <c r="U518" s="5" t="s">
        <v>1384</v>
      </c>
      <c r="V518" s="98" t="e">
        <v>#N/A</v>
      </c>
    </row>
    <row r="519" spans="1:27" x14ac:dyDescent="0.4">
      <c r="A519" s="5" t="s">
        <v>211</v>
      </c>
      <c r="B519" s="24" t="s">
        <v>1378</v>
      </c>
      <c r="C519" s="24" t="s">
        <v>1378</v>
      </c>
      <c r="D519" s="5" t="s">
        <v>687</v>
      </c>
      <c r="E519" s="115" t="s">
        <v>1409</v>
      </c>
      <c r="F519" s="5" t="s">
        <v>976</v>
      </c>
      <c r="G519" s="5" t="s">
        <v>1445</v>
      </c>
      <c r="H519" s="98">
        <v>0</v>
      </c>
      <c r="J519" s="5" t="s">
        <v>1319</v>
      </c>
      <c r="K519" s="5" t="s">
        <v>1348</v>
      </c>
      <c r="L519" s="98" t="s">
        <v>1352</v>
      </c>
      <c r="M519" s="98" t="s">
        <v>1352</v>
      </c>
      <c r="N519" s="55">
        <v>1</v>
      </c>
      <c r="O519" t="s">
        <v>1384</v>
      </c>
      <c r="P519" t="s">
        <v>1363</v>
      </c>
      <c r="Q519">
        <v>4.5199999999999996</v>
      </c>
      <c r="R519">
        <v>0.72799999999999998</v>
      </c>
      <c r="S519">
        <v>0.67900000000000005</v>
      </c>
      <c r="T519" t="s">
        <v>1384</v>
      </c>
      <c r="U519" t="s">
        <v>1368</v>
      </c>
      <c r="V519" s="98" t="s">
        <v>1368</v>
      </c>
    </row>
    <row r="520" spans="1:27" x14ac:dyDescent="0.4">
      <c r="A520" s="5" t="s">
        <v>211</v>
      </c>
      <c r="B520" s="24" t="s">
        <v>1378</v>
      </c>
      <c r="C520" s="24" t="s">
        <v>1378</v>
      </c>
      <c r="D520" s="5" t="s">
        <v>687</v>
      </c>
      <c r="E520" s="115" t="s">
        <v>1409</v>
      </c>
      <c r="F520" s="5" t="s">
        <v>976</v>
      </c>
      <c r="G520" s="5" t="s">
        <v>1445</v>
      </c>
      <c r="H520" s="98">
        <v>0</v>
      </c>
      <c r="J520" s="5" t="s">
        <v>1318</v>
      </c>
      <c r="K520" s="5" t="s">
        <v>1348</v>
      </c>
      <c r="L520" s="98" t="s">
        <v>1352</v>
      </c>
      <c r="M520" s="98" t="s">
        <v>1352</v>
      </c>
      <c r="N520" s="55">
        <v>1</v>
      </c>
      <c r="O520" t="s">
        <v>1384</v>
      </c>
      <c r="P520" t="s">
        <v>1363</v>
      </c>
      <c r="Q520">
        <v>3.91</v>
      </c>
      <c r="R520">
        <v>0.60699999999999998</v>
      </c>
      <c r="S520">
        <v>0.58699999999999997</v>
      </c>
      <c r="T520" t="s">
        <v>1384</v>
      </c>
      <c r="U520" t="s">
        <v>1366</v>
      </c>
      <c r="V520" s="98" t="s">
        <v>1366</v>
      </c>
    </row>
    <row r="521" spans="1:27" x14ac:dyDescent="0.4">
      <c r="A521" s="5" t="s">
        <v>211</v>
      </c>
      <c r="B521" s="24" t="s">
        <v>1378</v>
      </c>
      <c r="C521" s="24" t="s">
        <v>1378</v>
      </c>
      <c r="D521" s="5" t="s">
        <v>1097</v>
      </c>
      <c r="E521" s="115" t="s">
        <v>1409</v>
      </c>
      <c r="F521" s="5" t="s">
        <v>976</v>
      </c>
      <c r="G521" s="5" t="s">
        <v>1445</v>
      </c>
      <c r="H521" s="98">
        <v>0</v>
      </c>
      <c r="J521" s="5" t="s">
        <v>1384</v>
      </c>
      <c r="K521" s="5" t="s">
        <v>984</v>
      </c>
      <c r="L521" s="98" t="s">
        <v>984</v>
      </c>
      <c r="M521" s="98" t="s">
        <v>1458</v>
      </c>
      <c r="N521" s="55">
        <v>1</v>
      </c>
      <c r="O521" s="5" t="s">
        <v>1384</v>
      </c>
      <c r="P521" s="5" t="s">
        <v>1384</v>
      </c>
      <c r="Q521" s="5" t="s">
        <v>1384</v>
      </c>
      <c r="R521" s="5" t="s">
        <v>1384</v>
      </c>
      <c r="S521" s="5" t="s">
        <v>1384</v>
      </c>
      <c r="T521" s="5" t="s">
        <v>1384</v>
      </c>
      <c r="U521" s="5" t="s">
        <v>1384</v>
      </c>
      <c r="V521" s="98" t="e">
        <v>#N/A</v>
      </c>
    </row>
    <row r="522" spans="1:27" x14ac:dyDescent="0.4">
      <c r="A522" s="5" t="s">
        <v>211</v>
      </c>
      <c r="B522" s="24" t="s">
        <v>1378</v>
      </c>
      <c r="C522" s="24" t="s">
        <v>1378</v>
      </c>
      <c r="D522" s="5" t="s">
        <v>1097</v>
      </c>
      <c r="E522" s="115" t="s">
        <v>1409</v>
      </c>
      <c r="F522" s="5" t="s">
        <v>976</v>
      </c>
      <c r="G522" s="5" t="s">
        <v>1445</v>
      </c>
      <c r="H522" s="98">
        <v>0</v>
      </c>
      <c r="J522" s="5" t="s">
        <v>1384</v>
      </c>
      <c r="K522" s="5" t="s">
        <v>984</v>
      </c>
      <c r="L522" s="98" t="s">
        <v>984</v>
      </c>
      <c r="M522" s="98" t="s">
        <v>1458</v>
      </c>
      <c r="N522" s="55">
        <v>1</v>
      </c>
      <c r="O522" s="5" t="s">
        <v>1384</v>
      </c>
      <c r="P522" s="5" t="s">
        <v>1384</v>
      </c>
      <c r="Q522" s="5" t="s">
        <v>1384</v>
      </c>
      <c r="R522" s="5" t="s">
        <v>1384</v>
      </c>
      <c r="S522" s="5" t="s">
        <v>1384</v>
      </c>
      <c r="T522" s="5" t="s">
        <v>1384</v>
      </c>
      <c r="U522" s="5" t="s">
        <v>1384</v>
      </c>
      <c r="V522" s="98" t="e">
        <v>#N/A</v>
      </c>
    </row>
    <row r="523" spans="1:27" x14ac:dyDescent="0.4">
      <c r="A523" s="5" t="s">
        <v>211</v>
      </c>
      <c r="B523" s="24" t="s">
        <v>1378</v>
      </c>
      <c r="C523" s="24" t="s">
        <v>1378</v>
      </c>
      <c r="D523" s="5" t="s">
        <v>1097</v>
      </c>
      <c r="E523" s="115" t="s">
        <v>1409</v>
      </c>
      <c r="F523" s="5" t="s">
        <v>976</v>
      </c>
      <c r="G523" s="5" t="s">
        <v>1445</v>
      </c>
      <c r="H523" s="98">
        <v>0</v>
      </c>
      <c r="J523" s="5" t="s">
        <v>1384</v>
      </c>
      <c r="K523" s="5" t="s">
        <v>984</v>
      </c>
      <c r="L523" s="98" t="s">
        <v>984</v>
      </c>
      <c r="M523" s="98" t="s">
        <v>1458</v>
      </c>
      <c r="N523" s="55">
        <v>1</v>
      </c>
      <c r="O523" s="5" t="s">
        <v>1384</v>
      </c>
      <c r="P523" s="5" t="s">
        <v>1384</v>
      </c>
      <c r="Q523" s="5" t="s">
        <v>1384</v>
      </c>
      <c r="R523" s="5" t="s">
        <v>1384</v>
      </c>
      <c r="S523" s="5" t="s">
        <v>1384</v>
      </c>
      <c r="T523" s="5" t="s">
        <v>1384</v>
      </c>
      <c r="U523" s="5" t="s">
        <v>1384</v>
      </c>
      <c r="V523" s="98" t="e">
        <v>#N/A</v>
      </c>
    </row>
    <row r="524" spans="1:27" x14ac:dyDescent="0.4">
      <c r="A524" s="5" t="s">
        <v>213</v>
      </c>
      <c r="B524" s="24" t="s">
        <v>1363</v>
      </c>
      <c r="C524" s="24" t="s">
        <v>1363</v>
      </c>
      <c r="D524" s="5" t="s">
        <v>272</v>
      </c>
      <c r="E524" s="115" t="s">
        <v>1410</v>
      </c>
      <c r="F524" s="5" t="s">
        <v>976</v>
      </c>
      <c r="G524" s="5" t="s">
        <v>1445</v>
      </c>
      <c r="H524" s="98">
        <v>0</v>
      </c>
      <c r="J524" s="5" t="s">
        <v>1325</v>
      </c>
      <c r="K524" t="s">
        <v>1349</v>
      </c>
      <c r="L524" s="98" t="s">
        <v>1353</v>
      </c>
      <c r="M524" s="98" t="s">
        <v>1353</v>
      </c>
      <c r="N524" s="55">
        <v>1</v>
      </c>
      <c r="O524" s="5" t="s">
        <v>1384</v>
      </c>
      <c r="P524" s="5" t="s">
        <v>1384</v>
      </c>
      <c r="Q524" s="5" t="s">
        <v>1384</v>
      </c>
      <c r="R524" s="5" t="s">
        <v>1384</v>
      </c>
      <c r="S524" s="5" t="s">
        <v>1384</v>
      </c>
      <c r="T524" s="5" t="s">
        <v>1384</v>
      </c>
      <c r="U524" s="5" t="s">
        <v>1384</v>
      </c>
      <c r="V524" s="98" t="e">
        <v>#N/A</v>
      </c>
      <c r="Z524" s="6"/>
      <c r="AA524" s="6"/>
    </row>
    <row r="525" spans="1:27" x14ac:dyDescent="0.4">
      <c r="A525" s="5" t="s">
        <v>213</v>
      </c>
      <c r="B525" s="24" t="s">
        <v>1363</v>
      </c>
      <c r="C525" s="24" t="s">
        <v>1363</v>
      </c>
      <c r="D525" s="5" t="s">
        <v>272</v>
      </c>
      <c r="E525" s="115" t="s">
        <v>1410</v>
      </c>
      <c r="F525" s="5" t="s">
        <v>976</v>
      </c>
      <c r="G525" s="5" t="s">
        <v>1445</v>
      </c>
      <c r="H525" s="98">
        <v>0</v>
      </c>
      <c r="J525" s="5" t="s">
        <v>1324</v>
      </c>
      <c r="K525" t="s">
        <v>1349</v>
      </c>
      <c r="L525" s="98" t="s">
        <v>1353</v>
      </c>
      <c r="M525" s="98" t="s">
        <v>1353</v>
      </c>
      <c r="N525" s="55">
        <v>1</v>
      </c>
      <c r="O525" s="5" t="s">
        <v>1384</v>
      </c>
      <c r="P525" s="5" t="s">
        <v>1384</v>
      </c>
      <c r="Q525" s="5" t="s">
        <v>1384</v>
      </c>
      <c r="R525" s="5" t="s">
        <v>1384</v>
      </c>
      <c r="S525" s="5" t="s">
        <v>1384</v>
      </c>
      <c r="T525" s="5" t="s">
        <v>1384</v>
      </c>
      <c r="U525" s="5" t="s">
        <v>1384</v>
      </c>
      <c r="V525" s="98" t="e">
        <v>#N/A</v>
      </c>
      <c r="Z525" s="6"/>
      <c r="AA525" s="6"/>
    </row>
    <row r="526" spans="1:27" x14ac:dyDescent="0.4">
      <c r="A526" s="5" t="s">
        <v>213</v>
      </c>
      <c r="B526" s="24" t="s">
        <v>1363</v>
      </c>
      <c r="C526" s="24" t="s">
        <v>1363</v>
      </c>
      <c r="D526" s="5" t="s">
        <v>320</v>
      </c>
      <c r="E526" s="115" t="s">
        <v>1410</v>
      </c>
      <c r="F526" s="5" t="s">
        <v>976</v>
      </c>
      <c r="G526" s="5" t="s">
        <v>1445</v>
      </c>
      <c r="H526" s="98">
        <v>0</v>
      </c>
      <c r="J526" s="5" t="s">
        <v>1384</v>
      </c>
      <c r="K526" s="5" t="s">
        <v>1384</v>
      </c>
      <c r="L526" s="98" t="s">
        <v>1384</v>
      </c>
      <c r="M526" s="98" t="s">
        <v>1384</v>
      </c>
      <c r="N526" s="55">
        <v>0</v>
      </c>
      <c r="O526" s="5" t="s">
        <v>1384</v>
      </c>
      <c r="P526" s="5" t="s">
        <v>1384</v>
      </c>
      <c r="Q526" s="5" t="s">
        <v>1384</v>
      </c>
      <c r="R526" s="5" t="s">
        <v>1384</v>
      </c>
      <c r="S526" s="5" t="s">
        <v>1384</v>
      </c>
      <c r="T526" s="5" t="s">
        <v>1384</v>
      </c>
      <c r="U526" s="5" t="s">
        <v>1384</v>
      </c>
      <c r="V526" s="98" t="e">
        <v>#N/A</v>
      </c>
      <c r="Z526" s="6"/>
      <c r="AA526" s="6"/>
    </row>
    <row r="527" spans="1:27" x14ac:dyDescent="0.4">
      <c r="A527" s="5" t="s">
        <v>213</v>
      </c>
      <c r="B527" s="24" t="s">
        <v>1363</v>
      </c>
      <c r="C527" s="24" t="s">
        <v>1363</v>
      </c>
      <c r="D527" s="5" t="s">
        <v>350</v>
      </c>
      <c r="E527" s="115" t="s">
        <v>1410</v>
      </c>
      <c r="F527" s="5" t="s">
        <v>976</v>
      </c>
      <c r="G527" s="5" t="s">
        <v>1445</v>
      </c>
      <c r="H527" s="98">
        <v>0</v>
      </c>
      <c r="J527" s="5" t="s">
        <v>1327</v>
      </c>
      <c r="K527" s="5" t="s">
        <v>1412</v>
      </c>
      <c r="L527" s="98" t="s">
        <v>1424</v>
      </c>
      <c r="M527" s="98" t="s">
        <v>1458</v>
      </c>
      <c r="N527" s="55">
        <v>1</v>
      </c>
      <c r="O527" s="5" t="s">
        <v>1384</v>
      </c>
      <c r="P527" s="5" t="s">
        <v>1384</v>
      </c>
      <c r="Q527" s="5" t="s">
        <v>1384</v>
      </c>
      <c r="R527" s="5" t="s">
        <v>1384</v>
      </c>
      <c r="S527" s="5" t="s">
        <v>1384</v>
      </c>
      <c r="T527" s="5" t="s">
        <v>1384</v>
      </c>
      <c r="U527" s="5" t="s">
        <v>1384</v>
      </c>
      <c r="V527" s="98" t="e">
        <v>#N/A</v>
      </c>
      <c r="Z527" s="6"/>
      <c r="AA527" s="6"/>
    </row>
    <row r="528" spans="1:27" x14ac:dyDescent="0.4">
      <c r="A528" s="5" t="s">
        <v>213</v>
      </c>
      <c r="B528" s="24" t="s">
        <v>1363</v>
      </c>
      <c r="C528" s="24" t="s">
        <v>1363</v>
      </c>
      <c r="D528" s="5" t="s">
        <v>350</v>
      </c>
      <c r="E528" s="115" t="s">
        <v>1410</v>
      </c>
      <c r="F528" s="5" t="s">
        <v>976</v>
      </c>
      <c r="G528" s="5" t="s">
        <v>1445</v>
      </c>
      <c r="H528" s="98">
        <v>0</v>
      </c>
      <c r="J528" s="5" t="s">
        <v>1326</v>
      </c>
      <c r="K528" s="5" t="s">
        <v>1412</v>
      </c>
      <c r="L528" s="98" t="s">
        <v>1424</v>
      </c>
      <c r="M528" s="98" t="s">
        <v>1458</v>
      </c>
      <c r="N528" s="55">
        <v>1</v>
      </c>
      <c r="O528" s="5" t="s">
        <v>1384</v>
      </c>
      <c r="P528" s="5" t="s">
        <v>1384</v>
      </c>
      <c r="Q528" s="5" t="s">
        <v>1384</v>
      </c>
      <c r="R528" s="5" t="s">
        <v>1384</v>
      </c>
      <c r="S528" s="5" t="s">
        <v>1384</v>
      </c>
      <c r="T528" s="5" t="s">
        <v>1384</v>
      </c>
      <c r="U528" s="5" t="s">
        <v>1384</v>
      </c>
      <c r="V528" s="98" t="e">
        <v>#N/A</v>
      </c>
      <c r="Z528" s="6"/>
      <c r="AA528" s="6"/>
    </row>
    <row r="529" spans="1:22" x14ac:dyDescent="0.4">
      <c r="A529" s="5" t="s">
        <v>213</v>
      </c>
      <c r="B529" s="24" t="s">
        <v>1363</v>
      </c>
      <c r="C529" s="24" t="s">
        <v>1363</v>
      </c>
      <c r="D529" s="5" t="s">
        <v>368</v>
      </c>
      <c r="E529" s="115" t="s">
        <v>1410</v>
      </c>
      <c r="F529" s="5" t="s">
        <v>976</v>
      </c>
      <c r="G529" s="5" t="s">
        <v>1445</v>
      </c>
      <c r="H529" s="98">
        <v>0</v>
      </c>
      <c r="J529" s="5" t="s">
        <v>1384</v>
      </c>
      <c r="K529" s="5" t="s">
        <v>1384</v>
      </c>
      <c r="L529" s="98" t="s">
        <v>1384</v>
      </c>
      <c r="M529" s="98" t="s">
        <v>1384</v>
      </c>
      <c r="N529" s="55">
        <v>0</v>
      </c>
      <c r="O529" s="5" t="s">
        <v>1384</v>
      </c>
      <c r="P529" s="5" t="s">
        <v>1384</v>
      </c>
      <c r="Q529" s="5" t="s">
        <v>1384</v>
      </c>
      <c r="R529" s="5" t="s">
        <v>1384</v>
      </c>
      <c r="S529" s="5" t="s">
        <v>1384</v>
      </c>
      <c r="T529" s="5" t="s">
        <v>1384</v>
      </c>
      <c r="U529" s="5" t="s">
        <v>1384</v>
      </c>
      <c r="V529" s="98" t="e">
        <v>#N/A</v>
      </c>
    </row>
    <row r="530" spans="1:22" x14ac:dyDescent="0.4">
      <c r="A530" s="5" t="s">
        <v>213</v>
      </c>
      <c r="B530" s="24" t="s">
        <v>1363</v>
      </c>
      <c r="C530" s="24" t="s">
        <v>1363</v>
      </c>
      <c r="D530" s="5" t="s">
        <v>380</v>
      </c>
      <c r="E530" s="115" t="s">
        <v>1410</v>
      </c>
      <c r="F530" s="5" t="s">
        <v>976</v>
      </c>
      <c r="G530" s="5" t="s">
        <v>1445</v>
      </c>
      <c r="H530" s="98">
        <v>0</v>
      </c>
      <c r="J530" s="5" t="s">
        <v>1384</v>
      </c>
      <c r="K530" s="5" t="s">
        <v>1384</v>
      </c>
      <c r="L530" s="98" t="s">
        <v>1384</v>
      </c>
      <c r="M530" s="98" t="s">
        <v>1384</v>
      </c>
      <c r="N530" s="55">
        <v>0</v>
      </c>
      <c r="O530" s="5" t="s">
        <v>1384</v>
      </c>
      <c r="P530" s="5" t="s">
        <v>1384</v>
      </c>
      <c r="Q530" s="5" t="s">
        <v>1384</v>
      </c>
      <c r="R530" s="5" t="s">
        <v>1384</v>
      </c>
      <c r="S530" s="5" t="s">
        <v>1384</v>
      </c>
      <c r="T530" s="5" t="s">
        <v>1384</v>
      </c>
      <c r="U530" s="5" t="s">
        <v>1384</v>
      </c>
      <c r="V530" s="98" t="e">
        <v>#N/A</v>
      </c>
    </row>
    <row r="531" spans="1:22" x14ac:dyDescent="0.4">
      <c r="A531" s="5" t="s">
        <v>213</v>
      </c>
      <c r="B531" s="24" t="s">
        <v>1363</v>
      </c>
      <c r="C531" s="24" t="s">
        <v>1363</v>
      </c>
      <c r="D531" s="5" t="s">
        <v>422</v>
      </c>
      <c r="E531" s="115" t="s">
        <v>1410</v>
      </c>
      <c r="F531" s="5" t="s">
        <v>976</v>
      </c>
      <c r="G531" s="5" t="s">
        <v>1445</v>
      </c>
      <c r="H531" s="98">
        <v>0</v>
      </c>
      <c r="I531"/>
      <c r="J531" s="5" t="s">
        <v>1384</v>
      </c>
      <c r="K531" s="5" t="s">
        <v>1384</v>
      </c>
      <c r="L531" s="98" t="s">
        <v>1384</v>
      </c>
      <c r="M531" s="98" t="s">
        <v>1384</v>
      </c>
      <c r="N531" s="55">
        <v>0</v>
      </c>
      <c r="O531" s="5" t="s">
        <v>1384</v>
      </c>
      <c r="P531" s="5" t="s">
        <v>1384</v>
      </c>
      <c r="Q531" s="5" t="s">
        <v>1384</v>
      </c>
      <c r="R531" s="5" t="s">
        <v>1384</v>
      </c>
      <c r="S531" s="5" t="s">
        <v>1384</v>
      </c>
      <c r="T531" s="5" t="s">
        <v>1384</v>
      </c>
      <c r="U531" s="5" t="s">
        <v>1384</v>
      </c>
      <c r="V531" s="98" t="e">
        <v>#N/A</v>
      </c>
    </row>
    <row r="532" spans="1:22" x14ac:dyDescent="0.4">
      <c r="A532" s="5" t="s">
        <v>213</v>
      </c>
      <c r="B532" s="24" t="s">
        <v>1363</v>
      </c>
      <c r="C532" s="24" t="s">
        <v>1363</v>
      </c>
      <c r="D532" s="5" t="s">
        <v>434</v>
      </c>
      <c r="E532" s="115" t="s">
        <v>1410</v>
      </c>
      <c r="F532" s="5" t="s">
        <v>976</v>
      </c>
      <c r="G532" s="5" t="s">
        <v>1445</v>
      </c>
      <c r="H532" s="98">
        <v>0</v>
      </c>
      <c r="J532" s="5" t="s">
        <v>1384</v>
      </c>
      <c r="K532" s="5" t="s">
        <v>1384</v>
      </c>
      <c r="L532" s="98" t="s">
        <v>1384</v>
      </c>
      <c r="M532" s="98" t="s">
        <v>1384</v>
      </c>
      <c r="N532" s="55">
        <v>0</v>
      </c>
      <c r="O532" s="5" t="s">
        <v>1384</v>
      </c>
      <c r="P532" s="5" t="s">
        <v>1384</v>
      </c>
      <c r="Q532" s="5" t="s">
        <v>1384</v>
      </c>
      <c r="R532" s="5" t="s">
        <v>1384</v>
      </c>
      <c r="S532" s="5" t="s">
        <v>1384</v>
      </c>
      <c r="T532" s="5" t="s">
        <v>1384</v>
      </c>
      <c r="U532" s="5" t="s">
        <v>1384</v>
      </c>
      <c r="V532" s="98" t="e">
        <v>#N/A</v>
      </c>
    </row>
    <row r="533" spans="1:22" x14ac:dyDescent="0.4">
      <c r="A533" s="5" t="s">
        <v>213</v>
      </c>
      <c r="B533" s="24" t="s">
        <v>1363</v>
      </c>
      <c r="C533" s="24" t="s">
        <v>1363</v>
      </c>
      <c r="D533" s="5" t="s">
        <v>452</v>
      </c>
      <c r="E533" s="115" t="s">
        <v>1410</v>
      </c>
      <c r="F533" s="5" t="s">
        <v>976</v>
      </c>
      <c r="G533" s="5" t="s">
        <v>1445</v>
      </c>
      <c r="H533" s="98">
        <v>0</v>
      </c>
      <c r="J533" s="5" t="s">
        <v>1384</v>
      </c>
      <c r="K533" s="5" t="s">
        <v>1384</v>
      </c>
      <c r="L533" s="98" t="s">
        <v>1384</v>
      </c>
      <c r="M533" s="98" t="s">
        <v>1384</v>
      </c>
      <c r="N533" s="55">
        <v>0</v>
      </c>
      <c r="O533" s="5" t="s">
        <v>1384</v>
      </c>
      <c r="P533" s="5" t="s">
        <v>1384</v>
      </c>
      <c r="Q533" s="5" t="s">
        <v>1384</v>
      </c>
      <c r="R533" s="5" t="s">
        <v>1384</v>
      </c>
      <c r="S533" s="5" t="s">
        <v>1384</v>
      </c>
      <c r="T533" s="5" t="s">
        <v>1384</v>
      </c>
      <c r="U533" s="5" t="s">
        <v>1384</v>
      </c>
      <c r="V533" s="98" t="e">
        <v>#N/A</v>
      </c>
    </row>
    <row r="534" spans="1:22" x14ac:dyDescent="0.4">
      <c r="A534" s="5" t="s">
        <v>213</v>
      </c>
      <c r="B534" s="24" t="s">
        <v>1363</v>
      </c>
      <c r="C534" s="24" t="s">
        <v>1363</v>
      </c>
      <c r="D534" s="5" t="s">
        <v>464</v>
      </c>
      <c r="E534" s="115" t="s">
        <v>1410</v>
      </c>
      <c r="F534" s="5" t="s">
        <v>976</v>
      </c>
      <c r="G534" s="5" t="s">
        <v>1445</v>
      </c>
      <c r="H534" s="98">
        <v>0</v>
      </c>
      <c r="J534" t="s">
        <v>1157</v>
      </c>
      <c r="K534" s="5" t="s">
        <v>1348</v>
      </c>
      <c r="L534" s="98" t="s">
        <v>1352</v>
      </c>
      <c r="M534" s="98" t="s">
        <v>1352</v>
      </c>
      <c r="N534" s="55">
        <v>1</v>
      </c>
      <c r="O534" t="s">
        <v>1364</v>
      </c>
      <c r="P534" t="s">
        <v>1363</v>
      </c>
      <c r="Q534">
        <v>4.7370000000000001</v>
      </c>
      <c r="R534">
        <v>0.76800000000000002</v>
      </c>
      <c r="S534">
        <v>0.68</v>
      </c>
      <c r="T534" t="s">
        <v>1384</v>
      </c>
      <c r="U534" t="s">
        <v>1366</v>
      </c>
      <c r="V534" s="98" t="s">
        <v>1366</v>
      </c>
    </row>
    <row r="535" spans="1:22" x14ac:dyDescent="0.4">
      <c r="A535" s="5" t="s">
        <v>1405</v>
      </c>
      <c r="B535" s="24" t="s">
        <v>1363</v>
      </c>
      <c r="C535" s="24" t="s">
        <v>1363</v>
      </c>
      <c r="D535" s="5" t="s">
        <v>482</v>
      </c>
      <c r="E535" s="115" t="s">
        <v>1410</v>
      </c>
      <c r="F535" s="5" t="s">
        <v>976</v>
      </c>
      <c r="G535" s="5" t="s">
        <v>1445</v>
      </c>
      <c r="H535" s="98">
        <v>0</v>
      </c>
      <c r="I535"/>
      <c r="J535" s="5" t="s">
        <v>1384</v>
      </c>
      <c r="K535" s="5" t="s">
        <v>984</v>
      </c>
      <c r="L535" s="98" t="s">
        <v>984</v>
      </c>
      <c r="M535" s="98" t="s">
        <v>1458</v>
      </c>
      <c r="N535" s="55">
        <v>1</v>
      </c>
      <c r="O535" s="5" t="s">
        <v>1384</v>
      </c>
      <c r="P535" s="5" t="s">
        <v>1384</v>
      </c>
      <c r="Q535" s="5" t="s">
        <v>1384</v>
      </c>
      <c r="R535" s="5" t="s">
        <v>1384</v>
      </c>
      <c r="S535" s="5" t="s">
        <v>1384</v>
      </c>
      <c r="T535" s="5" t="s">
        <v>1384</v>
      </c>
      <c r="U535" s="5" t="s">
        <v>1384</v>
      </c>
      <c r="V535" s="98" t="e">
        <v>#N/A</v>
      </c>
    </row>
    <row r="536" spans="1:22" x14ac:dyDescent="0.4">
      <c r="A536" s="5" t="s">
        <v>1405</v>
      </c>
      <c r="B536" s="24" t="s">
        <v>1363</v>
      </c>
      <c r="C536" s="24" t="s">
        <v>1363</v>
      </c>
      <c r="D536" s="5" t="s">
        <v>482</v>
      </c>
      <c r="E536" s="115" t="s">
        <v>1410</v>
      </c>
      <c r="F536" s="5" t="s">
        <v>976</v>
      </c>
      <c r="G536" s="5" t="s">
        <v>1445</v>
      </c>
      <c r="H536" s="98">
        <v>0</v>
      </c>
      <c r="I536"/>
      <c r="J536" s="5" t="s">
        <v>1384</v>
      </c>
      <c r="K536" s="5" t="s">
        <v>984</v>
      </c>
      <c r="L536" s="98" t="s">
        <v>984</v>
      </c>
      <c r="M536" s="98" t="s">
        <v>1458</v>
      </c>
      <c r="N536" s="55">
        <v>1</v>
      </c>
      <c r="O536" s="5" t="s">
        <v>1384</v>
      </c>
      <c r="P536" s="5" t="s">
        <v>1384</v>
      </c>
      <c r="Q536" s="5" t="s">
        <v>1384</v>
      </c>
      <c r="R536" s="5" t="s">
        <v>1384</v>
      </c>
      <c r="S536" s="5" t="s">
        <v>1384</v>
      </c>
      <c r="T536" s="5" t="s">
        <v>1384</v>
      </c>
      <c r="U536" s="5" t="s">
        <v>1384</v>
      </c>
      <c r="V536" s="98" t="e">
        <v>#N/A</v>
      </c>
    </row>
    <row r="537" spans="1:22" x14ac:dyDescent="0.4">
      <c r="A537" s="5" t="s">
        <v>213</v>
      </c>
      <c r="B537" s="24" t="s">
        <v>1363</v>
      </c>
      <c r="C537" s="24" t="s">
        <v>1363</v>
      </c>
      <c r="D537" s="5" t="s">
        <v>500</v>
      </c>
      <c r="E537" s="115" t="s">
        <v>1410</v>
      </c>
      <c r="F537" s="5" t="s">
        <v>976</v>
      </c>
      <c r="G537" s="5" t="s">
        <v>1445</v>
      </c>
      <c r="H537" s="98">
        <v>0</v>
      </c>
      <c r="I537"/>
      <c r="J537" t="s">
        <v>1076</v>
      </c>
      <c r="K537" s="5" t="s">
        <v>1411</v>
      </c>
      <c r="L537" s="98" t="s">
        <v>1424</v>
      </c>
      <c r="M537" s="98" t="s">
        <v>1458</v>
      </c>
      <c r="N537" s="55">
        <v>1</v>
      </c>
      <c r="O537" s="5" t="s">
        <v>1384</v>
      </c>
      <c r="P537" s="5" t="s">
        <v>1384</v>
      </c>
      <c r="Q537" s="5" t="s">
        <v>1384</v>
      </c>
      <c r="R537" s="5" t="s">
        <v>1384</v>
      </c>
      <c r="S537" s="5" t="s">
        <v>1384</v>
      </c>
      <c r="T537" s="5" t="s">
        <v>1384</v>
      </c>
      <c r="U537" s="5" t="s">
        <v>1384</v>
      </c>
      <c r="V537" s="98" t="e">
        <v>#N/A</v>
      </c>
    </row>
    <row r="538" spans="1:22" x14ac:dyDescent="0.4">
      <c r="A538" s="5" t="s">
        <v>213</v>
      </c>
      <c r="B538" s="24" t="s">
        <v>1363</v>
      </c>
      <c r="C538" s="24" t="s">
        <v>1363</v>
      </c>
      <c r="D538" s="5" t="s">
        <v>506</v>
      </c>
      <c r="E538" s="115" t="s">
        <v>1410</v>
      </c>
      <c r="F538" s="5" t="s">
        <v>976</v>
      </c>
      <c r="G538" s="5" t="s">
        <v>1445</v>
      </c>
      <c r="H538" s="98">
        <v>0</v>
      </c>
      <c r="I538"/>
      <c r="J538" s="5" t="s">
        <v>1384</v>
      </c>
      <c r="K538" s="5" t="s">
        <v>1384</v>
      </c>
      <c r="L538" s="98" t="s">
        <v>1384</v>
      </c>
      <c r="M538" s="98" t="s">
        <v>1384</v>
      </c>
      <c r="N538" s="55">
        <v>0</v>
      </c>
      <c r="O538" s="5" t="s">
        <v>1384</v>
      </c>
      <c r="P538" s="5" t="s">
        <v>1384</v>
      </c>
      <c r="Q538" s="5" t="s">
        <v>1384</v>
      </c>
      <c r="R538" s="5" t="s">
        <v>1384</v>
      </c>
      <c r="S538" s="5" t="s">
        <v>1384</v>
      </c>
      <c r="T538" s="5" t="s">
        <v>1384</v>
      </c>
      <c r="U538" s="5" t="s">
        <v>1384</v>
      </c>
      <c r="V538" s="98" t="e">
        <v>#N/A</v>
      </c>
    </row>
    <row r="539" spans="1:22" x14ac:dyDescent="0.4">
      <c r="A539" s="5" t="s">
        <v>213</v>
      </c>
      <c r="B539" s="24" t="s">
        <v>1363</v>
      </c>
      <c r="C539" s="24" t="s">
        <v>1363</v>
      </c>
      <c r="D539" s="5" t="s">
        <v>512</v>
      </c>
      <c r="E539" s="115" t="s">
        <v>1410</v>
      </c>
      <c r="F539" s="5" t="s">
        <v>976</v>
      </c>
      <c r="G539" s="5" t="s">
        <v>1445</v>
      </c>
      <c r="H539" s="98">
        <v>0</v>
      </c>
      <c r="I539"/>
      <c r="J539" s="5" t="s">
        <v>1329</v>
      </c>
      <c r="K539" s="5" t="s">
        <v>1411</v>
      </c>
      <c r="L539" s="98" t="s">
        <v>1424</v>
      </c>
      <c r="M539" s="98" t="s">
        <v>1458</v>
      </c>
      <c r="N539" s="55">
        <v>1</v>
      </c>
      <c r="O539" s="5" t="s">
        <v>1384</v>
      </c>
      <c r="P539" s="5" t="s">
        <v>1384</v>
      </c>
      <c r="Q539" s="5" t="s">
        <v>1384</v>
      </c>
      <c r="R539" s="5" t="s">
        <v>1384</v>
      </c>
      <c r="S539" s="5" t="s">
        <v>1384</v>
      </c>
      <c r="T539" s="5" t="s">
        <v>1384</v>
      </c>
      <c r="U539" s="5" t="s">
        <v>1384</v>
      </c>
      <c r="V539" s="98" t="e">
        <v>#N/A</v>
      </c>
    </row>
    <row r="540" spans="1:22" x14ac:dyDescent="0.4">
      <c r="A540" s="5" t="s">
        <v>213</v>
      </c>
      <c r="B540" s="24" t="s">
        <v>1363</v>
      </c>
      <c r="C540" s="24" t="s">
        <v>1363</v>
      </c>
      <c r="D540" s="5" t="s">
        <v>512</v>
      </c>
      <c r="E540" s="115" t="s">
        <v>1410</v>
      </c>
      <c r="F540" s="5" t="s">
        <v>976</v>
      </c>
      <c r="G540" s="5" t="s">
        <v>1445</v>
      </c>
      <c r="H540" s="98">
        <v>0</v>
      </c>
      <c r="I540"/>
      <c r="J540" s="5" t="s">
        <v>1328</v>
      </c>
      <c r="K540" t="s">
        <v>1349</v>
      </c>
      <c r="L540" s="98" t="s">
        <v>1353</v>
      </c>
      <c r="M540" s="98" t="s">
        <v>1353</v>
      </c>
      <c r="N540" s="55">
        <v>1</v>
      </c>
      <c r="O540" s="5" t="s">
        <v>1384</v>
      </c>
      <c r="P540" s="5" t="s">
        <v>1384</v>
      </c>
      <c r="Q540" s="5" t="s">
        <v>1384</v>
      </c>
      <c r="R540" s="5" t="s">
        <v>1384</v>
      </c>
      <c r="S540" s="5" t="s">
        <v>1384</v>
      </c>
      <c r="T540" s="5" t="s">
        <v>1384</v>
      </c>
      <c r="U540" s="5" t="s">
        <v>1384</v>
      </c>
      <c r="V540" s="98" t="e">
        <v>#N/A</v>
      </c>
    </row>
    <row r="541" spans="1:22" x14ac:dyDescent="0.4">
      <c r="A541" s="5" t="s">
        <v>213</v>
      </c>
      <c r="B541" s="24" t="s">
        <v>1363</v>
      </c>
      <c r="C541" s="24" t="s">
        <v>1363</v>
      </c>
      <c r="D541" s="5" t="s">
        <v>542</v>
      </c>
      <c r="E541" s="115" t="s">
        <v>1410</v>
      </c>
      <c r="F541" s="5" t="s">
        <v>976</v>
      </c>
      <c r="G541" s="5" t="s">
        <v>1445</v>
      </c>
      <c r="H541" s="98">
        <v>0</v>
      </c>
      <c r="I541"/>
      <c r="J541" s="5" t="s">
        <v>1384</v>
      </c>
      <c r="K541" s="5" t="s">
        <v>1384</v>
      </c>
      <c r="L541" s="98" t="s">
        <v>1384</v>
      </c>
      <c r="M541" s="98" t="s">
        <v>1384</v>
      </c>
      <c r="N541" s="55">
        <v>0</v>
      </c>
      <c r="O541" s="5" t="s">
        <v>1384</v>
      </c>
      <c r="P541" s="5" t="s">
        <v>1384</v>
      </c>
      <c r="Q541" s="5" t="s">
        <v>1384</v>
      </c>
      <c r="R541" s="5" t="s">
        <v>1384</v>
      </c>
      <c r="S541" s="5" t="s">
        <v>1384</v>
      </c>
      <c r="T541" s="5" t="s">
        <v>1384</v>
      </c>
      <c r="U541" s="5" t="s">
        <v>1384</v>
      </c>
      <c r="V541" s="98" t="e">
        <v>#N/A</v>
      </c>
    </row>
    <row r="542" spans="1:22" x14ac:dyDescent="0.4">
      <c r="A542" s="5" t="s">
        <v>213</v>
      </c>
      <c r="B542" s="24" t="s">
        <v>1363</v>
      </c>
      <c r="C542" s="24" t="s">
        <v>1363</v>
      </c>
      <c r="D542" s="5" t="s">
        <v>548</v>
      </c>
      <c r="E542" s="115" t="s">
        <v>1410</v>
      </c>
      <c r="F542" s="5" t="s">
        <v>976</v>
      </c>
      <c r="G542" s="5" t="s">
        <v>1445</v>
      </c>
      <c r="H542" s="98">
        <v>0</v>
      </c>
      <c r="I542"/>
      <c r="J542" s="5" t="s">
        <v>1384</v>
      </c>
      <c r="K542" s="5" t="s">
        <v>1384</v>
      </c>
      <c r="L542" s="98" t="s">
        <v>1384</v>
      </c>
      <c r="M542" s="98" t="s">
        <v>1384</v>
      </c>
      <c r="N542" s="55">
        <v>0</v>
      </c>
      <c r="O542" s="5" t="s">
        <v>1384</v>
      </c>
      <c r="P542" s="5" t="s">
        <v>1384</v>
      </c>
      <c r="Q542" s="5" t="s">
        <v>1384</v>
      </c>
      <c r="R542" s="5" t="s">
        <v>1384</v>
      </c>
      <c r="S542" s="5" t="s">
        <v>1384</v>
      </c>
      <c r="T542" s="5" t="s">
        <v>1384</v>
      </c>
      <c r="U542" s="5" t="s">
        <v>1384</v>
      </c>
      <c r="V542" s="98" t="e">
        <v>#N/A</v>
      </c>
    </row>
    <row r="543" spans="1:22" x14ac:dyDescent="0.4">
      <c r="A543" s="5" t="s">
        <v>190</v>
      </c>
      <c r="B543" s="24" t="s">
        <v>1377</v>
      </c>
      <c r="C543" s="24" t="s">
        <v>1435</v>
      </c>
      <c r="D543" s="5" t="s">
        <v>517</v>
      </c>
      <c r="E543" s="115" t="s">
        <v>1410</v>
      </c>
      <c r="F543" s="5" t="s">
        <v>976</v>
      </c>
      <c r="G543" s="5" t="s">
        <v>1445</v>
      </c>
      <c r="H543" s="98">
        <v>0</v>
      </c>
      <c r="I543"/>
      <c r="J543" s="5" t="s">
        <v>1384</v>
      </c>
      <c r="K543" s="5" t="s">
        <v>1384</v>
      </c>
      <c r="L543" s="98" t="s">
        <v>1384</v>
      </c>
      <c r="M543" s="98" t="s">
        <v>1384</v>
      </c>
      <c r="N543" s="55">
        <v>0</v>
      </c>
      <c r="O543" s="5" t="s">
        <v>1384</v>
      </c>
      <c r="P543" s="5" t="s">
        <v>1384</v>
      </c>
      <c r="Q543" s="5" t="s">
        <v>1384</v>
      </c>
      <c r="R543" s="5" t="s">
        <v>1384</v>
      </c>
      <c r="S543" s="5" t="s">
        <v>1384</v>
      </c>
      <c r="T543" s="5" t="s">
        <v>1384</v>
      </c>
      <c r="U543" s="5" t="s">
        <v>1384</v>
      </c>
      <c r="V543" s="98" t="e">
        <v>#N/A</v>
      </c>
    </row>
    <row r="544" spans="1:22" x14ac:dyDescent="0.4">
      <c r="A544" s="5" t="s">
        <v>190</v>
      </c>
      <c r="B544" s="24" t="s">
        <v>1377</v>
      </c>
      <c r="C544" s="24" t="s">
        <v>1435</v>
      </c>
      <c r="D544" s="5" t="s">
        <v>571</v>
      </c>
      <c r="E544" s="115" t="s">
        <v>1410</v>
      </c>
      <c r="F544" s="5" t="s">
        <v>976</v>
      </c>
      <c r="G544" s="5" t="s">
        <v>1445</v>
      </c>
      <c r="H544" s="98">
        <v>0</v>
      </c>
      <c r="J544" s="5" t="s">
        <v>1384</v>
      </c>
      <c r="K544" s="5" t="s">
        <v>1384</v>
      </c>
      <c r="L544" s="98" t="s">
        <v>1384</v>
      </c>
      <c r="M544" s="98" t="s">
        <v>1384</v>
      </c>
      <c r="N544" s="55">
        <v>0</v>
      </c>
      <c r="O544" s="5" t="s">
        <v>1384</v>
      </c>
      <c r="P544" s="5" t="s">
        <v>1384</v>
      </c>
      <c r="Q544" s="5" t="s">
        <v>1384</v>
      </c>
      <c r="R544" s="5" t="s">
        <v>1384</v>
      </c>
      <c r="S544" s="5" t="s">
        <v>1384</v>
      </c>
      <c r="T544" s="5" t="s">
        <v>1384</v>
      </c>
      <c r="U544" s="5" t="s">
        <v>1384</v>
      </c>
      <c r="V544" s="98" t="e">
        <v>#N/A</v>
      </c>
    </row>
    <row r="545" spans="1:27" x14ac:dyDescent="0.4">
      <c r="A545" s="5" t="s">
        <v>190</v>
      </c>
      <c r="B545" s="24" t="s">
        <v>1377</v>
      </c>
      <c r="C545" s="24" t="s">
        <v>1435</v>
      </c>
      <c r="D545" s="5" t="s">
        <v>607</v>
      </c>
      <c r="E545" s="115" t="s">
        <v>1410</v>
      </c>
      <c r="F545" s="5" t="s">
        <v>976</v>
      </c>
      <c r="G545" s="5" t="s">
        <v>1445</v>
      </c>
      <c r="H545" s="98">
        <v>0</v>
      </c>
      <c r="I545"/>
      <c r="J545" s="5" t="s">
        <v>1384</v>
      </c>
      <c r="K545" s="5" t="s">
        <v>1384</v>
      </c>
      <c r="L545" s="98" t="s">
        <v>1384</v>
      </c>
      <c r="M545" s="98" t="s">
        <v>1384</v>
      </c>
      <c r="N545" s="55">
        <v>0</v>
      </c>
      <c r="O545" s="5" t="s">
        <v>1384</v>
      </c>
      <c r="P545" s="5" t="s">
        <v>1384</v>
      </c>
      <c r="Q545" s="5" t="s">
        <v>1384</v>
      </c>
      <c r="R545" s="5" t="s">
        <v>1384</v>
      </c>
      <c r="S545" s="5" t="s">
        <v>1384</v>
      </c>
      <c r="T545" s="5" t="s">
        <v>1384</v>
      </c>
      <c r="U545" s="5" t="s">
        <v>1384</v>
      </c>
      <c r="V545" s="98" t="e">
        <v>#N/A</v>
      </c>
    </row>
    <row r="546" spans="1:27" x14ac:dyDescent="0.4">
      <c r="A546" s="5" t="s">
        <v>190</v>
      </c>
      <c r="B546" s="24" t="s">
        <v>1377</v>
      </c>
      <c r="C546" s="24" t="s">
        <v>1435</v>
      </c>
      <c r="D546" s="5" t="s">
        <v>649</v>
      </c>
      <c r="E546" s="115" t="s">
        <v>1410</v>
      </c>
      <c r="F546" s="5" t="s">
        <v>976</v>
      </c>
      <c r="G546" s="5" t="s">
        <v>1445</v>
      </c>
      <c r="H546" s="98">
        <v>0</v>
      </c>
      <c r="J546" t="s">
        <v>1118</v>
      </c>
      <c r="K546" s="5" t="s">
        <v>1348</v>
      </c>
      <c r="L546" s="98" t="s">
        <v>1352</v>
      </c>
      <c r="M546" s="98" t="s">
        <v>1352</v>
      </c>
      <c r="N546" s="55">
        <v>1</v>
      </c>
      <c r="O546" t="s">
        <v>1367</v>
      </c>
      <c r="P546" t="s">
        <v>1365</v>
      </c>
      <c r="Q546">
        <v>5.0670000000000002</v>
      </c>
      <c r="R546">
        <v>0.76600000000000001</v>
      </c>
      <c r="S546">
        <v>0.69699999999999995</v>
      </c>
      <c r="T546" t="s">
        <v>1384</v>
      </c>
      <c r="U546" t="s">
        <v>1366</v>
      </c>
      <c r="V546" s="98" t="s">
        <v>1366</v>
      </c>
    </row>
    <row r="547" spans="1:27" x14ac:dyDescent="0.4">
      <c r="A547" s="24" t="s">
        <v>89</v>
      </c>
      <c r="B547" s="24" t="s">
        <v>1376</v>
      </c>
      <c r="C547" s="24" t="s">
        <v>1435</v>
      </c>
      <c r="D547" s="24" t="s">
        <v>252</v>
      </c>
      <c r="E547" s="116" t="s">
        <v>1410</v>
      </c>
      <c r="F547" s="5" t="s">
        <v>976</v>
      </c>
      <c r="G547" s="5" t="s">
        <v>1445</v>
      </c>
      <c r="H547" s="98">
        <v>0</v>
      </c>
      <c r="I547" s="24"/>
      <c r="J547" s="5" t="s">
        <v>1384</v>
      </c>
      <c r="K547" s="5" t="s">
        <v>1384</v>
      </c>
      <c r="L547" s="98" t="s">
        <v>1384</v>
      </c>
      <c r="M547" s="98" t="s">
        <v>1384</v>
      </c>
      <c r="N547" s="55">
        <v>0</v>
      </c>
      <c r="O547" s="5" t="s">
        <v>1384</v>
      </c>
      <c r="P547" s="5" t="s">
        <v>1384</v>
      </c>
      <c r="Q547" s="5" t="s">
        <v>1384</v>
      </c>
      <c r="R547" s="5" t="s">
        <v>1384</v>
      </c>
      <c r="S547" s="5" t="s">
        <v>1384</v>
      </c>
      <c r="T547" s="5" t="s">
        <v>1384</v>
      </c>
      <c r="U547" s="5" t="s">
        <v>1384</v>
      </c>
      <c r="V547" s="98" t="e">
        <v>#N/A</v>
      </c>
    </row>
    <row r="548" spans="1:27" x14ac:dyDescent="0.4">
      <c r="A548" s="24" t="s">
        <v>89</v>
      </c>
      <c r="B548" s="24" t="s">
        <v>1376</v>
      </c>
      <c r="C548" s="24" t="s">
        <v>1435</v>
      </c>
      <c r="D548" s="24" t="s">
        <v>312</v>
      </c>
      <c r="E548" s="116" t="s">
        <v>1410</v>
      </c>
      <c r="F548" s="5" t="s">
        <v>976</v>
      </c>
      <c r="G548" s="5" t="s">
        <v>1445</v>
      </c>
      <c r="H548" s="98">
        <v>0</v>
      </c>
      <c r="I548"/>
      <c r="J548" s="5" t="s">
        <v>1384</v>
      </c>
      <c r="K548" s="5" t="s">
        <v>1384</v>
      </c>
      <c r="L548" s="98" t="s">
        <v>1384</v>
      </c>
      <c r="M548" s="98" t="s">
        <v>1384</v>
      </c>
      <c r="N548" s="55">
        <v>0</v>
      </c>
      <c r="O548" s="5" t="s">
        <v>1384</v>
      </c>
      <c r="P548" s="5" t="s">
        <v>1384</v>
      </c>
      <c r="Q548" s="5" t="s">
        <v>1384</v>
      </c>
      <c r="R548" s="5" t="s">
        <v>1384</v>
      </c>
      <c r="S548" s="5" t="s">
        <v>1384</v>
      </c>
      <c r="T548" s="5" t="s">
        <v>1384</v>
      </c>
      <c r="U548" s="5" t="s">
        <v>1384</v>
      </c>
      <c r="V548" s="98" t="e">
        <v>#N/A</v>
      </c>
    </row>
    <row r="549" spans="1:27" x14ac:dyDescent="0.4">
      <c r="A549" s="24" t="s">
        <v>89</v>
      </c>
      <c r="B549" s="24" t="s">
        <v>1376</v>
      </c>
      <c r="C549" s="24" t="s">
        <v>1435</v>
      </c>
      <c r="D549" s="24" t="s">
        <v>318</v>
      </c>
      <c r="E549" s="116" t="s">
        <v>1410</v>
      </c>
      <c r="F549" s="5" t="s">
        <v>976</v>
      </c>
      <c r="G549" s="5" t="s">
        <v>1445</v>
      </c>
      <c r="H549" s="98">
        <v>0</v>
      </c>
      <c r="I549"/>
      <c r="J549" s="5" t="s">
        <v>1384</v>
      </c>
      <c r="K549" s="5" t="s">
        <v>1384</v>
      </c>
      <c r="L549" s="98" t="s">
        <v>1384</v>
      </c>
      <c r="M549" s="98" t="s">
        <v>1384</v>
      </c>
      <c r="N549" s="55">
        <v>0</v>
      </c>
      <c r="O549" s="5" t="s">
        <v>1384</v>
      </c>
      <c r="P549" s="5" t="s">
        <v>1384</v>
      </c>
      <c r="Q549" s="5" t="s">
        <v>1384</v>
      </c>
      <c r="R549" s="5" t="s">
        <v>1384</v>
      </c>
      <c r="S549" s="5" t="s">
        <v>1384</v>
      </c>
      <c r="T549" s="5" t="s">
        <v>1384</v>
      </c>
      <c r="U549" s="5" t="s">
        <v>1384</v>
      </c>
      <c r="V549" s="98" t="e">
        <v>#N/A</v>
      </c>
    </row>
    <row r="550" spans="1:27" x14ac:dyDescent="0.4">
      <c r="A550" s="24" t="s">
        <v>89</v>
      </c>
      <c r="B550" s="24" t="s">
        <v>1376</v>
      </c>
      <c r="C550" s="24" t="s">
        <v>1435</v>
      </c>
      <c r="D550" s="24" t="s">
        <v>354</v>
      </c>
      <c r="E550" s="116" t="s">
        <v>1410</v>
      </c>
      <c r="F550" s="5" t="s">
        <v>976</v>
      </c>
      <c r="G550" s="5" t="s">
        <v>1445</v>
      </c>
      <c r="H550" s="98">
        <v>0</v>
      </c>
      <c r="I550"/>
      <c r="J550" s="5" t="s">
        <v>1384</v>
      </c>
      <c r="K550" s="5" t="s">
        <v>1384</v>
      </c>
      <c r="L550" s="98" t="s">
        <v>1384</v>
      </c>
      <c r="M550" s="98" t="s">
        <v>1384</v>
      </c>
      <c r="N550" s="55">
        <v>0</v>
      </c>
      <c r="O550" s="5" t="s">
        <v>1384</v>
      </c>
      <c r="P550" s="5" t="s">
        <v>1384</v>
      </c>
      <c r="Q550" s="5" t="s">
        <v>1384</v>
      </c>
      <c r="R550" s="5" t="s">
        <v>1384</v>
      </c>
      <c r="S550" s="5" t="s">
        <v>1384</v>
      </c>
      <c r="T550" s="5" t="s">
        <v>1384</v>
      </c>
      <c r="U550" s="5" t="s">
        <v>1384</v>
      </c>
      <c r="V550" s="98" t="e">
        <v>#N/A</v>
      </c>
    </row>
    <row r="551" spans="1:27" x14ac:dyDescent="0.4">
      <c r="A551" s="5" t="s">
        <v>213</v>
      </c>
      <c r="B551" s="24" t="s">
        <v>1363</v>
      </c>
      <c r="C551" s="24" t="s">
        <v>1363</v>
      </c>
      <c r="D551" s="5" t="s">
        <v>518</v>
      </c>
      <c r="E551" s="115" t="s">
        <v>983</v>
      </c>
      <c r="F551" s="5" t="s">
        <v>973</v>
      </c>
      <c r="G551" s="5" t="s">
        <v>1445</v>
      </c>
      <c r="H551" s="98">
        <v>0</v>
      </c>
      <c r="I551"/>
      <c r="J551" s="5" t="s">
        <v>1384</v>
      </c>
      <c r="K551" s="5" t="s">
        <v>984</v>
      </c>
      <c r="L551" s="98" t="s">
        <v>984</v>
      </c>
      <c r="M551" s="98" t="s">
        <v>1458</v>
      </c>
      <c r="N551" s="55">
        <v>1</v>
      </c>
      <c r="O551" s="5" t="s">
        <v>1384</v>
      </c>
      <c r="P551" s="5" t="s">
        <v>1384</v>
      </c>
      <c r="Q551" s="5" t="s">
        <v>1384</v>
      </c>
      <c r="R551" s="5" t="s">
        <v>1384</v>
      </c>
      <c r="S551" s="5" t="s">
        <v>1384</v>
      </c>
      <c r="T551" s="5" t="s">
        <v>1384</v>
      </c>
      <c r="U551" s="5" t="s">
        <v>1384</v>
      </c>
      <c r="V551" s="98" t="e">
        <v>#N/A</v>
      </c>
    </row>
    <row r="552" spans="1:27" x14ac:dyDescent="0.4">
      <c r="A552" s="24" t="s">
        <v>89</v>
      </c>
      <c r="B552" s="24" t="s">
        <v>1376</v>
      </c>
      <c r="C552" s="24" t="s">
        <v>1435</v>
      </c>
      <c r="D552" s="24" t="s">
        <v>282</v>
      </c>
      <c r="E552" s="116" t="s">
        <v>983</v>
      </c>
      <c r="F552" s="5" t="s">
        <v>973</v>
      </c>
      <c r="G552" s="5" t="s">
        <v>1445</v>
      </c>
      <c r="H552" s="98">
        <v>0</v>
      </c>
      <c r="I552" s="24"/>
      <c r="J552" s="5" t="s">
        <v>1384</v>
      </c>
      <c r="K552" s="5" t="s">
        <v>1384</v>
      </c>
      <c r="L552" s="98" t="s">
        <v>1384</v>
      </c>
      <c r="M552" s="98" t="s">
        <v>1384</v>
      </c>
      <c r="N552" s="55">
        <v>0</v>
      </c>
      <c r="O552" s="5" t="s">
        <v>1384</v>
      </c>
      <c r="P552" s="5" t="s">
        <v>1384</v>
      </c>
      <c r="Q552" s="5" t="s">
        <v>1384</v>
      </c>
      <c r="R552" s="5" t="s">
        <v>1384</v>
      </c>
      <c r="S552" s="5" t="s">
        <v>1384</v>
      </c>
      <c r="T552" s="5" t="s">
        <v>1384</v>
      </c>
      <c r="U552" s="5" t="s">
        <v>1384</v>
      </c>
      <c r="V552" s="98" t="e">
        <v>#N/A</v>
      </c>
    </row>
    <row r="553" spans="1:27" x14ac:dyDescent="0.4">
      <c r="A553" s="24" t="s">
        <v>89</v>
      </c>
      <c r="B553" s="24" t="s">
        <v>1376</v>
      </c>
      <c r="C553" s="24" t="s">
        <v>1435</v>
      </c>
      <c r="D553" s="24" t="s">
        <v>324</v>
      </c>
      <c r="E553" s="116" t="s">
        <v>983</v>
      </c>
      <c r="F553" s="5" t="s">
        <v>973</v>
      </c>
      <c r="G553" s="5" t="s">
        <v>1445</v>
      </c>
      <c r="H553" s="98">
        <v>0</v>
      </c>
      <c r="I553" s="24"/>
      <c r="J553" s="5" t="s">
        <v>1384</v>
      </c>
      <c r="K553" s="5" t="s">
        <v>1384</v>
      </c>
      <c r="L553" s="98" t="s">
        <v>1384</v>
      </c>
      <c r="M553" s="98" t="s">
        <v>1384</v>
      </c>
      <c r="N553" s="55">
        <v>0</v>
      </c>
      <c r="O553" s="5" t="s">
        <v>1384</v>
      </c>
      <c r="P553" s="5" t="s">
        <v>1384</v>
      </c>
      <c r="Q553" s="5" t="s">
        <v>1384</v>
      </c>
      <c r="R553" s="5" t="s">
        <v>1384</v>
      </c>
      <c r="S553" s="5" t="s">
        <v>1384</v>
      </c>
      <c r="T553" s="5" t="s">
        <v>1384</v>
      </c>
      <c r="U553" s="5" t="s">
        <v>1384</v>
      </c>
      <c r="V553" s="98" t="e">
        <v>#N/A</v>
      </c>
    </row>
    <row r="554" spans="1:27" x14ac:dyDescent="0.4">
      <c r="A554" s="24" t="s">
        <v>89</v>
      </c>
      <c r="B554" s="24" t="s">
        <v>1376</v>
      </c>
      <c r="C554" s="24" t="s">
        <v>1435</v>
      </c>
      <c r="D554" s="24" t="s">
        <v>330</v>
      </c>
      <c r="E554" s="116" t="s">
        <v>983</v>
      </c>
      <c r="F554" s="5" t="s">
        <v>973</v>
      </c>
      <c r="G554" s="5" t="s">
        <v>1445</v>
      </c>
      <c r="H554" s="98">
        <v>0</v>
      </c>
      <c r="I554" s="24"/>
      <c r="J554" s="5" t="s">
        <v>1384</v>
      </c>
      <c r="K554" s="5" t="s">
        <v>1384</v>
      </c>
      <c r="L554" s="98" t="s">
        <v>1384</v>
      </c>
      <c r="M554" s="98" t="s">
        <v>1384</v>
      </c>
      <c r="N554" s="55">
        <v>0</v>
      </c>
      <c r="O554" s="5" t="s">
        <v>1384</v>
      </c>
      <c r="P554" s="5" t="s">
        <v>1384</v>
      </c>
      <c r="Q554" s="5" t="s">
        <v>1384</v>
      </c>
      <c r="R554" s="5" t="s">
        <v>1384</v>
      </c>
      <c r="S554" s="5" t="s">
        <v>1384</v>
      </c>
      <c r="T554" s="5" t="s">
        <v>1384</v>
      </c>
      <c r="U554" s="5" t="s">
        <v>1384</v>
      </c>
      <c r="V554" s="98" t="e">
        <v>#N/A</v>
      </c>
    </row>
    <row r="555" spans="1:27" x14ac:dyDescent="0.4">
      <c r="A555" s="24" t="s">
        <v>89</v>
      </c>
      <c r="B555" s="24" t="s">
        <v>1376</v>
      </c>
      <c r="C555" s="24" t="s">
        <v>1435</v>
      </c>
      <c r="D555" s="24" t="s">
        <v>378</v>
      </c>
      <c r="E555" s="116" t="s">
        <v>983</v>
      </c>
      <c r="F555" s="5" t="s">
        <v>973</v>
      </c>
      <c r="G555" s="5" t="s">
        <v>1445</v>
      </c>
      <c r="H555" s="98">
        <v>0</v>
      </c>
      <c r="I555" s="24"/>
      <c r="J555" s="5" t="s">
        <v>1384</v>
      </c>
      <c r="K555" s="5" t="s">
        <v>1384</v>
      </c>
      <c r="L555" s="98" t="s">
        <v>1384</v>
      </c>
      <c r="M555" s="98" t="s">
        <v>1384</v>
      </c>
      <c r="N555" s="55">
        <v>0</v>
      </c>
      <c r="O555" s="5" t="s">
        <v>1384</v>
      </c>
      <c r="P555" s="5" t="s">
        <v>1384</v>
      </c>
      <c r="Q555" s="5" t="s">
        <v>1384</v>
      </c>
      <c r="R555" s="5" t="s">
        <v>1384</v>
      </c>
      <c r="S555" s="5" t="s">
        <v>1384</v>
      </c>
      <c r="T555" s="5" t="s">
        <v>1384</v>
      </c>
      <c r="U555" s="5" t="s">
        <v>1384</v>
      </c>
      <c r="V555" s="98" t="e">
        <v>#N/A</v>
      </c>
    </row>
    <row r="556" spans="1:27" x14ac:dyDescent="0.4">
      <c r="A556" s="24" t="s">
        <v>89</v>
      </c>
      <c r="B556" s="24" t="s">
        <v>1376</v>
      </c>
      <c r="C556" s="24" t="s">
        <v>1435</v>
      </c>
      <c r="D556" s="24" t="s">
        <v>390</v>
      </c>
      <c r="E556" s="116" t="s">
        <v>983</v>
      </c>
      <c r="F556" s="5" t="s">
        <v>973</v>
      </c>
      <c r="G556" s="5" t="s">
        <v>1445</v>
      </c>
      <c r="H556" s="98">
        <v>0</v>
      </c>
      <c r="I556" s="24"/>
      <c r="J556" s="5" t="s">
        <v>1384</v>
      </c>
      <c r="K556" s="5" t="s">
        <v>1384</v>
      </c>
      <c r="L556" s="98" t="s">
        <v>1384</v>
      </c>
      <c r="M556" s="98" t="s">
        <v>1384</v>
      </c>
      <c r="N556" s="55">
        <v>0</v>
      </c>
      <c r="O556" s="5" t="s">
        <v>1384</v>
      </c>
      <c r="P556" s="5" t="s">
        <v>1384</v>
      </c>
      <c r="Q556" s="5" t="s">
        <v>1384</v>
      </c>
      <c r="R556" s="5" t="s">
        <v>1384</v>
      </c>
      <c r="S556" s="5" t="s">
        <v>1384</v>
      </c>
      <c r="T556" s="5" t="s">
        <v>1384</v>
      </c>
      <c r="U556" s="5" t="s">
        <v>1384</v>
      </c>
      <c r="V556" s="98" t="e">
        <v>#N/A</v>
      </c>
    </row>
    <row r="557" spans="1:27" x14ac:dyDescent="0.4">
      <c r="A557" s="5" t="s">
        <v>213</v>
      </c>
      <c r="B557" s="24" t="s">
        <v>1363</v>
      </c>
      <c r="C557" s="24" t="s">
        <v>1363</v>
      </c>
      <c r="D557" s="5" t="s">
        <v>254</v>
      </c>
      <c r="E557" s="55" t="s">
        <v>1199</v>
      </c>
      <c r="F557" s="5" t="s">
        <v>1408</v>
      </c>
      <c r="G557" s="5" t="s">
        <v>1408</v>
      </c>
      <c r="H557" s="98">
        <v>0</v>
      </c>
      <c r="I557"/>
      <c r="J557" s="5" t="s">
        <v>1384</v>
      </c>
      <c r="K557" s="5" t="s">
        <v>1384</v>
      </c>
      <c r="L557" s="98" t="s">
        <v>1384</v>
      </c>
      <c r="M557" s="98" t="s">
        <v>1384</v>
      </c>
      <c r="N557" s="55">
        <v>0</v>
      </c>
      <c r="O557" s="5" t="s">
        <v>1384</v>
      </c>
      <c r="P557" s="5" t="s">
        <v>1384</v>
      </c>
      <c r="Q557" s="5" t="s">
        <v>1384</v>
      </c>
      <c r="R557" s="5" t="s">
        <v>1384</v>
      </c>
      <c r="S557" s="5" t="s">
        <v>1384</v>
      </c>
      <c r="T557" s="5" t="s">
        <v>1384</v>
      </c>
      <c r="U557" s="5" t="s">
        <v>1384</v>
      </c>
      <c r="V557" s="98" t="e">
        <v>#N/A</v>
      </c>
      <c r="Z557" s="6"/>
      <c r="AA557" s="6"/>
    </row>
    <row r="558" spans="1:27" x14ac:dyDescent="0.4">
      <c r="A558" s="5" t="s">
        <v>213</v>
      </c>
      <c r="B558" s="24" t="s">
        <v>1363</v>
      </c>
      <c r="C558" s="24" t="s">
        <v>1363</v>
      </c>
      <c r="D558" s="5" t="s">
        <v>302</v>
      </c>
      <c r="E558" s="115" t="s">
        <v>1199</v>
      </c>
      <c r="F558" s="5" t="s">
        <v>1408</v>
      </c>
      <c r="G558" s="5" t="s">
        <v>1408</v>
      </c>
      <c r="H558" s="98">
        <v>0</v>
      </c>
      <c r="J558" s="5" t="s">
        <v>1384</v>
      </c>
      <c r="K558" s="5" t="s">
        <v>1384</v>
      </c>
      <c r="L558" s="98" t="s">
        <v>1384</v>
      </c>
      <c r="M558" s="98" t="s">
        <v>1384</v>
      </c>
      <c r="N558" s="55">
        <v>0</v>
      </c>
      <c r="O558" s="5" t="s">
        <v>1384</v>
      </c>
      <c r="P558" s="5" t="s">
        <v>1384</v>
      </c>
      <c r="Q558" s="5" t="s">
        <v>1384</v>
      </c>
      <c r="R558" s="5" t="s">
        <v>1384</v>
      </c>
      <c r="S558" s="5" t="s">
        <v>1384</v>
      </c>
      <c r="T558" s="5" t="s">
        <v>1384</v>
      </c>
      <c r="U558" s="5" t="s">
        <v>1384</v>
      </c>
      <c r="V558" s="98" t="e">
        <v>#N/A</v>
      </c>
      <c r="Z558" s="6"/>
      <c r="AA558" s="6"/>
    </row>
    <row r="559" spans="1:27" x14ac:dyDescent="0.4">
      <c r="A559" s="5" t="s">
        <v>213</v>
      </c>
      <c r="B559" s="24" t="s">
        <v>1363</v>
      </c>
      <c r="C559" s="24" t="s">
        <v>1363</v>
      </c>
      <c r="D559" s="5" t="s">
        <v>308</v>
      </c>
      <c r="E559" s="115" t="s">
        <v>1199</v>
      </c>
      <c r="F559" s="5" t="s">
        <v>1408</v>
      </c>
      <c r="G559" s="5" t="s">
        <v>1408</v>
      </c>
      <c r="H559" s="98">
        <v>0</v>
      </c>
      <c r="J559" t="s">
        <v>1045</v>
      </c>
      <c r="K559" s="5" t="s">
        <v>1348</v>
      </c>
      <c r="L559" s="98" t="s">
        <v>1352</v>
      </c>
      <c r="M559" s="98" t="s">
        <v>1352</v>
      </c>
      <c r="N559" s="55">
        <v>1</v>
      </c>
      <c r="O559" t="s">
        <v>1367</v>
      </c>
      <c r="P559" t="s">
        <v>1365</v>
      </c>
      <c r="Q559">
        <v>4.25</v>
      </c>
      <c r="R559">
        <v>0.69</v>
      </c>
      <c r="S559">
        <v>0.65900000000000003</v>
      </c>
      <c r="T559" t="s">
        <v>1384</v>
      </c>
      <c r="U559" t="s">
        <v>1366</v>
      </c>
      <c r="V559" s="98" t="s">
        <v>1366</v>
      </c>
      <c r="Z559" s="6"/>
      <c r="AA559" s="6"/>
    </row>
    <row r="560" spans="1:27" x14ac:dyDescent="0.4">
      <c r="A560" s="5" t="s">
        <v>213</v>
      </c>
      <c r="B560" s="24" t="s">
        <v>1363</v>
      </c>
      <c r="C560" s="24" t="s">
        <v>1363</v>
      </c>
      <c r="D560" s="5" t="s">
        <v>344</v>
      </c>
      <c r="E560" s="115" t="s">
        <v>1199</v>
      </c>
      <c r="F560" s="5" t="s">
        <v>1408</v>
      </c>
      <c r="G560" s="5" t="s">
        <v>1408</v>
      </c>
      <c r="H560" s="98">
        <v>0</v>
      </c>
      <c r="J560" s="5" t="s">
        <v>1384</v>
      </c>
      <c r="K560" s="5" t="s">
        <v>1384</v>
      </c>
      <c r="L560" s="98" t="s">
        <v>1384</v>
      </c>
      <c r="M560" s="98" t="s">
        <v>1384</v>
      </c>
      <c r="N560" s="55">
        <v>0</v>
      </c>
      <c r="O560" s="5" t="s">
        <v>1384</v>
      </c>
      <c r="P560" s="5" t="s">
        <v>1384</v>
      </c>
      <c r="Q560" s="5" t="s">
        <v>1384</v>
      </c>
      <c r="R560" s="5" t="s">
        <v>1384</v>
      </c>
      <c r="S560" s="5" t="s">
        <v>1384</v>
      </c>
      <c r="T560" s="5" t="s">
        <v>1384</v>
      </c>
      <c r="U560" s="5" t="s">
        <v>1384</v>
      </c>
      <c r="V560" s="98" t="e">
        <v>#N/A</v>
      </c>
      <c r="Z560" s="6"/>
      <c r="AA560" s="6"/>
    </row>
    <row r="561" spans="1:27" x14ac:dyDescent="0.4">
      <c r="A561" s="5" t="s">
        <v>213</v>
      </c>
      <c r="B561" s="24" t="s">
        <v>1363</v>
      </c>
      <c r="C561" s="24" t="s">
        <v>1363</v>
      </c>
      <c r="D561" s="5" t="s">
        <v>356</v>
      </c>
      <c r="E561" s="115" t="s">
        <v>1199</v>
      </c>
      <c r="F561" s="5" t="s">
        <v>1408</v>
      </c>
      <c r="G561" s="5" t="s">
        <v>1408</v>
      </c>
      <c r="H561" s="98">
        <v>0</v>
      </c>
      <c r="J561" s="5" t="s">
        <v>1384</v>
      </c>
      <c r="K561" s="5" t="s">
        <v>1384</v>
      </c>
      <c r="L561" s="98" t="s">
        <v>1384</v>
      </c>
      <c r="M561" s="98" t="s">
        <v>1384</v>
      </c>
      <c r="N561" s="55">
        <v>0</v>
      </c>
      <c r="O561" s="5" t="s">
        <v>1384</v>
      </c>
      <c r="P561" s="5" t="s">
        <v>1384</v>
      </c>
      <c r="Q561" s="5" t="s">
        <v>1384</v>
      </c>
      <c r="R561" s="5" t="s">
        <v>1384</v>
      </c>
      <c r="S561" s="5" t="s">
        <v>1384</v>
      </c>
      <c r="T561" s="5" t="s">
        <v>1384</v>
      </c>
      <c r="U561" s="5" t="s">
        <v>1384</v>
      </c>
      <c r="V561" s="98" t="e">
        <v>#N/A</v>
      </c>
      <c r="Z561" s="6"/>
      <c r="AA561" s="6"/>
    </row>
    <row r="562" spans="1:27" x14ac:dyDescent="0.4">
      <c r="A562" s="5" t="s">
        <v>213</v>
      </c>
      <c r="B562" s="24" t="s">
        <v>1363</v>
      </c>
      <c r="C562" s="24" t="s">
        <v>1363</v>
      </c>
      <c r="D562" s="5" t="s">
        <v>362</v>
      </c>
      <c r="E562" s="115" t="s">
        <v>1199</v>
      </c>
      <c r="F562" s="5" t="s">
        <v>1408</v>
      </c>
      <c r="G562" s="5" t="s">
        <v>1408</v>
      </c>
      <c r="H562" s="98">
        <v>0</v>
      </c>
      <c r="J562" s="5" t="s">
        <v>1384</v>
      </c>
      <c r="K562" s="5" t="s">
        <v>1384</v>
      </c>
      <c r="L562" s="98" t="s">
        <v>1384</v>
      </c>
      <c r="M562" s="98" t="s">
        <v>1384</v>
      </c>
      <c r="N562" s="55">
        <v>0</v>
      </c>
      <c r="O562" s="5" t="s">
        <v>1384</v>
      </c>
      <c r="P562" s="5" t="s">
        <v>1384</v>
      </c>
      <c r="Q562" s="5" t="s">
        <v>1384</v>
      </c>
      <c r="R562" s="5" t="s">
        <v>1384</v>
      </c>
      <c r="S562" s="5" t="s">
        <v>1384</v>
      </c>
      <c r="T562" s="5" t="s">
        <v>1384</v>
      </c>
      <c r="U562" s="5" t="s">
        <v>1384</v>
      </c>
      <c r="V562" s="98" t="e">
        <v>#N/A</v>
      </c>
    </row>
    <row r="563" spans="1:27" x14ac:dyDescent="0.4">
      <c r="A563" s="5" t="s">
        <v>213</v>
      </c>
      <c r="B563" s="24" t="s">
        <v>1363</v>
      </c>
      <c r="C563" s="24" t="s">
        <v>1363</v>
      </c>
      <c r="D563" s="5" t="s">
        <v>392</v>
      </c>
      <c r="E563" s="55" t="s">
        <v>1199</v>
      </c>
      <c r="F563" s="5" t="s">
        <v>1408</v>
      </c>
      <c r="G563" s="5" t="s">
        <v>1408</v>
      </c>
      <c r="H563" s="98">
        <v>0</v>
      </c>
      <c r="I563"/>
      <c r="J563" s="5" t="s">
        <v>1384</v>
      </c>
      <c r="K563" s="5" t="s">
        <v>1384</v>
      </c>
      <c r="L563" s="98" t="s">
        <v>1384</v>
      </c>
      <c r="M563" s="98" t="s">
        <v>1384</v>
      </c>
      <c r="N563" s="55">
        <v>0</v>
      </c>
      <c r="O563" s="5" t="s">
        <v>1384</v>
      </c>
      <c r="P563" s="5" t="s">
        <v>1384</v>
      </c>
      <c r="Q563" s="5" t="s">
        <v>1384</v>
      </c>
      <c r="R563" s="5" t="s">
        <v>1384</v>
      </c>
      <c r="S563" s="5" t="s">
        <v>1384</v>
      </c>
      <c r="T563" s="5" t="s">
        <v>1384</v>
      </c>
      <c r="U563" s="5" t="s">
        <v>1384</v>
      </c>
      <c r="V563" s="98" t="e">
        <v>#N/A</v>
      </c>
    </row>
    <row r="564" spans="1:27" x14ac:dyDescent="0.4">
      <c r="A564" s="5" t="s">
        <v>213</v>
      </c>
      <c r="B564" s="24" t="s">
        <v>1363</v>
      </c>
      <c r="C564" s="24" t="s">
        <v>1363</v>
      </c>
      <c r="D564" s="5" t="s">
        <v>416</v>
      </c>
      <c r="E564" s="55" t="s">
        <v>1199</v>
      </c>
      <c r="F564" s="5" t="s">
        <v>1408</v>
      </c>
      <c r="G564" s="5" t="s">
        <v>1408</v>
      </c>
      <c r="H564" s="98">
        <v>0</v>
      </c>
      <c r="I564"/>
      <c r="J564" s="5" t="s">
        <v>1384</v>
      </c>
      <c r="K564" s="5" t="s">
        <v>984</v>
      </c>
      <c r="L564" s="98" t="s">
        <v>984</v>
      </c>
      <c r="M564" s="98" t="s">
        <v>1458</v>
      </c>
      <c r="N564" s="55">
        <v>1</v>
      </c>
      <c r="O564" s="5" t="s">
        <v>1384</v>
      </c>
      <c r="P564" s="5" t="s">
        <v>1384</v>
      </c>
      <c r="Q564" s="5" t="s">
        <v>1384</v>
      </c>
      <c r="R564" s="5" t="s">
        <v>1384</v>
      </c>
      <c r="S564" s="5" t="s">
        <v>1384</v>
      </c>
      <c r="T564" s="5" t="s">
        <v>1384</v>
      </c>
      <c r="U564" s="5" t="s">
        <v>1384</v>
      </c>
      <c r="V564" s="98" t="e">
        <v>#N/A</v>
      </c>
    </row>
    <row r="565" spans="1:27" x14ac:dyDescent="0.4">
      <c r="A565" s="5" t="s">
        <v>213</v>
      </c>
      <c r="B565" s="24" t="s">
        <v>1363</v>
      </c>
      <c r="C565" s="24" t="s">
        <v>1363</v>
      </c>
      <c r="D565" s="5" t="s">
        <v>416</v>
      </c>
      <c r="E565" s="55" t="s">
        <v>1199</v>
      </c>
      <c r="F565" s="5" t="s">
        <v>1408</v>
      </c>
      <c r="G565" s="5" t="s">
        <v>1408</v>
      </c>
      <c r="H565" s="98">
        <v>0</v>
      </c>
      <c r="I565"/>
      <c r="J565" s="5" t="s">
        <v>1345</v>
      </c>
      <c r="K565" s="5" t="s">
        <v>1348</v>
      </c>
      <c r="L565" s="98" t="s">
        <v>1352</v>
      </c>
      <c r="M565" s="98" t="s">
        <v>1352</v>
      </c>
      <c r="N565" s="55">
        <v>1</v>
      </c>
      <c r="O565" t="s">
        <v>1364</v>
      </c>
      <c r="P565" t="s">
        <v>1363</v>
      </c>
      <c r="Q565">
        <v>5.0620000000000003</v>
      </c>
      <c r="R565">
        <v>0.80600000000000005</v>
      </c>
      <c r="S565">
        <v>0.69799999999999995</v>
      </c>
      <c r="T565" t="s">
        <v>1384</v>
      </c>
      <c r="U565" t="s">
        <v>1366</v>
      </c>
      <c r="V565" s="98" t="s">
        <v>1366</v>
      </c>
    </row>
    <row r="566" spans="1:27" x14ac:dyDescent="0.4">
      <c r="A566" s="5" t="s">
        <v>213</v>
      </c>
      <c r="B566" s="24" t="s">
        <v>1363</v>
      </c>
      <c r="C566" s="24" t="s">
        <v>1363</v>
      </c>
      <c r="D566" s="5" t="s">
        <v>476</v>
      </c>
      <c r="E566" s="55" t="s">
        <v>1199</v>
      </c>
      <c r="F566" s="5" t="s">
        <v>1408</v>
      </c>
      <c r="G566" s="5" t="s">
        <v>1408</v>
      </c>
      <c r="H566" s="98">
        <v>0</v>
      </c>
      <c r="I566"/>
      <c r="J566" s="5" t="s">
        <v>1384</v>
      </c>
      <c r="K566" s="5" t="s">
        <v>1384</v>
      </c>
      <c r="L566" s="98" t="s">
        <v>1384</v>
      </c>
      <c r="M566" s="98" t="s">
        <v>1384</v>
      </c>
      <c r="N566" s="55">
        <v>0</v>
      </c>
      <c r="O566" s="5" t="s">
        <v>1384</v>
      </c>
      <c r="P566" s="5" t="s">
        <v>1384</v>
      </c>
      <c r="Q566" s="5" t="s">
        <v>1384</v>
      </c>
      <c r="R566" s="5" t="s">
        <v>1384</v>
      </c>
      <c r="S566" s="5" t="s">
        <v>1384</v>
      </c>
      <c r="T566" s="5" t="s">
        <v>1384</v>
      </c>
      <c r="U566" s="5" t="s">
        <v>1384</v>
      </c>
      <c r="V566" s="98" t="e">
        <v>#N/A</v>
      </c>
    </row>
    <row r="567" spans="1:27" x14ac:dyDescent="0.4">
      <c r="A567" s="5" t="s">
        <v>213</v>
      </c>
      <c r="B567" s="24" t="s">
        <v>1363</v>
      </c>
      <c r="C567" s="24" t="s">
        <v>1363</v>
      </c>
      <c r="D567" s="5" t="s">
        <v>530</v>
      </c>
      <c r="E567" s="55" t="s">
        <v>1199</v>
      </c>
      <c r="F567" s="5" t="s">
        <v>1408</v>
      </c>
      <c r="G567" s="5" t="s">
        <v>1408</v>
      </c>
      <c r="H567" s="98">
        <v>0</v>
      </c>
      <c r="I567"/>
      <c r="J567" s="5" t="s">
        <v>1384</v>
      </c>
      <c r="K567" s="5" t="s">
        <v>1384</v>
      </c>
      <c r="L567" s="98" t="s">
        <v>1384</v>
      </c>
      <c r="M567" s="98" t="s">
        <v>1384</v>
      </c>
      <c r="N567" s="55">
        <v>0</v>
      </c>
      <c r="O567" s="5" t="s">
        <v>1384</v>
      </c>
      <c r="P567" s="5" t="s">
        <v>1384</v>
      </c>
      <c r="Q567" s="5" t="s">
        <v>1384</v>
      </c>
      <c r="R567" s="5" t="s">
        <v>1384</v>
      </c>
      <c r="S567" s="5" t="s">
        <v>1384</v>
      </c>
      <c r="T567" s="5" t="s">
        <v>1384</v>
      </c>
      <c r="U567" s="5" t="s">
        <v>1384</v>
      </c>
      <c r="V567" s="98" t="e">
        <v>#N/A</v>
      </c>
    </row>
    <row r="568" spans="1:27" x14ac:dyDescent="0.4">
      <c r="A568" s="5" t="s">
        <v>213</v>
      </c>
      <c r="B568" s="24" t="s">
        <v>1363</v>
      </c>
      <c r="C568" s="24" t="s">
        <v>1363</v>
      </c>
      <c r="D568" s="5" t="s">
        <v>536</v>
      </c>
      <c r="E568" s="55" t="s">
        <v>1199</v>
      </c>
      <c r="F568" s="5" t="s">
        <v>1408</v>
      </c>
      <c r="G568" s="5" t="s">
        <v>1408</v>
      </c>
      <c r="H568" s="98">
        <v>0</v>
      </c>
      <c r="I568"/>
      <c r="J568" s="5" t="s">
        <v>1384</v>
      </c>
      <c r="K568" s="5" t="s">
        <v>1384</v>
      </c>
      <c r="L568" s="98" t="s">
        <v>1384</v>
      </c>
      <c r="M568" s="98" t="s">
        <v>1384</v>
      </c>
      <c r="N568" s="55">
        <v>0</v>
      </c>
      <c r="O568" s="5" t="s">
        <v>1384</v>
      </c>
      <c r="P568" s="5" t="s">
        <v>1384</v>
      </c>
      <c r="Q568" s="5" t="s">
        <v>1384</v>
      </c>
      <c r="R568" s="5" t="s">
        <v>1384</v>
      </c>
      <c r="S568" s="5" t="s">
        <v>1384</v>
      </c>
      <c r="T568" s="5" t="s">
        <v>1384</v>
      </c>
      <c r="U568" s="5" t="s">
        <v>1384</v>
      </c>
      <c r="V568" s="98" t="e">
        <v>#N/A</v>
      </c>
    </row>
    <row r="569" spans="1:27" x14ac:dyDescent="0.4">
      <c r="A569" s="5" t="s">
        <v>213</v>
      </c>
      <c r="B569" s="24" t="s">
        <v>1363</v>
      </c>
      <c r="C569" s="24" t="s">
        <v>1363</v>
      </c>
      <c r="D569" s="5" t="s">
        <v>632</v>
      </c>
      <c r="E569" s="55" t="s">
        <v>1199</v>
      </c>
      <c r="F569" s="5" t="s">
        <v>1408</v>
      </c>
      <c r="G569" s="5" t="s">
        <v>1408</v>
      </c>
      <c r="H569" s="98">
        <v>0</v>
      </c>
      <c r="J569" s="5" t="s">
        <v>1280</v>
      </c>
      <c r="K569" s="5" t="s">
        <v>1348</v>
      </c>
      <c r="L569" s="98" t="s">
        <v>1352</v>
      </c>
      <c r="M569" s="98" t="s">
        <v>1352</v>
      </c>
      <c r="N569" s="55">
        <v>1</v>
      </c>
      <c r="O569" t="s">
        <v>1364</v>
      </c>
      <c r="P569" t="s">
        <v>1365</v>
      </c>
      <c r="Q569">
        <v>7.8650000000000002</v>
      </c>
      <c r="R569">
        <v>1.1599999999999999</v>
      </c>
      <c r="S569">
        <v>0.93200000000000005</v>
      </c>
      <c r="T569">
        <v>73</v>
      </c>
      <c r="U569" t="s">
        <v>1368</v>
      </c>
      <c r="V569" s="98" t="s">
        <v>1368</v>
      </c>
    </row>
    <row r="570" spans="1:27" x14ac:dyDescent="0.4">
      <c r="A570" s="5" t="s">
        <v>213</v>
      </c>
      <c r="B570" s="24" t="s">
        <v>1363</v>
      </c>
      <c r="C570" s="24" t="s">
        <v>1363</v>
      </c>
      <c r="D570" s="5" t="s">
        <v>632</v>
      </c>
      <c r="E570" s="55" t="s">
        <v>1199</v>
      </c>
      <c r="F570" s="5" t="s">
        <v>1408</v>
      </c>
      <c r="G570" s="5" t="s">
        <v>1408</v>
      </c>
      <c r="H570" s="98">
        <v>0</v>
      </c>
      <c r="J570" s="5" t="s">
        <v>1279</v>
      </c>
      <c r="K570" s="5" t="s">
        <v>1348</v>
      </c>
      <c r="L570" s="98" t="s">
        <v>1352</v>
      </c>
      <c r="M570" s="98" t="s">
        <v>1352</v>
      </c>
      <c r="N570" s="55">
        <v>1</v>
      </c>
      <c r="O570" t="s">
        <v>1367</v>
      </c>
      <c r="P570" t="s">
        <v>1365</v>
      </c>
      <c r="Q570">
        <v>6.9509999999999996</v>
      </c>
      <c r="R570">
        <v>1.052</v>
      </c>
      <c r="S570">
        <v>1.014</v>
      </c>
      <c r="U570" t="s">
        <v>1366</v>
      </c>
      <c r="V570" s="98" t="s">
        <v>1366</v>
      </c>
    </row>
    <row r="571" spans="1:27" x14ac:dyDescent="0.4">
      <c r="A571" s="5" t="s">
        <v>213</v>
      </c>
      <c r="B571" s="24" t="s">
        <v>1363</v>
      </c>
      <c r="C571" s="24" t="s">
        <v>1363</v>
      </c>
      <c r="D571" s="5" t="s">
        <v>674</v>
      </c>
      <c r="E571" s="55" t="s">
        <v>1199</v>
      </c>
      <c r="F571" s="5" t="s">
        <v>1408</v>
      </c>
      <c r="G571" s="5" t="s">
        <v>1408</v>
      </c>
      <c r="H571" s="98">
        <v>0</v>
      </c>
      <c r="J571" s="5" t="s">
        <v>1384</v>
      </c>
      <c r="K571" s="5" t="s">
        <v>1384</v>
      </c>
      <c r="L571" s="98" t="s">
        <v>1384</v>
      </c>
      <c r="M571" s="98" t="s">
        <v>1384</v>
      </c>
      <c r="N571" s="55">
        <v>0</v>
      </c>
      <c r="O571" s="5" t="s">
        <v>1384</v>
      </c>
      <c r="P571" s="5" t="s">
        <v>1384</v>
      </c>
      <c r="Q571" s="5" t="s">
        <v>1384</v>
      </c>
      <c r="R571" s="5" t="s">
        <v>1384</v>
      </c>
      <c r="S571" s="5" t="s">
        <v>1384</v>
      </c>
      <c r="T571" s="5" t="s">
        <v>1384</v>
      </c>
      <c r="U571" s="5" t="s">
        <v>1384</v>
      </c>
      <c r="V571" s="98" t="e">
        <v>#N/A</v>
      </c>
    </row>
    <row r="572" spans="1:27" x14ac:dyDescent="0.4">
      <c r="A572" s="5" t="s">
        <v>213</v>
      </c>
      <c r="B572" s="24" t="s">
        <v>1363</v>
      </c>
      <c r="C572" s="24" t="s">
        <v>1363</v>
      </c>
      <c r="D572" s="5" t="s">
        <v>718</v>
      </c>
      <c r="E572" s="115" t="s">
        <v>1199</v>
      </c>
      <c r="F572" s="5" t="s">
        <v>1408</v>
      </c>
      <c r="G572" s="5" t="s">
        <v>1408</v>
      </c>
      <c r="H572" s="98">
        <v>1</v>
      </c>
      <c r="J572" s="5" t="s">
        <v>1384</v>
      </c>
      <c r="K572" s="5" t="s">
        <v>1384</v>
      </c>
      <c r="L572" s="98" t="s">
        <v>1384</v>
      </c>
      <c r="M572" s="98" t="s">
        <v>1384</v>
      </c>
      <c r="N572" s="55">
        <v>0</v>
      </c>
      <c r="O572" s="5" t="s">
        <v>1384</v>
      </c>
      <c r="P572" s="5" t="s">
        <v>1384</v>
      </c>
      <c r="Q572" s="5" t="s">
        <v>1384</v>
      </c>
      <c r="R572" s="5" t="s">
        <v>1384</v>
      </c>
      <c r="S572" s="5" t="s">
        <v>1384</v>
      </c>
      <c r="T572" s="5" t="s">
        <v>1384</v>
      </c>
      <c r="U572" s="5" t="s">
        <v>1384</v>
      </c>
      <c r="V572" s="98" t="e">
        <v>#N/A</v>
      </c>
    </row>
    <row r="573" spans="1:27" x14ac:dyDescent="0.4">
      <c r="A573" s="24" t="s">
        <v>88</v>
      </c>
      <c r="B573" s="24" t="s">
        <v>1375</v>
      </c>
      <c r="C573" s="24" t="s">
        <v>1375</v>
      </c>
      <c r="D573" s="24" t="s">
        <v>231</v>
      </c>
      <c r="E573" s="115" t="s">
        <v>1199</v>
      </c>
      <c r="F573" s="5" t="s">
        <v>1408</v>
      </c>
      <c r="G573" s="5" t="s">
        <v>1408</v>
      </c>
      <c r="H573" s="98">
        <v>0</v>
      </c>
      <c r="J573" s="5" t="s">
        <v>1384</v>
      </c>
      <c r="K573" s="5" t="s">
        <v>1384</v>
      </c>
      <c r="L573" s="98" t="s">
        <v>1384</v>
      </c>
      <c r="M573" s="98" t="s">
        <v>1384</v>
      </c>
      <c r="N573" s="55">
        <v>0</v>
      </c>
      <c r="O573" s="5" t="s">
        <v>1384</v>
      </c>
      <c r="P573" s="5" t="s">
        <v>1384</v>
      </c>
      <c r="Q573" s="5" t="s">
        <v>1384</v>
      </c>
      <c r="R573" s="5" t="s">
        <v>1384</v>
      </c>
      <c r="S573" s="5" t="s">
        <v>1384</v>
      </c>
      <c r="T573" s="5" t="s">
        <v>1384</v>
      </c>
      <c r="U573" s="5" t="s">
        <v>1384</v>
      </c>
      <c r="V573" s="98" t="e">
        <v>#N/A</v>
      </c>
    </row>
    <row r="574" spans="1:27" x14ac:dyDescent="0.4">
      <c r="A574" s="24" t="s">
        <v>88</v>
      </c>
      <c r="B574" s="24" t="s">
        <v>1375</v>
      </c>
      <c r="C574" s="24" t="s">
        <v>1375</v>
      </c>
      <c r="D574" s="24" t="s">
        <v>232</v>
      </c>
      <c r="E574" s="115" t="s">
        <v>1199</v>
      </c>
      <c r="F574" s="5" t="s">
        <v>1408</v>
      </c>
      <c r="G574" s="5" t="s">
        <v>1408</v>
      </c>
      <c r="H574" s="98">
        <v>0</v>
      </c>
      <c r="J574" s="5" t="s">
        <v>1220</v>
      </c>
      <c r="K574" s="5" t="s">
        <v>1348</v>
      </c>
      <c r="L574" s="98" t="s">
        <v>1352</v>
      </c>
      <c r="M574" s="98" t="s">
        <v>1352</v>
      </c>
      <c r="N574" s="55">
        <v>1</v>
      </c>
      <c r="O574" t="s">
        <v>1367</v>
      </c>
      <c r="P574" t="s">
        <v>1365</v>
      </c>
      <c r="Q574">
        <v>7.0679999999999996</v>
      </c>
      <c r="R574">
        <v>0.998</v>
      </c>
      <c r="S574">
        <v>0.90600000000000003</v>
      </c>
      <c r="U574" s="5" t="s">
        <v>1366</v>
      </c>
      <c r="V574" s="98" t="s">
        <v>1366</v>
      </c>
    </row>
    <row r="575" spans="1:27" x14ac:dyDescent="0.4">
      <c r="A575" s="24" t="s">
        <v>88</v>
      </c>
      <c r="B575" s="24" t="s">
        <v>1375</v>
      </c>
      <c r="C575" s="24" t="s">
        <v>1375</v>
      </c>
      <c r="D575" s="24" t="s">
        <v>232</v>
      </c>
      <c r="E575" s="115" t="s">
        <v>1199</v>
      </c>
      <c r="F575" s="5" t="s">
        <v>1408</v>
      </c>
      <c r="G575" s="5" t="s">
        <v>1408</v>
      </c>
      <c r="H575" s="98">
        <v>0</v>
      </c>
      <c r="J575" s="5" t="s">
        <v>1218</v>
      </c>
      <c r="K575" s="5" t="s">
        <v>1348</v>
      </c>
      <c r="L575" s="98" t="s">
        <v>1352</v>
      </c>
      <c r="M575" s="98" t="s">
        <v>1352</v>
      </c>
      <c r="N575" s="55">
        <v>1</v>
      </c>
      <c r="O575" t="s">
        <v>1364</v>
      </c>
      <c r="P575" t="s">
        <v>1365</v>
      </c>
      <c r="Q575">
        <v>5.4720000000000004</v>
      </c>
      <c r="R575">
        <v>0.82099999999999995</v>
      </c>
      <c r="S575">
        <v>0.69</v>
      </c>
      <c r="T575">
        <v>0</v>
      </c>
      <c r="U575" t="s">
        <v>1366</v>
      </c>
      <c r="V575" s="98" t="s">
        <v>1366</v>
      </c>
      <c r="Y575" s="24"/>
    </row>
    <row r="576" spans="1:27" x14ac:dyDescent="0.4">
      <c r="A576" s="24" t="s">
        <v>88</v>
      </c>
      <c r="B576" s="24" t="s">
        <v>1375</v>
      </c>
      <c r="C576" s="24" t="s">
        <v>1375</v>
      </c>
      <c r="D576" s="24" t="s">
        <v>232</v>
      </c>
      <c r="E576" s="115" t="s">
        <v>1199</v>
      </c>
      <c r="F576" s="5" t="s">
        <v>1408</v>
      </c>
      <c r="G576" s="5" t="s">
        <v>1408</v>
      </c>
      <c r="H576" s="98">
        <v>0</v>
      </c>
      <c r="J576" s="5" t="s">
        <v>1219</v>
      </c>
      <c r="K576" s="5" t="s">
        <v>1348</v>
      </c>
      <c r="L576" s="98" t="s">
        <v>1352</v>
      </c>
      <c r="M576" s="98" t="s">
        <v>1352</v>
      </c>
      <c r="N576" s="55">
        <v>1</v>
      </c>
      <c r="O576" t="s">
        <v>1367</v>
      </c>
      <c r="P576" t="s">
        <v>1365</v>
      </c>
      <c r="Q576">
        <v>8.266</v>
      </c>
      <c r="R576">
        <v>1.0680000000000001</v>
      </c>
      <c r="S576">
        <v>1.0069999999999999</v>
      </c>
      <c r="T576" t="s">
        <v>1384</v>
      </c>
      <c r="U576" t="s">
        <v>1366</v>
      </c>
      <c r="V576" s="98" t="s">
        <v>1366</v>
      </c>
      <c r="Y576" s="5"/>
    </row>
    <row r="577" spans="1:22" x14ac:dyDescent="0.4">
      <c r="A577" s="24" t="s">
        <v>88</v>
      </c>
      <c r="B577" s="24" t="s">
        <v>1375</v>
      </c>
      <c r="C577" s="24" t="s">
        <v>1375</v>
      </c>
      <c r="D577" s="24" t="s">
        <v>239</v>
      </c>
      <c r="E577" s="115" t="s">
        <v>1199</v>
      </c>
      <c r="F577" s="5" t="s">
        <v>1408</v>
      </c>
      <c r="G577" s="5" t="s">
        <v>1408</v>
      </c>
      <c r="H577" s="98">
        <v>0</v>
      </c>
      <c r="J577" t="s">
        <v>1046</v>
      </c>
      <c r="K577" s="5" t="s">
        <v>1348</v>
      </c>
      <c r="L577" s="98" t="s">
        <v>1352</v>
      </c>
      <c r="M577" s="98" t="s">
        <v>1352</v>
      </c>
      <c r="N577" s="55">
        <v>1</v>
      </c>
      <c r="O577" t="s">
        <v>1367</v>
      </c>
      <c r="P577" t="s">
        <v>1365</v>
      </c>
      <c r="Q577">
        <v>5.9020000000000001</v>
      </c>
      <c r="R577">
        <v>0.81299999999999994</v>
      </c>
      <c r="S577">
        <v>0.72199999999999998</v>
      </c>
      <c r="T577" t="s">
        <v>1384</v>
      </c>
      <c r="U577" t="s">
        <v>1366</v>
      </c>
      <c r="V577" s="98" t="s">
        <v>1366</v>
      </c>
    </row>
    <row r="578" spans="1:22" x14ac:dyDescent="0.4">
      <c r="A578" s="24" t="s">
        <v>88</v>
      </c>
      <c r="B578" s="24" t="s">
        <v>1375</v>
      </c>
      <c r="C578" s="24" t="s">
        <v>1375</v>
      </c>
      <c r="D578" s="24" t="s">
        <v>269</v>
      </c>
      <c r="E578" s="115" t="s">
        <v>1199</v>
      </c>
      <c r="F578" s="5" t="s">
        <v>1408</v>
      </c>
      <c r="G578" s="5" t="s">
        <v>1408</v>
      </c>
      <c r="H578" s="98">
        <v>0</v>
      </c>
      <c r="J578" s="5" t="s">
        <v>1384</v>
      </c>
      <c r="K578" s="5" t="s">
        <v>1384</v>
      </c>
      <c r="L578" s="98" t="s">
        <v>1384</v>
      </c>
      <c r="M578" s="98" t="s">
        <v>1384</v>
      </c>
      <c r="N578" s="55">
        <v>0</v>
      </c>
      <c r="O578" s="5" t="s">
        <v>1384</v>
      </c>
      <c r="P578" s="5" t="s">
        <v>1384</v>
      </c>
      <c r="Q578" s="5" t="s">
        <v>1384</v>
      </c>
      <c r="R578" s="5" t="s">
        <v>1384</v>
      </c>
      <c r="S578" s="5" t="s">
        <v>1384</v>
      </c>
      <c r="T578" s="5" t="s">
        <v>1384</v>
      </c>
      <c r="U578" s="5" t="s">
        <v>1384</v>
      </c>
      <c r="V578" s="98" t="e">
        <v>#N/A</v>
      </c>
    </row>
    <row r="579" spans="1:22" x14ac:dyDescent="0.4">
      <c r="A579" s="24" t="s">
        <v>88</v>
      </c>
      <c r="B579" s="24" t="s">
        <v>1375</v>
      </c>
      <c r="C579" s="24" t="s">
        <v>1375</v>
      </c>
      <c r="D579" s="24" t="s">
        <v>281</v>
      </c>
      <c r="E579" s="115" t="s">
        <v>1199</v>
      </c>
      <c r="F579" s="5" t="s">
        <v>1408</v>
      </c>
      <c r="G579" s="5" t="s">
        <v>1408</v>
      </c>
      <c r="H579" s="98">
        <v>0</v>
      </c>
      <c r="J579" s="5" t="s">
        <v>1384</v>
      </c>
      <c r="K579" s="5" t="s">
        <v>1384</v>
      </c>
      <c r="L579" s="98" t="s">
        <v>1384</v>
      </c>
      <c r="M579" s="98" t="s">
        <v>1384</v>
      </c>
      <c r="N579" s="55">
        <v>0</v>
      </c>
      <c r="O579" s="5" t="s">
        <v>1384</v>
      </c>
      <c r="P579" s="5" t="s">
        <v>1384</v>
      </c>
      <c r="Q579" s="5" t="s">
        <v>1384</v>
      </c>
      <c r="R579" s="5" t="s">
        <v>1384</v>
      </c>
      <c r="S579" s="5" t="s">
        <v>1384</v>
      </c>
      <c r="T579" s="5" t="s">
        <v>1384</v>
      </c>
      <c r="U579" s="5" t="s">
        <v>1384</v>
      </c>
      <c r="V579" s="98" t="e">
        <v>#N/A</v>
      </c>
    </row>
    <row r="580" spans="1:22" x14ac:dyDescent="0.4">
      <c r="A580" s="24" t="s">
        <v>88</v>
      </c>
      <c r="B580" s="24" t="s">
        <v>1375</v>
      </c>
      <c r="C580" s="24" t="s">
        <v>1375</v>
      </c>
      <c r="D580" s="24" t="s">
        <v>287</v>
      </c>
      <c r="E580" s="115" t="s">
        <v>1199</v>
      </c>
      <c r="F580" s="5" t="s">
        <v>1408</v>
      </c>
      <c r="G580" s="5" t="s">
        <v>1408</v>
      </c>
      <c r="H580" s="98">
        <v>0</v>
      </c>
      <c r="J580" s="5" t="s">
        <v>1224</v>
      </c>
      <c r="K580" s="5" t="s">
        <v>1348</v>
      </c>
      <c r="L580" s="98" t="s">
        <v>1352</v>
      </c>
      <c r="M580" s="98" t="s">
        <v>1352</v>
      </c>
      <c r="N580" s="55">
        <v>1</v>
      </c>
      <c r="O580" t="s">
        <v>1367</v>
      </c>
      <c r="P580" t="s">
        <v>1365</v>
      </c>
      <c r="Q580">
        <v>5.6849999999999996</v>
      </c>
      <c r="R580">
        <v>0.83699999999999997</v>
      </c>
      <c r="S580">
        <v>0.84099999999999997</v>
      </c>
      <c r="T580" t="s">
        <v>1384</v>
      </c>
      <c r="U580" t="s">
        <v>1366</v>
      </c>
      <c r="V580" s="98" t="s">
        <v>1366</v>
      </c>
    </row>
    <row r="581" spans="1:22" x14ac:dyDescent="0.4">
      <c r="A581" s="24" t="s">
        <v>88</v>
      </c>
      <c r="B581" s="24" t="s">
        <v>1375</v>
      </c>
      <c r="C581" s="24" t="s">
        <v>1375</v>
      </c>
      <c r="D581" s="24" t="s">
        <v>287</v>
      </c>
      <c r="E581" s="115" t="s">
        <v>1199</v>
      </c>
      <c r="F581" s="5" t="s">
        <v>1408</v>
      </c>
      <c r="G581" s="5" t="s">
        <v>1408</v>
      </c>
      <c r="H581" s="98">
        <v>0</v>
      </c>
      <c r="J581" s="5" t="s">
        <v>1223</v>
      </c>
      <c r="K581" s="5" t="s">
        <v>1348</v>
      </c>
      <c r="L581" s="98" t="s">
        <v>1352</v>
      </c>
      <c r="M581" s="98" t="s">
        <v>1352</v>
      </c>
      <c r="N581" s="55">
        <v>1</v>
      </c>
      <c r="O581" t="s">
        <v>1367</v>
      </c>
      <c r="P581" t="s">
        <v>1365</v>
      </c>
      <c r="Q581">
        <v>7.2039999999999997</v>
      </c>
      <c r="R581">
        <v>1.0029999999999999</v>
      </c>
      <c r="S581">
        <v>0.91700000000000004</v>
      </c>
      <c r="T581" t="s">
        <v>1384</v>
      </c>
      <c r="U581" t="s">
        <v>1366</v>
      </c>
      <c r="V581" s="98" t="s">
        <v>1366</v>
      </c>
    </row>
    <row r="582" spans="1:22" x14ac:dyDescent="0.4">
      <c r="A582" s="24" t="s">
        <v>88</v>
      </c>
      <c r="B582" s="24" t="s">
        <v>1375</v>
      </c>
      <c r="C582" s="24" t="s">
        <v>1375</v>
      </c>
      <c r="D582" s="24" t="s">
        <v>305</v>
      </c>
      <c r="E582" s="115" t="s">
        <v>1199</v>
      </c>
      <c r="F582" s="5" t="s">
        <v>1408</v>
      </c>
      <c r="G582" s="5" t="s">
        <v>1408</v>
      </c>
      <c r="H582" s="98">
        <v>0</v>
      </c>
      <c r="J582" s="5" t="s">
        <v>1228</v>
      </c>
      <c r="K582" s="5" t="s">
        <v>1348</v>
      </c>
      <c r="L582" s="98" t="s">
        <v>1352</v>
      </c>
      <c r="M582" s="98" t="s">
        <v>1352</v>
      </c>
      <c r="N582" s="55">
        <v>1</v>
      </c>
      <c r="O582" t="s">
        <v>1367</v>
      </c>
      <c r="P582" t="s">
        <v>1365</v>
      </c>
      <c r="Q582">
        <v>5.2839999999999998</v>
      </c>
      <c r="R582">
        <v>0.77027686299999998</v>
      </c>
      <c r="S582">
        <v>0.65948264199999995</v>
      </c>
      <c r="U582" t="s">
        <v>1366</v>
      </c>
      <c r="V582" s="98" t="s">
        <v>1366</v>
      </c>
    </row>
    <row r="583" spans="1:22" x14ac:dyDescent="0.4">
      <c r="A583" s="24" t="s">
        <v>88</v>
      </c>
      <c r="B583" s="24" t="s">
        <v>1375</v>
      </c>
      <c r="C583" s="24" t="s">
        <v>1375</v>
      </c>
      <c r="D583" s="24" t="s">
        <v>305</v>
      </c>
      <c r="E583" s="115" t="s">
        <v>1199</v>
      </c>
      <c r="F583" s="5" t="s">
        <v>1408</v>
      </c>
      <c r="G583" s="5" t="s">
        <v>1408</v>
      </c>
      <c r="H583" s="98">
        <v>0</v>
      </c>
      <c r="J583" s="5" t="s">
        <v>1227</v>
      </c>
      <c r="K583" s="5" t="s">
        <v>1348</v>
      </c>
      <c r="L583" s="98" t="s">
        <v>1352</v>
      </c>
      <c r="M583" s="98" t="s">
        <v>1352</v>
      </c>
      <c r="N583" s="55">
        <v>1</v>
      </c>
      <c r="O583" t="s">
        <v>1367</v>
      </c>
      <c r="P583" t="s">
        <v>1365</v>
      </c>
      <c r="Q583">
        <v>7.2489999999999997</v>
      </c>
      <c r="R583">
        <v>1.026</v>
      </c>
      <c r="S583">
        <v>0.90600000000000003</v>
      </c>
      <c r="T583" t="s">
        <v>1384</v>
      </c>
      <c r="U583" t="s">
        <v>1366</v>
      </c>
      <c r="V583" s="98" t="s">
        <v>1366</v>
      </c>
    </row>
    <row r="584" spans="1:22" x14ac:dyDescent="0.4">
      <c r="A584" s="24" t="s">
        <v>88</v>
      </c>
      <c r="B584" s="24" t="s">
        <v>1375</v>
      </c>
      <c r="C584" s="24" t="s">
        <v>1375</v>
      </c>
      <c r="D584" s="24" t="s">
        <v>329</v>
      </c>
      <c r="E584" s="55" t="s">
        <v>1199</v>
      </c>
      <c r="F584" s="5" t="s">
        <v>1408</v>
      </c>
      <c r="G584" s="5" t="s">
        <v>1408</v>
      </c>
      <c r="H584" s="98">
        <v>0</v>
      </c>
      <c r="I584"/>
      <c r="J584" s="5" t="s">
        <v>1384</v>
      </c>
      <c r="K584" s="5" t="s">
        <v>1384</v>
      </c>
      <c r="L584" s="98" t="s">
        <v>1384</v>
      </c>
      <c r="M584" s="98" t="s">
        <v>1384</v>
      </c>
      <c r="N584" s="55">
        <v>0</v>
      </c>
      <c r="O584" s="5" t="s">
        <v>1384</v>
      </c>
      <c r="P584" s="5" t="s">
        <v>1384</v>
      </c>
      <c r="Q584" s="5" t="s">
        <v>1384</v>
      </c>
      <c r="R584" s="5" t="s">
        <v>1384</v>
      </c>
      <c r="S584" s="5" t="s">
        <v>1384</v>
      </c>
      <c r="T584" s="5" t="s">
        <v>1384</v>
      </c>
      <c r="U584" s="5" t="s">
        <v>1384</v>
      </c>
      <c r="V584" s="98" t="e">
        <v>#N/A</v>
      </c>
    </row>
    <row r="585" spans="1:22" x14ac:dyDescent="0.4">
      <c r="A585" s="24" t="s">
        <v>88</v>
      </c>
      <c r="B585" s="24" t="s">
        <v>1375</v>
      </c>
      <c r="C585" s="24" t="s">
        <v>1375</v>
      </c>
      <c r="D585" s="24" t="s">
        <v>341</v>
      </c>
      <c r="E585" s="55" t="s">
        <v>1199</v>
      </c>
      <c r="F585" s="5" t="s">
        <v>1408</v>
      </c>
      <c r="G585" s="5" t="s">
        <v>1408</v>
      </c>
      <c r="H585" s="98">
        <v>0</v>
      </c>
      <c r="I585"/>
      <c r="J585" s="5" t="s">
        <v>1384</v>
      </c>
      <c r="K585" s="5" t="s">
        <v>1384</v>
      </c>
      <c r="L585" s="98" t="s">
        <v>1384</v>
      </c>
      <c r="M585" s="98" t="s">
        <v>1384</v>
      </c>
      <c r="N585" s="55">
        <v>0</v>
      </c>
      <c r="O585" s="5" t="s">
        <v>1384</v>
      </c>
      <c r="P585" s="5" t="s">
        <v>1384</v>
      </c>
      <c r="Q585" s="5" t="s">
        <v>1384</v>
      </c>
      <c r="R585" s="5" t="s">
        <v>1384</v>
      </c>
      <c r="S585" s="5" t="s">
        <v>1384</v>
      </c>
      <c r="T585" s="5" t="s">
        <v>1384</v>
      </c>
      <c r="U585" s="5" t="s">
        <v>1384</v>
      </c>
      <c r="V585" s="98" t="e">
        <v>#N/A</v>
      </c>
    </row>
    <row r="586" spans="1:22" x14ac:dyDescent="0.4">
      <c r="A586" s="24" t="s">
        <v>88</v>
      </c>
      <c r="B586" s="24" t="s">
        <v>1375</v>
      </c>
      <c r="C586" s="24" t="s">
        <v>1375</v>
      </c>
      <c r="D586" s="24" t="s">
        <v>359</v>
      </c>
      <c r="E586" s="55" t="s">
        <v>1199</v>
      </c>
      <c r="F586" s="5" t="s">
        <v>1408</v>
      </c>
      <c r="G586" s="5" t="s">
        <v>1408</v>
      </c>
      <c r="H586" s="98">
        <v>0</v>
      </c>
      <c r="I586"/>
      <c r="J586" s="5" t="s">
        <v>1233</v>
      </c>
      <c r="K586" s="5" t="s">
        <v>1348</v>
      </c>
      <c r="L586" s="98" t="s">
        <v>1352</v>
      </c>
      <c r="M586" s="98" t="s">
        <v>1352</v>
      </c>
      <c r="N586" s="55">
        <v>1</v>
      </c>
      <c r="O586" t="s">
        <v>1384</v>
      </c>
      <c r="P586" t="s">
        <v>1363</v>
      </c>
      <c r="Q586">
        <v>3.6749999999999998</v>
      </c>
      <c r="R586">
        <v>0.67500000000000004</v>
      </c>
      <c r="S586">
        <v>0.58099999999999996</v>
      </c>
      <c r="T586" t="s">
        <v>1384</v>
      </c>
      <c r="U586" t="s">
        <v>1366</v>
      </c>
      <c r="V586" s="98" t="s">
        <v>1366</v>
      </c>
    </row>
    <row r="587" spans="1:22" x14ac:dyDescent="0.4">
      <c r="A587" s="24" t="s">
        <v>88</v>
      </c>
      <c r="B587" s="24" t="s">
        <v>1375</v>
      </c>
      <c r="C587" s="24" t="s">
        <v>1375</v>
      </c>
      <c r="D587" s="24" t="s">
        <v>359</v>
      </c>
      <c r="E587" s="55" t="s">
        <v>1199</v>
      </c>
      <c r="F587" s="5" t="s">
        <v>1408</v>
      </c>
      <c r="G587" s="5" t="s">
        <v>1408</v>
      </c>
      <c r="H587" s="98">
        <v>0</v>
      </c>
      <c r="I587"/>
      <c r="J587" s="5" t="s">
        <v>1232</v>
      </c>
      <c r="K587" s="5" t="s">
        <v>1348</v>
      </c>
      <c r="L587" s="98" t="s">
        <v>1352</v>
      </c>
      <c r="M587" s="98" t="s">
        <v>1352</v>
      </c>
      <c r="N587" s="55">
        <v>1</v>
      </c>
      <c r="O587" t="s">
        <v>1367</v>
      </c>
      <c r="P587" t="s">
        <v>1365</v>
      </c>
      <c r="Q587">
        <v>5.2290000000000001</v>
      </c>
      <c r="R587">
        <v>0.77100000000000002</v>
      </c>
      <c r="S587">
        <v>0.58799999999999997</v>
      </c>
      <c r="T587" t="s">
        <v>1384</v>
      </c>
      <c r="U587" t="s">
        <v>1366</v>
      </c>
      <c r="V587" s="98" t="s">
        <v>1366</v>
      </c>
    </row>
    <row r="588" spans="1:22" x14ac:dyDescent="0.4">
      <c r="A588" s="24" t="s">
        <v>88</v>
      </c>
      <c r="B588" s="24" t="s">
        <v>1375</v>
      </c>
      <c r="C588" s="24" t="s">
        <v>1375</v>
      </c>
      <c r="D588" s="24" t="s">
        <v>377</v>
      </c>
      <c r="E588" s="55" t="s">
        <v>1199</v>
      </c>
      <c r="F588" s="5" t="s">
        <v>1408</v>
      </c>
      <c r="G588" s="5" t="s">
        <v>1408</v>
      </c>
      <c r="H588" s="98">
        <v>0</v>
      </c>
      <c r="I588"/>
      <c r="J588" s="5" t="s">
        <v>1384</v>
      </c>
      <c r="K588" s="5" t="s">
        <v>1384</v>
      </c>
      <c r="L588" s="98" t="s">
        <v>1384</v>
      </c>
      <c r="M588" s="98" t="s">
        <v>1384</v>
      </c>
      <c r="N588" s="55">
        <v>0</v>
      </c>
      <c r="O588" s="5" t="s">
        <v>1384</v>
      </c>
      <c r="P588" s="5" t="s">
        <v>1384</v>
      </c>
      <c r="Q588" s="5" t="s">
        <v>1384</v>
      </c>
      <c r="R588" s="5" t="s">
        <v>1384</v>
      </c>
      <c r="S588" s="5" t="s">
        <v>1384</v>
      </c>
      <c r="T588" s="5" t="s">
        <v>1384</v>
      </c>
      <c r="U588" s="5" t="s">
        <v>1384</v>
      </c>
      <c r="V588" s="98" t="e">
        <v>#N/A</v>
      </c>
    </row>
    <row r="589" spans="1:22" x14ac:dyDescent="0.4">
      <c r="A589" s="24" t="s">
        <v>88</v>
      </c>
      <c r="B589" s="24" t="s">
        <v>1375</v>
      </c>
      <c r="C589" s="24" t="s">
        <v>1375</v>
      </c>
      <c r="D589" s="24" t="s">
        <v>389</v>
      </c>
      <c r="E589" s="55" t="s">
        <v>1199</v>
      </c>
      <c r="F589" s="5" t="s">
        <v>1408</v>
      </c>
      <c r="G589" s="5" t="s">
        <v>1408</v>
      </c>
      <c r="H589" s="98">
        <v>0</v>
      </c>
      <c r="I589"/>
      <c r="J589" s="5" t="s">
        <v>1384</v>
      </c>
      <c r="K589" s="5" t="s">
        <v>1384</v>
      </c>
      <c r="L589" s="98" t="s">
        <v>1384</v>
      </c>
      <c r="M589" s="98" t="s">
        <v>1384</v>
      </c>
      <c r="N589" s="55">
        <v>0</v>
      </c>
      <c r="O589" s="5" t="s">
        <v>1384</v>
      </c>
      <c r="P589" s="5" t="s">
        <v>1384</v>
      </c>
      <c r="Q589" s="5" t="s">
        <v>1384</v>
      </c>
      <c r="R589" s="5" t="s">
        <v>1384</v>
      </c>
      <c r="S589" s="5" t="s">
        <v>1384</v>
      </c>
      <c r="T589" s="5" t="s">
        <v>1384</v>
      </c>
      <c r="U589" s="5" t="s">
        <v>1384</v>
      </c>
      <c r="V589" s="98" t="e">
        <v>#N/A</v>
      </c>
    </row>
    <row r="590" spans="1:22" x14ac:dyDescent="0.4">
      <c r="A590" s="24" t="s">
        <v>88</v>
      </c>
      <c r="B590" s="24" t="s">
        <v>1375</v>
      </c>
      <c r="C590" s="24" t="s">
        <v>1375</v>
      </c>
      <c r="D590" s="24" t="s">
        <v>395</v>
      </c>
      <c r="E590" s="55" t="s">
        <v>1199</v>
      </c>
      <c r="F590" s="5" t="s">
        <v>1408</v>
      </c>
      <c r="G590" s="5" t="s">
        <v>1408</v>
      </c>
      <c r="H590" s="98">
        <v>0</v>
      </c>
      <c r="I590"/>
      <c r="J590" s="5" t="s">
        <v>1384</v>
      </c>
      <c r="K590" s="5" t="s">
        <v>1384</v>
      </c>
      <c r="L590" s="98" t="s">
        <v>1384</v>
      </c>
      <c r="M590" s="98" t="s">
        <v>1384</v>
      </c>
      <c r="N590" s="55">
        <v>0</v>
      </c>
      <c r="O590" s="5" t="s">
        <v>1384</v>
      </c>
      <c r="P590" s="5" t="s">
        <v>1384</v>
      </c>
      <c r="Q590" s="5" t="s">
        <v>1384</v>
      </c>
      <c r="R590" s="5" t="s">
        <v>1384</v>
      </c>
      <c r="S590" s="5" t="s">
        <v>1384</v>
      </c>
      <c r="T590" s="5" t="s">
        <v>1384</v>
      </c>
      <c r="U590" s="5" t="s">
        <v>1384</v>
      </c>
      <c r="V590" s="98" t="e">
        <v>#N/A</v>
      </c>
    </row>
    <row r="591" spans="1:22" x14ac:dyDescent="0.4">
      <c r="A591" s="24" t="s">
        <v>190</v>
      </c>
      <c r="B591" s="24" t="s">
        <v>1377</v>
      </c>
      <c r="C591" s="24" t="s">
        <v>1435</v>
      </c>
      <c r="D591" s="24" t="s">
        <v>224</v>
      </c>
      <c r="E591" s="55" t="s">
        <v>1199</v>
      </c>
      <c r="F591" s="5" t="s">
        <v>1408</v>
      </c>
      <c r="G591" s="5" t="s">
        <v>1408</v>
      </c>
      <c r="H591" s="98">
        <v>0</v>
      </c>
      <c r="I591"/>
      <c r="J591" s="5" t="s">
        <v>1384</v>
      </c>
      <c r="K591" s="5" t="s">
        <v>1384</v>
      </c>
      <c r="L591" s="98" t="s">
        <v>1384</v>
      </c>
      <c r="M591" s="98" t="s">
        <v>1384</v>
      </c>
      <c r="N591" s="55">
        <v>0</v>
      </c>
      <c r="O591" s="5" t="s">
        <v>1384</v>
      </c>
      <c r="P591" s="5" t="s">
        <v>1384</v>
      </c>
      <c r="Q591" s="5" t="s">
        <v>1384</v>
      </c>
      <c r="R591" s="5" t="s">
        <v>1384</v>
      </c>
      <c r="S591" s="5" t="s">
        <v>1384</v>
      </c>
      <c r="T591" s="5" t="s">
        <v>1384</v>
      </c>
      <c r="U591" s="5" t="s">
        <v>1384</v>
      </c>
      <c r="V591" s="98" t="e">
        <v>#N/A</v>
      </c>
    </row>
    <row r="592" spans="1:22" x14ac:dyDescent="0.4">
      <c r="A592" s="24" t="s">
        <v>190</v>
      </c>
      <c r="B592" s="24" t="s">
        <v>1377</v>
      </c>
      <c r="C592" s="24" t="s">
        <v>1435</v>
      </c>
      <c r="D592" s="24" t="s">
        <v>235</v>
      </c>
      <c r="E592" s="55" t="s">
        <v>1199</v>
      </c>
      <c r="F592" s="5" t="s">
        <v>1408</v>
      </c>
      <c r="G592" s="5" t="s">
        <v>1408</v>
      </c>
      <c r="H592" s="98">
        <v>0</v>
      </c>
      <c r="I592"/>
      <c r="J592" s="5" t="s">
        <v>1384</v>
      </c>
      <c r="K592" s="5" t="s">
        <v>1384</v>
      </c>
      <c r="L592" s="98" t="s">
        <v>1384</v>
      </c>
      <c r="M592" s="98" t="s">
        <v>1384</v>
      </c>
      <c r="N592" s="55">
        <v>0</v>
      </c>
      <c r="O592" s="5" t="s">
        <v>1384</v>
      </c>
      <c r="P592" s="5" t="s">
        <v>1384</v>
      </c>
      <c r="Q592" s="5" t="s">
        <v>1384</v>
      </c>
      <c r="R592" s="5" t="s">
        <v>1384</v>
      </c>
      <c r="S592" s="5" t="s">
        <v>1384</v>
      </c>
      <c r="T592" s="5" t="s">
        <v>1384</v>
      </c>
      <c r="U592" s="5" t="s">
        <v>1384</v>
      </c>
      <c r="V592" s="98" t="e">
        <v>#N/A</v>
      </c>
    </row>
    <row r="593" spans="1:22" x14ac:dyDescent="0.4">
      <c r="A593" s="24" t="s">
        <v>190</v>
      </c>
      <c r="B593" s="24" t="s">
        <v>1377</v>
      </c>
      <c r="C593" s="24" t="s">
        <v>1435</v>
      </c>
      <c r="D593" s="24" t="s">
        <v>277</v>
      </c>
      <c r="E593" s="55" t="s">
        <v>1199</v>
      </c>
      <c r="F593" s="5" t="s">
        <v>1408</v>
      </c>
      <c r="G593" s="5" t="s">
        <v>1408</v>
      </c>
      <c r="H593" s="98">
        <v>0</v>
      </c>
      <c r="I593"/>
      <c r="J593" t="s">
        <v>995</v>
      </c>
      <c r="K593" s="5" t="s">
        <v>1348</v>
      </c>
      <c r="L593" s="98" t="s">
        <v>1352</v>
      </c>
      <c r="M593" s="98" t="s">
        <v>1352</v>
      </c>
      <c r="N593" s="55">
        <v>1</v>
      </c>
      <c r="O593" t="s">
        <v>1364</v>
      </c>
      <c r="P593" t="s">
        <v>1365</v>
      </c>
      <c r="Q593">
        <v>7.048</v>
      </c>
      <c r="R593">
        <v>1.097</v>
      </c>
      <c r="S593">
        <v>0.86899999999999999</v>
      </c>
      <c r="T593">
        <v>0</v>
      </c>
      <c r="U593" s="5" t="s">
        <v>1368</v>
      </c>
      <c r="V593" s="98" t="s">
        <v>1368</v>
      </c>
    </row>
    <row r="594" spans="1:22" x14ac:dyDescent="0.4">
      <c r="A594" s="24" t="s">
        <v>190</v>
      </c>
      <c r="B594" s="24" t="s">
        <v>1377</v>
      </c>
      <c r="C594" s="24" t="s">
        <v>1435</v>
      </c>
      <c r="D594" s="24" t="s">
        <v>283</v>
      </c>
      <c r="E594" s="55" t="s">
        <v>1199</v>
      </c>
      <c r="F594" s="5" t="s">
        <v>1408</v>
      </c>
      <c r="G594" s="5" t="s">
        <v>1408</v>
      </c>
      <c r="H594" s="98">
        <v>0</v>
      </c>
      <c r="I594"/>
      <c r="J594" s="5" t="s">
        <v>1384</v>
      </c>
      <c r="K594" s="5" t="s">
        <v>1384</v>
      </c>
      <c r="L594" s="98" t="s">
        <v>1384</v>
      </c>
      <c r="M594" s="98" t="s">
        <v>1384</v>
      </c>
      <c r="N594" s="55">
        <v>0</v>
      </c>
      <c r="O594" s="5" t="s">
        <v>1384</v>
      </c>
      <c r="P594" s="5" t="s">
        <v>1384</v>
      </c>
      <c r="Q594" s="5" t="s">
        <v>1384</v>
      </c>
      <c r="R594" s="5" t="s">
        <v>1384</v>
      </c>
      <c r="S594" s="5" t="s">
        <v>1384</v>
      </c>
      <c r="T594" s="5" t="s">
        <v>1384</v>
      </c>
      <c r="U594" s="5" t="s">
        <v>1384</v>
      </c>
      <c r="V594" s="98" t="e">
        <v>#N/A</v>
      </c>
    </row>
    <row r="595" spans="1:22" x14ac:dyDescent="0.4">
      <c r="A595" s="24" t="s">
        <v>190</v>
      </c>
      <c r="B595" s="24" t="s">
        <v>1377</v>
      </c>
      <c r="C595" s="24" t="s">
        <v>1435</v>
      </c>
      <c r="D595" s="24" t="s">
        <v>319</v>
      </c>
      <c r="E595" s="55" t="s">
        <v>1199</v>
      </c>
      <c r="F595" s="5" t="s">
        <v>1408</v>
      </c>
      <c r="G595" s="5" t="s">
        <v>1408</v>
      </c>
      <c r="H595" s="98">
        <v>0</v>
      </c>
      <c r="I595"/>
      <c r="J595" s="5" t="s">
        <v>1384</v>
      </c>
      <c r="K595" s="5" t="s">
        <v>1384</v>
      </c>
      <c r="L595" s="98" t="s">
        <v>1384</v>
      </c>
      <c r="M595" s="98" t="s">
        <v>1384</v>
      </c>
      <c r="N595" s="55">
        <v>0</v>
      </c>
      <c r="O595" s="5" t="s">
        <v>1384</v>
      </c>
      <c r="P595" s="5" t="s">
        <v>1384</v>
      </c>
      <c r="Q595" s="5" t="s">
        <v>1384</v>
      </c>
      <c r="R595" s="5" t="s">
        <v>1384</v>
      </c>
      <c r="S595" s="5" t="s">
        <v>1384</v>
      </c>
      <c r="T595" s="5" t="s">
        <v>1384</v>
      </c>
      <c r="U595" s="5" t="s">
        <v>1384</v>
      </c>
      <c r="V595" s="98" t="e">
        <v>#N/A</v>
      </c>
    </row>
    <row r="596" spans="1:22" x14ac:dyDescent="0.4">
      <c r="A596" s="5" t="s">
        <v>190</v>
      </c>
      <c r="B596" s="24" t="s">
        <v>1377</v>
      </c>
      <c r="C596" s="24" t="s">
        <v>1435</v>
      </c>
      <c r="D596" s="5" t="s">
        <v>361</v>
      </c>
      <c r="E596" s="55" t="s">
        <v>1199</v>
      </c>
      <c r="F596" s="5" t="s">
        <v>1408</v>
      </c>
      <c r="G596" s="5" t="s">
        <v>1408</v>
      </c>
      <c r="H596" s="98">
        <v>0</v>
      </c>
      <c r="I596"/>
      <c r="J596" s="5" t="s">
        <v>1384</v>
      </c>
      <c r="K596" s="5" t="s">
        <v>1384</v>
      </c>
      <c r="L596" s="98" t="s">
        <v>1384</v>
      </c>
      <c r="M596" s="98" t="s">
        <v>1384</v>
      </c>
      <c r="N596" s="55">
        <v>0</v>
      </c>
      <c r="O596" s="5" t="s">
        <v>1384</v>
      </c>
      <c r="P596" s="5" t="s">
        <v>1384</v>
      </c>
      <c r="Q596" s="5" t="s">
        <v>1384</v>
      </c>
      <c r="R596" s="5" t="s">
        <v>1384</v>
      </c>
      <c r="S596" s="5" t="s">
        <v>1384</v>
      </c>
      <c r="T596" s="5" t="s">
        <v>1384</v>
      </c>
      <c r="U596" s="5" t="s">
        <v>1384</v>
      </c>
      <c r="V596" s="98" t="e">
        <v>#N/A</v>
      </c>
    </row>
    <row r="597" spans="1:22" x14ac:dyDescent="0.4">
      <c r="A597" s="5" t="s">
        <v>190</v>
      </c>
      <c r="B597" s="24" t="s">
        <v>1377</v>
      </c>
      <c r="C597" s="24" t="s">
        <v>1435</v>
      </c>
      <c r="D597" s="5" t="s">
        <v>379</v>
      </c>
      <c r="E597" s="55" t="s">
        <v>1199</v>
      </c>
      <c r="F597" s="5" t="s">
        <v>1408</v>
      </c>
      <c r="G597" s="5" t="s">
        <v>1408</v>
      </c>
      <c r="H597" s="98">
        <v>0</v>
      </c>
      <c r="I597"/>
      <c r="J597" s="5" t="s">
        <v>1384</v>
      </c>
      <c r="K597" s="5" t="s">
        <v>1384</v>
      </c>
      <c r="L597" s="98" t="s">
        <v>1384</v>
      </c>
      <c r="M597" s="98" t="s">
        <v>1384</v>
      </c>
      <c r="N597" s="55">
        <v>0</v>
      </c>
      <c r="O597" s="5" t="s">
        <v>1384</v>
      </c>
      <c r="P597" s="5" t="s">
        <v>1384</v>
      </c>
      <c r="Q597" s="5" t="s">
        <v>1384</v>
      </c>
      <c r="R597" s="5" t="s">
        <v>1384</v>
      </c>
      <c r="S597" s="5" t="s">
        <v>1384</v>
      </c>
      <c r="T597" s="5" t="s">
        <v>1384</v>
      </c>
      <c r="U597" s="5" t="s">
        <v>1384</v>
      </c>
      <c r="V597" s="98" t="e">
        <v>#N/A</v>
      </c>
    </row>
    <row r="598" spans="1:22" x14ac:dyDescent="0.4">
      <c r="A598" s="5" t="s">
        <v>190</v>
      </c>
      <c r="B598" s="24" t="s">
        <v>1377</v>
      </c>
      <c r="C598" s="24" t="s">
        <v>1435</v>
      </c>
      <c r="D598" s="5" t="s">
        <v>397</v>
      </c>
      <c r="E598" s="55" t="s">
        <v>1199</v>
      </c>
      <c r="F598" s="5" t="s">
        <v>1408</v>
      </c>
      <c r="G598" s="5" t="s">
        <v>1408</v>
      </c>
      <c r="H598" s="98">
        <v>0</v>
      </c>
      <c r="I598"/>
      <c r="J598" s="5" t="s">
        <v>1384</v>
      </c>
      <c r="K598" s="5" t="s">
        <v>1384</v>
      </c>
      <c r="L598" s="98" t="s">
        <v>1384</v>
      </c>
      <c r="M598" s="98" t="s">
        <v>1384</v>
      </c>
      <c r="N598" s="55">
        <v>0</v>
      </c>
      <c r="O598" s="5" t="s">
        <v>1384</v>
      </c>
      <c r="P598" s="5" t="s">
        <v>1384</v>
      </c>
      <c r="Q598" s="5" t="s">
        <v>1384</v>
      </c>
      <c r="R598" s="5" t="s">
        <v>1384</v>
      </c>
      <c r="S598" s="5" t="s">
        <v>1384</v>
      </c>
      <c r="T598" s="5" t="s">
        <v>1384</v>
      </c>
      <c r="U598" s="5" t="s">
        <v>1384</v>
      </c>
      <c r="V598" s="98" t="e">
        <v>#N/A</v>
      </c>
    </row>
    <row r="599" spans="1:22" x14ac:dyDescent="0.4">
      <c r="A599" s="5" t="s">
        <v>190</v>
      </c>
      <c r="B599" s="24" t="s">
        <v>1377</v>
      </c>
      <c r="C599" s="24" t="s">
        <v>1435</v>
      </c>
      <c r="D599" s="5" t="s">
        <v>427</v>
      </c>
      <c r="E599" s="55" t="s">
        <v>1199</v>
      </c>
      <c r="F599" s="5" t="s">
        <v>1408</v>
      </c>
      <c r="G599" s="5" t="s">
        <v>1408</v>
      </c>
      <c r="H599" s="98">
        <v>0</v>
      </c>
      <c r="I599"/>
      <c r="J599" s="5" t="s">
        <v>1384</v>
      </c>
      <c r="K599" s="5" t="s">
        <v>1384</v>
      </c>
      <c r="L599" s="98" t="s">
        <v>1384</v>
      </c>
      <c r="M599" s="98" t="s">
        <v>1384</v>
      </c>
      <c r="N599" s="55">
        <v>0</v>
      </c>
      <c r="O599" s="5" t="s">
        <v>1384</v>
      </c>
      <c r="P599" s="5" t="s">
        <v>1384</v>
      </c>
      <c r="Q599" s="5" t="s">
        <v>1384</v>
      </c>
      <c r="R599" s="5" t="s">
        <v>1384</v>
      </c>
      <c r="S599" s="5" t="s">
        <v>1384</v>
      </c>
      <c r="T599" s="5" t="s">
        <v>1384</v>
      </c>
      <c r="U599" s="5" t="s">
        <v>1384</v>
      </c>
      <c r="V599" s="98" t="e">
        <v>#N/A</v>
      </c>
    </row>
    <row r="600" spans="1:22" x14ac:dyDescent="0.4">
      <c r="A600" s="5" t="s">
        <v>190</v>
      </c>
      <c r="B600" s="24" t="s">
        <v>1377</v>
      </c>
      <c r="C600" s="24" t="s">
        <v>1435</v>
      </c>
      <c r="D600" s="5" t="s">
        <v>433</v>
      </c>
      <c r="E600" s="55" t="s">
        <v>1199</v>
      </c>
      <c r="F600" s="5" t="s">
        <v>1408</v>
      </c>
      <c r="G600" s="5" t="s">
        <v>1408</v>
      </c>
      <c r="H600" s="98">
        <v>0</v>
      </c>
      <c r="I600"/>
      <c r="J600" s="5" t="s">
        <v>1384</v>
      </c>
      <c r="K600" s="5" t="s">
        <v>1384</v>
      </c>
      <c r="L600" s="98" t="s">
        <v>1384</v>
      </c>
      <c r="M600" s="98" t="s">
        <v>1384</v>
      </c>
      <c r="N600" s="55">
        <v>0</v>
      </c>
      <c r="O600" s="5" t="s">
        <v>1384</v>
      </c>
      <c r="P600" s="5" t="s">
        <v>1384</v>
      </c>
      <c r="Q600" s="5" t="s">
        <v>1384</v>
      </c>
      <c r="R600" s="5" t="s">
        <v>1384</v>
      </c>
      <c r="S600" s="5" t="s">
        <v>1384</v>
      </c>
      <c r="T600" s="5" t="s">
        <v>1384</v>
      </c>
      <c r="U600" s="5" t="s">
        <v>1384</v>
      </c>
      <c r="V600" s="98" t="e">
        <v>#N/A</v>
      </c>
    </row>
    <row r="601" spans="1:22" x14ac:dyDescent="0.4">
      <c r="A601" s="5" t="s">
        <v>190</v>
      </c>
      <c r="B601" s="24" t="s">
        <v>1377</v>
      </c>
      <c r="C601" s="24" t="s">
        <v>1435</v>
      </c>
      <c r="D601" s="5" t="s">
        <v>481</v>
      </c>
      <c r="E601" s="55" t="s">
        <v>1199</v>
      </c>
      <c r="F601" s="5" t="s">
        <v>1408</v>
      </c>
      <c r="G601" s="5" t="s">
        <v>1408</v>
      </c>
      <c r="H601" s="98">
        <v>0</v>
      </c>
      <c r="I601"/>
      <c r="J601" s="5" t="s">
        <v>1384</v>
      </c>
      <c r="K601" s="5" t="s">
        <v>1384</v>
      </c>
      <c r="L601" s="98" t="s">
        <v>1384</v>
      </c>
      <c r="M601" s="98" t="s">
        <v>1384</v>
      </c>
      <c r="N601" s="55">
        <v>0</v>
      </c>
      <c r="O601" s="5" t="s">
        <v>1384</v>
      </c>
      <c r="P601" s="5" t="s">
        <v>1384</v>
      </c>
      <c r="Q601" s="5" t="s">
        <v>1384</v>
      </c>
      <c r="R601" s="5" t="s">
        <v>1384</v>
      </c>
      <c r="S601" s="5" t="s">
        <v>1384</v>
      </c>
      <c r="T601" s="5" t="s">
        <v>1384</v>
      </c>
      <c r="U601" s="5" t="s">
        <v>1384</v>
      </c>
      <c r="V601" s="98" t="e">
        <v>#N/A</v>
      </c>
    </row>
    <row r="602" spans="1:22" x14ac:dyDescent="0.4">
      <c r="A602" s="5" t="s">
        <v>190</v>
      </c>
      <c r="B602" s="24" t="s">
        <v>1377</v>
      </c>
      <c r="C602" s="24" t="s">
        <v>1435</v>
      </c>
      <c r="D602" s="5" t="s">
        <v>487</v>
      </c>
      <c r="E602" s="55" t="s">
        <v>1199</v>
      </c>
      <c r="F602" s="5" t="s">
        <v>1408</v>
      </c>
      <c r="G602" s="5" t="s">
        <v>1408</v>
      </c>
      <c r="H602" s="98">
        <v>0</v>
      </c>
      <c r="I602"/>
      <c r="J602" s="5" t="s">
        <v>1384</v>
      </c>
      <c r="K602" s="5" t="s">
        <v>1384</v>
      </c>
      <c r="L602" s="98" t="s">
        <v>1384</v>
      </c>
      <c r="M602" s="98" t="s">
        <v>1384</v>
      </c>
      <c r="N602" s="55">
        <v>0</v>
      </c>
      <c r="O602" s="5" t="s">
        <v>1384</v>
      </c>
      <c r="P602" s="5" t="s">
        <v>1384</v>
      </c>
      <c r="Q602" s="5" t="s">
        <v>1384</v>
      </c>
      <c r="R602" s="5" t="s">
        <v>1384</v>
      </c>
      <c r="S602" s="5" t="s">
        <v>1384</v>
      </c>
      <c r="T602" s="5" t="s">
        <v>1384</v>
      </c>
      <c r="U602" s="5" t="s">
        <v>1384</v>
      </c>
      <c r="V602" s="98" t="e">
        <v>#N/A</v>
      </c>
    </row>
    <row r="603" spans="1:22" x14ac:dyDescent="0.4">
      <c r="A603" s="5" t="s">
        <v>190</v>
      </c>
      <c r="B603" s="24" t="s">
        <v>1377</v>
      </c>
      <c r="C603" s="24" t="s">
        <v>1435</v>
      </c>
      <c r="D603" s="5" t="s">
        <v>643</v>
      </c>
      <c r="E603" s="55" t="s">
        <v>1199</v>
      </c>
      <c r="F603" s="5" t="s">
        <v>1408</v>
      </c>
      <c r="G603" s="5" t="s">
        <v>1408</v>
      </c>
      <c r="H603" s="98">
        <v>0</v>
      </c>
      <c r="J603" s="5" t="s">
        <v>1384</v>
      </c>
      <c r="K603" s="5" t="s">
        <v>1384</v>
      </c>
      <c r="L603" s="98" t="s">
        <v>1384</v>
      </c>
      <c r="M603" s="98" t="s">
        <v>1384</v>
      </c>
      <c r="N603" s="55">
        <v>0</v>
      </c>
      <c r="O603" s="5" t="s">
        <v>1384</v>
      </c>
      <c r="P603" s="5" t="s">
        <v>1384</v>
      </c>
      <c r="Q603" s="5" t="s">
        <v>1384</v>
      </c>
      <c r="R603" s="5" t="s">
        <v>1384</v>
      </c>
      <c r="S603" s="5" t="s">
        <v>1384</v>
      </c>
      <c r="T603" s="5" t="s">
        <v>1384</v>
      </c>
      <c r="U603" s="5" t="s">
        <v>1384</v>
      </c>
      <c r="V603" s="98" t="e">
        <v>#N/A</v>
      </c>
    </row>
    <row r="604" spans="1:22" x14ac:dyDescent="0.4">
      <c r="A604" s="5" t="s">
        <v>190</v>
      </c>
      <c r="B604" s="24" t="s">
        <v>1377</v>
      </c>
      <c r="C604" s="24" t="s">
        <v>1435</v>
      </c>
      <c r="D604" s="5" t="s">
        <v>673</v>
      </c>
      <c r="E604" s="55" t="s">
        <v>1199</v>
      </c>
      <c r="F604" s="5" t="s">
        <v>1408</v>
      </c>
      <c r="G604" s="5" t="s">
        <v>1408</v>
      </c>
      <c r="H604" s="98">
        <v>0</v>
      </c>
      <c r="J604" s="5" t="s">
        <v>1384</v>
      </c>
      <c r="K604" s="5" t="s">
        <v>1384</v>
      </c>
      <c r="L604" s="98" t="s">
        <v>1384</v>
      </c>
      <c r="M604" s="98" t="s">
        <v>1384</v>
      </c>
      <c r="N604" s="55">
        <v>0</v>
      </c>
      <c r="O604" s="5" t="s">
        <v>1384</v>
      </c>
      <c r="P604" s="5" t="s">
        <v>1384</v>
      </c>
      <c r="Q604" s="5" t="s">
        <v>1384</v>
      </c>
      <c r="R604" s="5" t="s">
        <v>1384</v>
      </c>
      <c r="S604" s="5" t="s">
        <v>1384</v>
      </c>
      <c r="T604" s="5" t="s">
        <v>1384</v>
      </c>
      <c r="U604" s="5" t="s">
        <v>1384</v>
      </c>
      <c r="V604" s="98" t="e">
        <v>#N/A</v>
      </c>
    </row>
    <row r="605" spans="1:22" x14ac:dyDescent="0.4">
      <c r="A605" s="5" t="s">
        <v>190</v>
      </c>
      <c r="B605" s="24" t="s">
        <v>1377</v>
      </c>
      <c r="C605" s="24" t="s">
        <v>1435</v>
      </c>
      <c r="D605" s="5" t="s">
        <v>691</v>
      </c>
      <c r="E605" s="55" t="s">
        <v>1199</v>
      </c>
      <c r="F605" s="5" t="s">
        <v>1408</v>
      </c>
      <c r="G605" s="5" t="s">
        <v>1408</v>
      </c>
      <c r="H605" s="98">
        <v>0</v>
      </c>
      <c r="J605" s="5" t="s">
        <v>1384</v>
      </c>
      <c r="K605" s="5" t="s">
        <v>1384</v>
      </c>
      <c r="L605" s="98" t="s">
        <v>1384</v>
      </c>
      <c r="M605" s="98" t="s">
        <v>1384</v>
      </c>
      <c r="N605" s="55">
        <v>0</v>
      </c>
      <c r="O605" s="5" t="s">
        <v>1384</v>
      </c>
      <c r="P605" s="5" t="s">
        <v>1384</v>
      </c>
      <c r="Q605" s="5" t="s">
        <v>1384</v>
      </c>
      <c r="R605" s="5" t="s">
        <v>1384</v>
      </c>
      <c r="S605" s="5" t="s">
        <v>1384</v>
      </c>
      <c r="T605" s="5" t="s">
        <v>1384</v>
      </c>
      <c r="U605" s="5" t="s">
        <v>1384</v>
      </c>
      <c r="V605" s="98" t="e">
        <v>#N/A</v>
      </c>
    </row>
    <row r="606" spans="1:22" x14ac:dyDescent="0.4">
      <c r="A606" s="5" t="s">
        <v>190</v>
      </c>
      <c r="B606" s="24" t="s">
        <v>1377</v>
      </c>
      <c r="C606" s="24" t="s">
        <v>1435</v>
      </c>
      <c r="D606" s="5" t="s">
        <v>761</v>
      </c>
      <c r="E606" s="115" t="s">
        <v>1199</v>
      </c>
      <c r="F606" s="5" t="s">
        <v>1408</v>
      </c>
      <c r="G606" s="5" t="s">
        <v>1408</v>
      </c>
      <c r="H606" s="98">
        <v>0</v>
      </c>
      <c r="J606" s="5" t="s">
        <v>1384</v>
      </c>
      <c r="K606" s="5" t="s">
        <v>1384</v>
      </c>
      <c r="L606" s="98" t="s">
        <v>1384</v>
      </c>
      <c r="M606" s="98" t="s">
        <v>1384</v>
      </c>
      <c r="N606" s="55">
        <v>0</v>
      </c>
      <c r="O606" s="5" t="s">
        <v>1384</v>
      </c>
      <c r="P606" s="5" t="s">
        <v>1384</v>
      </c>
      <c r="Q606" s="5" t="s">
        <v>1384</v>
      </c>
      <c r="R606" s="5" t="s">
        <v>1384</v>
      </c>
      <c r="S606" s="5" t="s">
        <v>1384</v>
      </c>
      <c r="T606" s="5" t="s">
        <v>1384</v>
      </c>
      <c r="U606" s="5" t="s">
        <v>1384</v>
      </c>
      <c r="V606" s="98" t="e">
        <v>#N/A</v>
      </c>
    </row>
    <row r="607" spans="1:22" x14ac:dyDescent="0.4">
      <c r="A607" s="5" t="s">
        <v>190</v>
      </c>
      <c r="B607" s="24" t="s">
        <v>1377</v>
      </c>
      <c r="C607" s="24" t="s">
        <v>1435</v>
      </c>
      <c r="D607" s="5" t="s">
        <v>791</v>
      </c>
      <c r="E607" s="115" t="s">
        <v>1199</v>
      </c>
      <c r="F607" s="5" t="s">
        <v>1408</v>
      </c>
      <c r="G607" s="5" t="s">
        <v>1408</v>
      </c>
      <c r="H607" s="98">
        <v>1</v>
      </c>
      <c r="J607" s="5" t="s">
        <v>1384</v>
      </c>
      <c r="K607" s="5" t="s">
        <v>1384</v>
      </c>
      <c r="L607" s="98" t="s">
        <v>1384</v>
      </c>
      <c r="M607" s="98" t="s">
        <v>1384</v>
      </c>
      <c r="N607" s="55">
        <v>0</v>
      </c>
      <c r="O607" s="5" t="s">
        <v>1384</v>
      </c>
      <c r="P607" s="5" t="s">
        <v>1384</v>
      </c>
      <c r="Q607" s="5" t="s">
        <v>1384</v>
      </c>
      <c r="R607" s="5" t="s">
        <v>1384</v>
      </c>
      <c r="S607" s="5" t="s">
        <v>1384</v>
      </c>
      <c r="T607" s="5" t="s">
        <v>1384</v>
      </c>
      <c r="U607" s="5" t="s">
        <v>1384</v>
      </c>
      <c r="V607" s="98" t="e">
        <v>#N/A</v>
      </c>
    </row>
    <row r="608" spans="1:22" x14ac:dyDescent="0.4">
      <c r="A608" s="5" t="s">
        <v>211</v>
      </c>
      <c r="B608" s="24" t="s">
        <v>1378</v>
      </c>
      <c r="C608" s="24" t="s">
        <v>1378</v>
      </c>
      <c r="D608" s="5" t="s">
        <v>261</v>
      </c>
      <c r="E608" s="55" t="s">
        <v>1199</v>
      </c>
      <c r="F608" s="5" t="s">
        <v>1408</v>
      </c>
      <c r="G608" s="5" t="s">
        <v>1408</v>
      </c>
      <c r="H608" s="98">
        <v>0</v>
      </c>
      <c r="I608"/>
      <c r="J608" s="5" t="s">
        <v>1384</v>
      </c>
      <c r="K608" s="5" t="s">
        <v>1384</v>
      </c>
      <c r="L608" s="98" t="s">
        <v>1384</v>
      </c>
      <c r="M608" s="98" t="s">
        <v>1384</v>
      </c>
      <c r="N608" s="55">
        <v>0</v>
      </c>
      <c r="O608" s="5" t="s">
        <v>1384</v>
      </c>
      <c r="P608" s="5" t="s">
        <v>1384</v>
      </c>
      <c r="Q608" s="5" t="s">
        <v>1384</v>
      </c>
      <c r="R608" s="5" t="s">
        <v>1384</v>
      </c>
      <c r="S608" s="5" t="s">
        <v>1384</v>
      </c>
      <c r="T608" s="5" t="s">
        <v>1384</v>
      </c>
      <c r="U608" s="5" t="s">
        <v>1384</v>
      </c>
      <c r="V608" s="98" t="e">
        <v>#N/A</v>
      </c>
    </row>
    <row r="609" spans="1:22" x14ac:dyDescent="0.4">
      <c r="A609" s="5" t="s">
        <v>211</v>
      </c>
      <c r="B609" s="24" t="s">
        <v>1378</v>
      </c>
      <c r="C609" s="24" t="s">
        <v>1378</v>
      </c>
      <c r="D609" s="5" t="s">
        <v>333</v>
      </c>
      <c r="E609" s="55" t="s">
        <v>1199</v>
      </c>
      <c r="F609" s="5" t="s">
        <v>1408</v>
      </c>
      <c r="G609" s="5" t="s">
        <v>1408</v>
      </c>
      <c r="H609" s="98">
        <v>0</v>
      </c>
      <c r="I609"/>
      <c r="J609" s="5" t="s">
        <v>1384</v>
      </c>
      <c r="K609" s="5" t="s">
        <v>1384</v>
      </c>
      <c r="L609" s="98" t="s">
        <v>1384</v>
      </c>
      <c r="M609" s="98" t="s">
        <v>1384</v>
      </c>
      <c r="N609" s="55">
        <v>0</v>
      </c>
      <c r="O609" s="5" t="s">
        <v>1384</v>
      </c>
      <c r="P609" s="5" t="s">
        <v>1384</v>
      </c>
      <c r="Q609" s="5" t="s">
        <v>1384</v>
      </c>
      <c r="R609" s="5" t="s">
        <v>1384</v>
      </c>
      <c r="S609" s="5" t="s">
        <v>1384</v>
      </c>
      <c r="T609" s="5" t="s">
        <v>1384</v>
      </c>
      <c r="U609" s="5" t="s">
        <v>1384</v>
      </c>
      <c r="V609" s="98" t="e">
        <v>#N/A</v>
      </c>
    </row>
    <row r="610" spans="1:22" x14ac:dyDescent="0.4">
      <c r="A610" s="5" t="s">
        <v>211</v>
      </c>
      <c r="B610" s="24" t="s">
        <v>1378</v>
      </c>
      <c r="C610" s="24" t="s">
        <v>1378</v>
      </c>
      <c r="D610" s="5" t="s">
        <v>363</v>
      </c>
      <c r="E610" s="55" t="s">
        <v>1199</v>
      </c>
      <c r="F610" s="5" t="s">
        <v>1408</v>
      </c>
      <c r="G610" s="5" t="s">
        <v>1408</v>
      </c>
      <c r="H610" s="98">
        <v>0</v>
      </c>
      <c r="I610"/>
      <c r="J610" t="s">
        <v>1170</v>
      </c>
      <c r="K610" s="5" t="s">
        <v>1348</v>
      </c>
      <c r="L610" s="98" t="s">
        <v>1352</v>
      </c>
      <c r="M610" s="98" t="s">
        <v>1352</v>
      </c>
      <c r="N610" s="55">
        <v>1</v>
      </c>
      <c r="O610" t="s">
        <v>1367</v>
      </c>
      <c r="P610" t="s">
        <v>1365</v>
      </c>
      <c r="Q610">
        <v>4.0359999999999996</v>
      </c>
      <c r="R610">
        <v>0.625</v>
      </c>
      <c r="S610">
        <v>0.53600000000000003</v>
      </c>
      <c r="T610" t="s">
        <v>1384</v>
      </c>
      <c r="U610" t="s">
        <v>1366</v>
      </c>
      <c r="V610" s="98" t="s">
        <v>1366</v>
      </c>
    </row>
    <row r="611" spans="1:22" x14ac:dyDescent="0.4">
      <c r="A611" s="5" t="s">
        <v>211</v>
      </c>
      <c r="B611" s="24" t="s">
        <v>1378</v>
      </c>
      <c r="C611" s="24" t="s">
        <v>1378</v>
      </c>
      <c r="D611" s="5" t="s">
        <v>381</v>
      </c>
      <c r="E611" s="55" t="s">
        <v>1199</v>
      </c>
      <c r="F611" s="5" t="s">
        <v>1408</v>
      </c>
      <c r="G611" s="5" t="s">
        <v>1408</v>
      </c>
      <c r="H611" s="98">
        <v>0</v>
      </c>
      <c r="I611"/>
      <c r="J611" s="5" t="s">
        <v>1384</v>
      </c>
      <c r="K611" s="5" t="s">
        <v>1384</v>
      </c>
      <c r="L611" s="98" t="s">
        <v>1384</v>
      </c>
      <c r="M611" s="98" t="s">
        <v>1384</v>
      </c>
      <c r="N611" s="55">
        <v>0</v>
      </c>
      <c r="O611" s="5" t="s">
        <v>1384</v>
      </c>
      <c r="P611" s="5" t="s">
        <v>1384</v>
      </c>
      <c r="Q611" s="5" t="s">
        <v>1384</v>
      </c>
      <c r="R611" s="5" t="s">
        <v>1384</v>
      </c>
      <c r="S611" s="5" t="s">
        <v>1384</v>
      </c>
      <c r="T611" s="5" t="s">
        <v>1384</v>
      </c>
      <c r="U611" s="5" t="s">
        <v>1384</v>
      </c>
      <c r="V611" s="98" t="e">
        <v>#N/A</v>
      </c>
    </row>
    <row r="612" spans="1:22" x14ac:dyDescent="0.4">
      <c r="A612" s="5" t="s">
        <v>211</v>
      </c>
      <c r="B612" s="24" t="s">
        <v>1378</v>
      </c>
      <c r="C612" s="24" t="s">
        <v>1378</v>
      </c>
      <c r="D612" s="5" t="s">
        <v>411</v>
      </c>
      <c r="E612" s="55" t="s">
        <v>1199</v>
      </c>
      <c r="F612" s="5" t="s">
        <v>1408</v>
      </c>
      <c r="G612" s="5" t="s">
        <v>1408</v>
      </c>
      <c r="H612" s="98">
        <v>0</v>
      </c>
      <c r="J612" s="5" t="s">
        <v>1384</v>
      </c>
      <c r="K612" s="5" t="s">
        <v>1384</v>
      </c>
      <c r="L612" s="98" t="s">
        <v>1384</v>
      </c>
      <c r="M612" s="98" t="s">
        <v>1384</v>
      </c>
      <c r="N612" s="55">
        <v>0</v>
      </c>
      <c r="O612" s="5" t="s">
        <v>1384</v>
      </c>
      <c r="P612" s="5" t="s">
        <v>1384</v>
      </c>
      <c r="Q612" s="5" t="s">
        <v>1384</v>
      </c>
      <c r="R612" s="5" t="s">
        <v>1384</v>
      </c>
      <c r="S612" s="5" t="s">
        <v>1384</v>
      </c>
      <c r="T612" s="5" t="s">
        <v>1384</v>
      </c>
      <c r="U612" s="5" t="s">
        <v>1384</v>
      </c>
      <c r="V612" s="98" t="e">
        <v>#N/A</v>
      </c>
    </row>
    <row r="613" spans="1:22" x14ac:dyDescent="0.4">
      <c r="A613" s="5" t="s">
        <v>211</v>
      </c>
      <c r="B613" s="24" t="s">
        <v>1378</v>
      </c>
      <c r="C613" s="24" t="s">
        <v>1378</v>
      </c>
      <c r="D613" s="5" t="s">
        <v>435</v>
      </c>
      <c r="E613" s="55" t="s">
        <v>1199</v>
      </c>
      <c r="F613" s="5" t="s">
        <v>1408</v>
      </c>
      <c r="G613" s="5" t="s">
        <v>1408</v>
      </c>
      <c r="H613" s="98">
        <v>0</v>
      </c>
      <c r="J613" t="s">
        <v>1122</v>
      </c>
      <c r="K613" s="5" t="s">
        <v>1348</v>
      </c>
      <c r="L613" s="98" t="s">
        <v>1352</v>
      </c>
      <c r="M613" s="98" t="s">
        <v>1352</v>
      </c>
      <c r="N613" s="55">
        <v>1</v>
      </c>
      <c r="O613" t="s">
        <v>1367</v>
      </c>
      <c r="P613" t="s">
        <v>1365</v>
      </c>
      <c r="Q613">
        <v>4.3289999999999997</v>
      </c>
      <c r="R613">
        <v>0.66</v>
      </c>
      <c r="S613">
        <v>0.56699999999999995</v>
      </c>
      <c r="T613" t="s">
        <v>1384</v>
      </c>
      <c r="U613" t="s">
        <v>1369</v>
      </c>
      <c r="V613" s="98" t="s">
        <v>973</v>
      </c>
    </row>
    <row r="614" spans="1:22" x14ac:dyDescent="0.4">
      <c r="A614" s="5" t="s">
        <v>211</v>
      </c>
      <c r="B614" s="24" t="s">
        <v>1378</v>
      </c>
      <c r="C614" s="24" t="s">
        <v>1378</v>
      </c>
      <c r="D614" s="5" t="s">
        <v>447</v>
      </c>
      <c r="E614" s="55" t="s">
        <v>1199</v>
      </c>
      <c r="F614" s="5" t="s">
        <v>1408</v>
      </c>
      <c r="G614" s="5" t="s">
        <v>1408</v>
      </c>
      <c r="H614" s="98">
        <v>0</v>
      </c>
      <c r="J614" t="s">
        <v>1123</v>
      </c>
      <c r="K614" s="5" t="s">
        <v>1348</v>
      </c>
      <c r="L614" s="98" t="s">
        <v>1352</v>
      </c>
      <c r="M614" s="98" t="s">
        <v>1352</v>
      </c>
      <c r="N614" s="55">
        <v>1</v>
      </c>
      <c r="O614" t="s">
        <v>1384</v>
      </c>
      <c r="P614" t="s">
        <v>1363</v>
      </c>
      <c r="Q614">
        <v>2.9129999999999998</v>
      </c>
      <c r="R614">
        <v>0.47099999999999997</v>
      </c>
      <c r="S614">
        <v>0.441</v>
      </c>
      <c r="T614" t="s">
        <v>1384</v>
      </c>
      <c r="U614" t="s">
        <v>1366</v>
      </c>
      <c r="V614" s="98" t="s">
        <v>1366</v>
      </c>
    </row>
    <row r="615" spans="1:22" x14ac:dyDescent="0.4">
      <c r="A615" s="5" t="s">
        <v>211</v>
      </c>
      <c r="B615" s="24" t="s">
        <v>1378</v>
      </c>
      <c r="C615" s="24" t="s">
        <v>1378</v>
      </c>
      <c r="D615" s="5" t="s">
        <v>447</v>
      </c>
      <c r="E615" s="55" t="s">
        <v>1199</v>
      </c>
      <c r="F615" s="5" t="s">
        <v>1408</v>
      </c>
      <c r="G615" s="5" t="s">
        <v>1408</v>
      </c>
      <c r="H615" s="98">
        <v>0</v>
      </c>
      <c r="J615" s="5" t="s">
        <v>1384</v>
      </c>
      <c r="K615" s="5" t="s">
        <v>984</v>
      </c>
      <c r="L615" s="98" t="s">
        <v>984</v>
      </c>
      <c r="M615" s="98" t="s">
        <v>1458</v>
      </c>
      <c r="N615" s="55">
        <v>1</v>
      </c>
      <c r="O615" s="5" t="s">
        <v>1384</v>
      </c>
      <c r="P615" s="5" t="s">
        <v>1384</v>
      </c>
      <c r="Q615" s="5" t="s">
        <v>1384</v>
      </c>
      <c r="R615" s="5" t="s">
        <v>1384</v>
      </c>
      <c r="S615" s="5" t="s">
        <v>1384</v>
      </c>
      <c r="T615" s="5" t="s">
        <v>1384</v>
      </c>
      <c r="U615" s="5" t="s">
        <v>1384</v>
      </c>
      <c r="V615" s="98" t="e">
        <v>#N/A</v>
      </c>
    </row>
    <row r="616" spans="1:22" x14ac:dyDescent="0.4">
      <c r="A616" s="5" t="s">
        <v>211</v>
      </c>
      <c r="B616" s="24" t="s">
        <v>1378</v>
      </c>
      <c r="C616" s="24" t="s">
        <v>1378</v>
      </c>
      <c r="D616" s="5" t="s">
        <v>477</v>
      </c>
      <c r="E616" s="55" t="s">
        <v>1199</v>
      </c>
      <c r="F616" s="5" t="s">
        <v>1408</v>
      </c>
      <c r="G616" s="5" t="s">
        <v>1408</v>
      </c>
      <c r="H616" s="98">
        <v>0</v>
      </c>
      <c r="J616" s="5" t="s">
        <v>1384</v>
      </c>
      <c r="K616" s="5" t="s">
        <v>1384</v>
      </c>
      <c r="L616" s="98" t="s">
        <v>1384</v>
      </c>
      <c r="M616" s="98" t="s">
        <v>1384</v>
      </c>
      <c r="N616" s="55">
        <v>0</v>
      </c>
      <c r="O616" s="5" t="s">
        <v>1384</v>
      </c>
      <c r="P616" s="5" t="s">
        <v>1384</v>
      </c>
      <c r="Q616" s="5" t="s">
        <v>1384</v>
      </c>
      <c r="R616" s="5" t="s">
        <v>1384</v>
      </c>
      <c r="S616" s="5" t="s">
        <v>1384</v>
      </c>
      <c r="T616" s="5" t="s">
        <v>1384</v>
      </c>
      <c r="U616" s="5" t="s">
        <v>1384</v>
      </c>
      <c r="V616" s="98" t="e">
        <v>#N/A</v>
      </c>
    </row>
    <row r="617" spans="1:22" x14ac:dyDescent="0.4">
      <c r="A617" s="5" t="s">
        <v>211</v>
      </c>
      <c r="B617" s="24" t="s">
        <v>1378</v>
      </c>
      <c r="C617" s="24" t="s">
        <v>1378</v>
      </c>
      <c r="D617" s="5" t="s">
        <v>513</v>
      </c>
      <c r="E617" s="115" t="s">
        <v>1199</v>
      </c>
      <c r="F617" s="5" t="s">
        <v>1408</v>
      </c>
      <c r="G617" s="5" t="s">
        <v>1408</v>
      </c>
      <c r="H617" s="98">
        <v>0</v>
      </c>
      <c r="J617" s="5" t="s">
        <v>1384</v>
      </c>
      <c r="K617" s="5" t="s">
        <v>1384</v>
      </c>
      <c r="L617" s="98" t="s">
        <v>1384</v>
      </c>
      <c r="M617" s="98" t="s">
        <v>1384</v>
      </c>
      <c r="N617" s="55">
        <v>0</v>
      </c>
      <c r="O617" s="5" t="s">
        <v>1384</v>
      </c>
      <c r="P617" s="5" t="s">
        <v>1384</v>
      </c>
      <c r="Q617" s="5" t="s">
        <v>1384</v>
      </c>
      <c r="R617" s="5" t="s">
        <v>1384</v>
      </c>
      <c r="S617" s="5" t="s">
        <v>1384</v>
      </c>
      <c r="T617" s="5" t="s">
        <v>1384</v>
      </c>
      <c r="U617" s="5" t="s">
        <v>1384</v>
      </c>
      <c r="V617" s="98" t="e">
        <v>#N/A</v>
      </c>
    </row>
    <row r="618" spans="1:22" x14ac:dyDescent="0.4">
      <c r="A618" s="5" t="s">
        <v>211</v>
      </c>
      <c r="B618" s="24" t="s">
        <v>1378</v>
      </c>
      <c r="C618" s="24" t="s">
        <v>1378</v>
      </c>
      <c r="D618" s="5" t="s">
        <v>555</v>
      </c>
      <c r="E618" s="115" t="s">
        <v>1199</v>
      </c>
      <c r="F618" s="5" t="s">
        <v>1408</v>
      </c>
      <c r="G618" s="5" t="s">
        <v>1408</v>
      </c>
      <c r="H618" s="98">
        <v>0</v>
      </c>
      <c r="J618" s="5" t="s">
        <v>1384</v>
      </c>
      <c r="K618" s="5" t="s">
        <v>1384</v>
      </c>
      <c r="L618" s="98" t="s">
        <v>1384</v>
      </c>
      <c r="M618" s="98" t="s">
        <v>1384</v>
      </c>
      <c r="N618" s="55">
        <v>0</v>
      </c>
      <c r="O618" s="5" t="s">
        <v>1384</v>
      </c>
      <c r="P618" s="5" t="s">
        <v>1384</v>
      </c>
      <c r="Q618" s="5" t="s">
        <v>1384</v>
      </c>
      <c r="R618" s="5" t="s">
        <v>1384</v>
      </c>
      <c r="S618" s="5" t="s">
        <v>1384</v>
      </c>
      <c r="T618" s="5" t="s">
        <v>1384</v>
      </c>
      <c r="U618" s="5" t="s">
        <v>1384</v>
      </c>
      <c r="V618" s="98" t="e">
        <v>#N/A</v>
      </c>
    </row>
    <row r="619" spans="1:22" x14ac:dyDescent="0.4">
      <c r="A619" s="5" t="s">
        <v>211</v>
      </c>
      <c r="B619" s="24" t="s">
        <v>1378</v>
      </c>
      <c r="C619" s="24" t="s">
        <v>1378</v>
      </c>
      <c r="D619" s="5" t="s">
        <v>615</v>
      </c>
      <c r="E619" s="55" t="s">
        <v>1199</v>
      </c>
      <c r="F619" s="5" t="s">
        <v>1408</v>
      </c>
      <c r="G619" s="5" t="s">
        <v>1408</v>
      </c>
      <c r="H619" s="98">
        <v>0</v>
      </c>
      <c r="J619" s="5" t="s">
        <v>1384</v>
      </c>
      <c r="K619" s="5" t="s">
        <v>1384</v>
      </c>
      <c r="L619" s="98" t="s">
        <v>1384</v>
      </c>
      <c r="M619" s="98" t="s">
        <v>1384</v>
      </c>
      <c r="N619" s="55">
        <v>0</v>
      </c>
      <c r="O619" s="5" t="s">
        <v>1384</v>
      </c>
      <c r="P619" s="5" t="s">
        <v>1384</v>
      </c>
      <c r="Q619" s="5" t="s">
        <v>1384</v>
      </c>
      <c r="R619" s="5" t="s">
        <v>1384</v>
      </c>
      <c r="S619" s="5" t="s">
        <v>1384</v>
      </c>
      <c r="T619" s="5" t="s">
        <v>1384</v>
      </c>
      <c r="U619" s="5" t="s">
        <v>1384</v>
      </c>
      <c r="V619" s="98" t="e">
        <v>#N/A</v>
      </c>
    </row>
    <row r="620" spans="1:22" x14ac:dyDescent="0.4">
      <c r="A620" s="5" t="s">
        <v>211</v>
      </c>
      <c r="B620" s="24" t="s">
        <v>1378</v>
      </c>
      <c r="C620" s="24" t="s">
        <v>1378</v>
      </c>
      <c r="D620" s="5" t="s">
        <v>621</v>
      </c>
      <c r="E620" s="55" t="s">
        <v>1199</v>
      </c>
      <c r="F620" s="5" t="s">
        <v>1408</v>
      </c>
      <c r="G620" s="5" t="s">
        <v>1408</v>
      </c>
      <c r="H620" s="98">
        <v>0</v>
      </c>
      <c r="J620" s="5" t="s">
        <v>1384</v>
      </c>
      <c r="K620" s="5" t="s">
        <v>1384</v>
      </c>
      <c r="L620" s="98" t="s">
        <v>1384</v>
      </c>
      <c r="M620" s="98" t="s">
        <v>1384</v>
      </c>
      <c r="N620" s="55">
        <v>0</v>
      </c>
      <c r="O620" s="5" t="s">
        <v>1384</v>
      </c>
      <c r="P620" s="5" t="s">
        <v>1384</v>
      </c>
      <c r="Q620" s="5" t="s">
        <v>1384</v>
      </c>
      <c r="R620" s="5" t="s">
        <v>1384</v>
      </c>
      <c r="S620" s="5" t="s">
        <v>1384</v>
      </c>
      <c r="T620" s="5" t="s">
        <v>1384</v>
      </c>
      <c r="U620" s="5" t="s">
        <v>1384</v>
      </c>
      <c r="V620" s="98" t="e">
        <v>#N/A</v>
      </c>
    </row>
    <row r="621" spans="1:22" x14ac:dyDescent="0.4">
      <c r="A621" s="5" t="s">
        <v>211</v>
      </c>
      <c r="B621" s="24" t="s">
        <v>1378</v>
      </c>
      <c r="C621" s="24" t="s">
        <v>1378</v>
      </c>
      <c r="D621" s="5" t="s">
        <v>657</v>
      </c>
      <c r="E621" s="115" t="s">
        <v>1199</v>
      </c>
      <c r="F621" s="5" t="s">
        <v>1408</v>
      </c>
      <c r="G621" s="5" t="s">
        <v>1408</v>
      </c>
      <c r="H621" s="98">
        <v>0</v>
      </c>
      <c r="J621" s="5" t="s">
        <v>1384</v>
      </c>
      <c r="K621" s="5" t="s">
        <v>1384</v>
      </c>
      <c r="L621" s="98" t="s">
        <v>1384</v>
      </c>
      <c r="M621" s="98" t="s">
        <v>1384</v>
      </c>
      <c r="N621" s="55">
        <v>0</v>
      </c>
      <c r="O621" s="5" t="s">
        <v>1384</v>
      </c>
      <c r="P621" s="5" t="s">
        <v>1384</v>
      </c>
      <c r="Q621" s="5" t="s">
        <v>1384</v>
      </c>
      <c r="R621" s="5" t="s">
        <v>1384</v>
      </c>
      <c r="S621" s="5" t="s">
        <v>1384</v>
      </c>
      <c r="T621" s="5" t="s">
        <v>1384</v>
      </c>
      <c r="U621" s="5" t="s">
        <v>1384</v>
      </c>
      <c r="V621" s="98" t="e">
        <v>#N/A</v>
      </c>
    </row>
    <row r="622" spans="1:22" x14ac:dyDescent="0.4">
      <c r="A622" s="5" t="s">
        <v>211</v>
      </c>
      <c r="B622" s="24" t="s">
        <v>1378</v>
      </c>
      <c r="C622" s="24" t="s">
        <v>1378</v>
      </c>
      <c r="D622" s="5" t="s">
        <v>675</v>
      </c>
      <c r="E622" s="115" t="s">
        <v>1199</v>
      </c>
      <c r="F622" s="5" t="s">
        <v>1408</v>
      </c>
      <c r="G622" s="5" t="s">
        <v>1408</v>
      </c>
      <c r="H622" s="98">
        <v>0</v>
      </c>
      <c r="J622" s="5" t="s">
        <v>1384</v>
      </c>
      <c r="K622" s="5" t="s">
        <v>1384</v>
      </c>
      <c r="L622" s="98" t="s">
        <v>1384</v>
      </c>
      <c r="M622" s="98" t="s">
        <v>1384</v>
      </c>
      <c r="N622" s="55">
        <v>0</v>
      </c>
      <c r="O622" s="5" t="s">
        <v>1384</v>
      </c>
      <c r="P622" s="5" t="s">
        <v>1384</v>
      </c>
      <c r="Q622" s="5" t="s">
        <v>1384</v>
      </c>
      <c r="R622" s="5" t="s">
        <v>1384</v>
      </c>
      <c r="S622" s="5" t="s">
        <v>1384</v>
      </c>
      <c r="T622" s="5" t="s">
        <v>1384</v>
      </c>
      <c r="U622" s="5" t="s">
        <v>1384</v>
      </c>
      <c r="V622" s="98" t="e">
        <v>#N/A</v>
      </c>
    </row>
    <row r="623" spans="1:22" x14ac:dyDescent="0.4">
      <c r="A623" s="5" t="s">
        <v>211</v>
      </c>
      <c r="B623" s="24" t="s">
        <v>1378</v>
      </c>
      <c r="C623" s="24" t="s">
        <v>1378</v>
      </c>
      <c r="D623" s="5" t="s">
        <v>699</v>
      </c>
      <c r="E623" s="115" t="s">
        <v>1199</v>
      </c>
      <c r="F623" s="5" t="s">
        <v>1408</v>
      </c>
      <c r="G623" s="5" t="s">
        <v>1408</v>
      </c>
      <c r="H623" s="98">
        <v>0</v>
      </c>
      <c r="J623" s="5" t="s">
        <v>1384</v>
      </c>
      <c r="K623" s="5" t="s">
        <v>1384</v>
      </c>
      <c r="L623" s="98" t="s">
        <v>1384</v>
      </c>
      <c r="M623" s="98" t="s">
        <v>1384</v>
      </c>
      <c r="N623" s="55">
        <v>0</v>
      </c>
      <c r="O623" s="5" t="s">
        <v>1384</v>
      </c>
      <c r="P623" s="5" t="s">
        <v>1384</v>
      </c>
      <c r="Q623" s="5" t="s">
        <v>1384</v>
      </c>
      <c r="R623" s="5" t="s">
        <v>1384</v>
      </c>
      <c r="S623" s="5" t="s">
        <v>1384</v>
      </c>
      <c r="T623" s="5" t="s">
        <v>1384</v>
      </c>
      <c r="U623" s="5" t="s">
        <v>1384</v>
      </c>
      <c r="V623" s="98" t="e">
        <v>#N/A</v>
      </c>
    </row>
    <row r="624" spans="1:22" x14ac:dyDescent="0.4">
      <c r="A624" s="5" t="s">
        <v>211</v>
      </c>
      <c r="B624" s="24" t="s">
        <v>1378</v>
      </c>
      <c r="C624" s="24" t="s">
        <v>1378</v>
      </c>
      <c r="D624" s="5" t="s">
        <v>705</v>
      </c>
      <c r="E624" s="115" t="s">
        <v>1199</v>
      </c>
      <c r="F624" s="5" t="s">
        <v>1408</v>
      </c>
      <c r="G624" s="5" t="s">
        <v>1408</v>
      </c>
      <c r="H624" s="98">
        <v>0</v>
      </c>
      <c r="J624" s="5" t="s">
        <v>1384</v>
      </c>
      <c r="K624" s="5" t="s">
        <v>1384</v>
      </c>
      <c r="L624" s="98" t="s">
        <v>1384</v>
      </c>
      <c r="M624" s="98" t="s">
        <v>1384</v>
      </c>
      <c r="N624" s="55">
        <v>0</v>
      </c>
      <c r="O624" s="5" t="s">
        <v>1384</v>
      </c>
      <c r="P624" s="5" t="s">
        <v>1384</v>
      </c>
      <c r="Q624" s="5" t="s">
        <v>1384</v>
      </c>
      <c r="R624" s="5" t="s">
        <v>1384</v>
      </c>
      <c r="S624" s="5" t="s">
        <v>1384</v>
      </c>
      <c r="T624" s="5" t="s">
        <v>1384</v>
      </c>
      <c r="U624" s="5" t="s">
        <v>1384</v>
      </c>
      <c r="V624" s="98" t="e">
        <v>#N/A</v>
      </c>
    </row>
    <row r="625" spans="1:22" x14ac:dyDescent="0.4">
      <c r="A625" s="5" t="s">
        <v>211</v>
      </c>
      <c r="B625" s="24" t="s">
        <v>1378</v>
      </c>
      <c r="C625" s="24" t="s">
        <v>1378</v>
      </c>
      <c r="D625" s="5" t="s">
        <v>711</v>
      </c>
      <c r="E625" s="115" t="s">
        <v>1199</v>
      </c>
      <c r="F625" s="5" t="s">
        <v>1408</v>
      </c>
      <c r="G625" s="5" t="s">
        <v>1408</v>
      </c>
      <c r="H625" s="98">
        <v>0</v>
      </c>
      <c r="J625" s="5" t="s">
        <v>1315</v>
      </c>
      <c r="K625" s="5" t="s">
        <v>1348</v>
      </c>
      <c r="L625" s="98" t="s">
        <v>1352</v>
      </c>
      <c r="M625" s="98" t="s">
        <v>1352</v>
      </c>
      <c r="N625" s="55">
        <v>1</v>
      </c>
      <c r="O625" t="s">
        <v>1367</v>
      </c>
      <c r="P625" t="s">
        <v>1365</v>
      </c>
      <c r="Q625">
        <v>3.2241870509999999</v>
      </c>
      <c r="R625">
        <v>0.80600000000000005</v>
      </c>
      <c r="S625">
        <v>0.73799999999999999</v>
      </c>
      <c r="T625" t="s">
        <v>1384</v>
      </c>
      <c r="U625" t="s">
        <v>1366</v>
      </c>
      <c r="V625" s="98" t="s">
        <v>1366</v>
      </c>
    </row>
    <row r="626" spans="1:22" x14ac:dyDescent="0.4">
      <c r="A626" s="5" t="s">
        <v>211</v>
      </c>
      <c r="B626" s="24" t="s">
        <v>1378</v>
      </c>
      <c r="C626" s="24" t="s">
        <v>1378</v>
      </c>
      <c r="D626" s="5" t="s">
        <v>711</v>
      </c>
      <c r="E626" s="115" t="s">
        <v>1199</v>
      </c>
      <c r="F626" s="5" t="s">
        <v>1408</v>
      </c>
      <c r="G626" s="5" t="s">
        <v>1408</v>
      </c>
      <c r="H626" s="98">
        <v>0</v>
      </c>
      <c r="J626" s="5" t="s">
        <v>1314</v>
      </c>
      <c r="K626" s="5" t="s">
        <v>1348</v>
      </c>
      <c r="L626" s="98" t="s">
        <v>1352</v>
      </c>
      <c r="M626" s="98" t="s">
        <v>1352</v>
      </c>
      <c r="N626" s="55">
        <v>1</v>
      </c>
      <c r="O626" t="s">
        <v>1367</v>
      </c>
      <c r="P626" t="s">
        <v>1365</v>
      </c>
      <c r="Q626">
        <v>4.9710000000000001</v>
      </c>
      <c r="R626">
        <v>0.745</v>
      </c>
      <c r="S626">
        <v>0.72499999999999998</v>
      </c>
      <c r="T626" t="s">
        <v>1384</v>
      </c>
      <c r="U626" t="s">
        <v>1368</v>
      </c>
      <c r="V626" s="98" t="s">
        <v>1368</v>
      </c>
    </row>
    <row r="627" spans="1:22" x14ac:dyDescent="0.4">
      <c r="A627" s="24" t="s">
        <v>89</v>
      </c>
      <c r="B627" s="24" t="s">
        <v>1376</v>
      </c>
      <c r="C627" s="24" t="s">
        <v>1435</v>
      </c>
      <c r="D627" s="24" t="s">
        <v>234</v>
      </c>
      <c r="E627" s="55" t="s">
        <v>1199</v>
      </c>
      <c r="F627" s="5" t="s">
        <v>1408</v>
      </c>
      <c r="G627" s="5" t="s">
        <v>1408</v>
      </c>
      <c r="H627" s="98">
        <v>0</v>
      </c>
      <c r="I627"/>
      <c r="J627" s="5" t="s">
        <v>1384</v>
      </c>
      <c r="K627" s="5" t="s">
        <v>1384</v>
      </c>
      <c r="L627" s="98" t="s">
        <v>1384</v>
      </c>
      <c r="M627" s="98" t="s">
        <v>1384</v>
      </c>
      <c r="N627" s="55">
        <v>0</v>
      </c>
      <c r="O627" s="5" t="s">
        <v>1384</v>
      </c>
      <c r="P627" s="5" t="s">
        <v>1384</v>
      </c>
      <c r="Q627" s="5" t="s">
        <v>1384</v>
      </c>
      <c r="R627" s="5" t="s">
        <v>1384</v>
      </c>
      <c r="S627" s="5" t="s">
        <v>1384</v>
      </c>
      <c r="T627" s="5" t="s">
        <v>1384</v>
      </c>
      <c r="U627" s="5" t="s">
        <v>1384</v>
      </c>
      <c r="V627" s="98" t="e">
        <v>#N/A</v>
      </c>
    </row>
    <row r="628" spans="1:22" x14ac:dyDescent="0.4">
      <c r="A628" s="24" t="s">
        <v>89</v>
      </c>
      <c r="B628" s="24" t="s">
        <v>1376</v>
      </c>
      <c r="C628" s="24" t="s">
        <v>1435</v>
      </c>
      <c r="D628" s="24" t="s">
        <v>246</v>
      </c>
      <c r="E628" s="55" t="s">
        <v>1199</v>
      </c>
      <c r="F628" s="5" t="s">
        <v>1408</v>
      </c>
      <c r="G628" s="5" t="s">
        <v>1408</v>
      </c>
      <c r="H628" s="98">
        <v>0</v>
      </c>
      <c r="I628"/>
      <c r="J628" s="5" t="s">
        <v>1384</v>
      </c>
      <c r="K628" s="5" t="s">
        <v>1384</v>
      </c>
      <c r="L628" s="98" t="s">
        <v>1384</v>
      </c>
      <c r="M628" s="98" t="s">
        <v>1384</v>
      </c>
      <c r="N628" s="55">
        <v>0</v>
      </c>
      <c r="O628" s="5" t="s">
        <v>1384</v>
      </c>
      <c r="P628" s="5" t="s">
        <v>1384</v>
      </c>
      <c r="Q628" s="5" t="s">
        <v>1384</v>
      </c>
      <c r="R628" s="5" t="s">
        <v>1384</v>
      </c>
      <c r="S628" s="5" t="s">
        <v>1384</v>
      </c>
      <c r="T628" s="5" t="s">
        <v>1384</v>
      </c>
      <c r="U628" s="5" t="s">
        <v>1384</v>
      </c>
      <c r="V628" s="98" t="e">
        <v>#N/A</v>
      </c>
    </row>
    <row r="629" spans="1:22" x14ac:dyDescent="0.4">
      <c r="A629" s="24" t="s">
        <v>89</v>
      </c>
      <c r="B629" s="24" t="s">
        <v>1376</v>
      </c>
      <c r="C629" s="24" t="s">
        <v>1435</v>
      </c>
      <c r="D629" s="24" t="s">
        <v>264</v>
      </c>
      <c r="E629" s="116" t="s">
        <v>1199</v>
      </c>
      <c r="F629" s="5" t="s">
        <v>1408</v>
      </c>
      <c r="G629" s="5" t="s">
        <v>1408</v>
      </c>
      <c r="H629" s="98">
        <v>0</v>
      </c>
      <c r="I629" s="24"/>
      <c r="J629" s="5" t="s">
        <v>1384</v>
      </c>
      <c r="K629" s="5" t="s">
        <v>1384</v>
      </c>
      <c r="L629" s="98" t="s">
        <v>1384</v>
      </c>
      <c r="M629" s="98" t="s">
        <v>1384</v>
      </c>
      <c r="N629" s="55">
        <v>0</v>
      </c>
      <c r="O629" s="5" t="s">
        <v>1384</v>
      </c>
      <c r="P629" s="5" t="s">
        <v>1384</v>
      </c>
      <c r="Q629" s="5" t="s">
        <v>1384</v>
      </c>
      <c r="R629" s="5" t="s">
        <v>1384</v>
      </c>
      <c r="S629" s="5" t="s">
        <v>1384</v>
      </c>
      <c r="T629" s="5" t="s">
        <v>1384</v>
      </c>
      <c r="U629" s="5" t="s">
        <v>1384</v>
      </c>
      <c r="V629" s="98" t="e">
        <v>#N/A</v>
      </c>
    </row>
    <row r="630" spans="1:22" x14ac:dyDescent="0.4">
      <c r="A630" s="24" t="s">
        <v>89</v>
      </c>
      <c r="B630" s="24" t="s">
        <v>1376</v>
      </c>
      <c r="C630" s="24" t="s">
        <v>1435</v>
      </c>
      <c r="D630" s="24" t="s">
        <v>276</v>
      </c>
      <c r="E630" s="55" t="s">
        <v>1199</v>
      </c>
      <c r="F630" s="5" t="s">
        <v>1408</v>
      </c>
      <c r="G630" s="5" t="s">
        <v>1408</v>
      </c>
      <c r="H630" s="98">
        <v>0</v>
      </c>
      <c r="I630"/>
      <c r="J630" s="5" t="s">
        <v>1384</v>
      </c>
      <c r="K630" s="5" t="s">
        <v>1384</v>
      </c>
      <c r="L630" s="98" t="s">
        <v>1384</v>
      </c>
      <c r="M630" s="98" t="s">
        <v>1384</v>
      </c>
      <c r="N630" s="55">
        <v>0</v>
      </c>
      <c r="O630" s="5" t="s">
        <v>1384</v>
      </c>
      <c r="P630" s="5" t="s">
        <v>1384</v>
      </c>
      <c r="Q630" s="5" t="s">
        <v>1384</v>
      </c>
      <c r="R630" s="5" t="s">
        <v>1384</v>
      </c>
      <c r="S630" s="5" t="s">
        <v>1384</v>
      </c>
      <c r="T630" s="5" t="s">
        <v>1384</v>
      </c>
      <c r="U630" s="5" t="s">
        <v>1384</v>
      </c>
      <c r="V630" s="98" t="e">
        <v>#N/A</v>
      </c>
    </row>
    <row r="631" spans="1:22" x14ac:dyDescent="0.4">
      <c r="A631" s="24" t="s">
        <v>89</v>
      </c>
      <c r="B631" s="24" t="s">
        <v>1376</v>
      </c>
      <c r="C631" s="24" t="s">
        <v>1435</v>
      </c>
      <c r="D631" s="24" t="s">
        <v>336</v>
      </c>
      <c r="E631" s="55" t="s">
        <v>1199</v>
      </c>
      <c r="F631" s="5" t="s">
        <v>1408</v>
      </c>
      <c r="G631" s="5" t="s">
        <v>1408</v>
      </c>
      <c r="H631" s="98">
        <v>0</v>
      </c>
      <c r="I631"/>
      <c r="J631" s="5" t="s">
        <v>1384</v>
      </c>
      <c r="K631" s="5" t="s">
        <v>1384</v>
      </c>
      <c r="L631" s="98" t="s">
        <v>1384</v>
      </c>
      <c r="M631" s="98" t="s">
        <v>1384</v>
      </c>
      <c r="N631" s="55">
        <v>0</v>
      </c>
      <c r="O631" s="5" t="s">
        <v>1384</v>
      </c>
      <c r="P631" s="5" t="s">
        <v>1384</v>
      </c>
      <c r="Q631" s="5" t="s">
        <v>1384</v>
      </c>
      <c r="R631" s="5" t="s">
        <v>1384</v>
      </c>
      <c r="S631" s="5" t="s">
        <v>1384</v>
      </c>
      <c r="T631" s="5" t="s">
        <v>1384</v>
      </c>
      <c r="U631" s="5" t="s">
        <v>1384</v>
      </c>
      <c r="V631" s="98" t="e">
        <v>#N/A</v>
      </c>
    </row>
    <row r="632" spans="1:22" x14ac:dyDescent="0.4">
      <c r="A632" s="24" t="s">
        <v>89</v>
      </c>
      <c r="B632" s="24" t="s">
        <v>1376</v>
      </c>
      <c r="C632" s="24" t="s">
        <v>1435</v>
      </c>
      <c r="D632" s="24" t="s">
        <v>342</v>
      </c>
      <c r="E632" s="55" t="s">
        <v>1199</v>
      </c>
      <c r="F632" s="5" t="s">
        <v>1408</v>
      </c>
      <c r="G632" s="5" t="s">
        <v>1408</v>
      </c>
      <c r="H632" s="98">
        <v>0</v>
      </c>
      <c r="I632"/>
      <c r="J632" s="5" t="s">
        <v>1384</v>
      </c>
      <c r="K632" s="5" t="s">
        <v>1384</v>
      </c>
      <c r="L632" s="98" t="s">
        <v>1384</v>
      </c>
      <c r="M632" s="98" t="s">
        <v>1384</v>
      </c>
      <c r="N632" s="55">
        <v>0</v>
      </c>
      <c r="O632" s="5" t="s">
        <v>1384</v>
      </c>
      <c r="P632" s="5" t="s">
        <v>1384</v>
      </c>
      <c r="Q632" s="5" t="s">
        <v>1384</v>
      </c>
      <c r="R632" s="5" t="s">
        <v>1384</v>
      </c>
      <c r="S632" s="5" t="s">
        <v>1384</v>
      </c>
      <c r="T632" s="5" t="s">
        <v>1384</v>
      </c>
      <c r="U632" s="5" t="s">
        <v>1384</v>
      </c>
      <c r="V632" s="98" t="e">
        <v>#N/A</v>
      </c>
    </row>
    <row r="633" spans="1:22" x14ac:dyDescent="0.4">
      <c r="A633" s="24" t="s">
        <v>89</v>
      </c>
      <c r="B633" s="24" t="s">
        <v>1376</v>
      </c>
      <c r="C633" s="24" t="s">
        <v>1435</v>
      </c>
      <c r="D633" s="24" t="s">
        <v>360</v>
      </c>
      <c r="E633" s="55" t="s">
        <v>1199</v>
      </c>
      <c r="F633" s="5" t="s">
        <v>1408</v>
      </c>
      <c r="G633" s="5" t="s">
        <v>1408</v>
      </c>
      <c r="H633" s="98">
        <v>0</v>
      </c>
      <c r="I633"/>
      <c r="J633" s="5" t="s">
        <v>1384</v>
      </c>
      <c r="K633" s="5" t="s">
        <v>1384</v>
      </c>
      <c r="L633" s="98" t="s">
        <v>1384</v>
      </c>
      <c r="M633" s="98" t="s">
        <v>1384</v>
      </c>
      <c r="N633" s="55">
        <v>0</v>
      </c>
      <c r="O633" s="5" t="s">
        <v>1384</v>
      </c>
      <c r="P633" s="5" t="s">
        <v>1384</v>
      </c>
      <c r="Q633" s="5" t="s">
        <v>1384</v>
      </c>
      <c r="R633" s="5" t="s">
        <v>1384</v>
      </c>
      <c r="S633" s="5" t="s">
        <v>1384</v>
      </c>
      <c r="T633" s="5" t="s">
        <v>1384</v>
      </c>
      <c r="U633" s="5" t="s">
        <v>1384</v>
      </c>
      <c r="V633" s="98" t="e">
        <v>#N/A</v>
      </c>
    </row>
    <row r="634" spans="1:22" x14ac:dyDescent="0.4">
      <c r="A634" s="24" t="s">
        <v>89</v>
      </c>
      <c r="B634" s="24" t="s">
        <v>1376</v>
      </c>
      <c r="C634" s="24" t="s">
        <v>1435</v>
      </c>
      <c r="D634" s="24" t="s">
        <v>366</v>
      </c>
      <c r="E634" s="55" t="s">
        <v>1199</v>
      </c>
      <c r="F634" s="5" t="s">
        <v>1408</v>
      </c>
      <c r="G634" s="5" t="s">
        <v>1408</v>
      </c>
      <c r="H634" s="98">
        <v>0</v>
      </c>
      <c r="I634"/>
      <c r="J634" s="5" t="s">
        <v>1384</v>
      </c>
      <c r="K634" s="5" t="s">
        <v>1384</v>
      </c>
      <c r="L634" s="98" t="s">
        <v>1384</v>
      </c>
      <c r="M634" s="98" t="s">
        <v>1384</v>
      </c>
      <c r="N634" s="55">
        <v>0</v>
      </c>
      <c r="O634" s="5" t="s">
        <v>1384</v>
      </c>
      <c r="P634" s="5" t="s">
        <v>1384</v>
      </c>
      <c r="Q634" s="5" t="s">
        <v>1384</v>
      </c>
      <c r="R634" s="5" t="s">
        <v>1384</v>
      </c>
      <c r="S634" s="5" t="s">
        <v>1384</v>
      </c>
      <c r="T634" s="5" t="s">
        <v>1384</v>
      </c>
      <c r="U634" s="5" t="s">
        <v>1384</v>
      </c>
      <c r="V634" s="98" t="e">
        <v>#N/A</v>
      </c>
    </row>
    <row r="635" spans="1:22" x14ac:dyDescent="0.4">
      <c r="A635" s="5" t="s">
        <v>212</v>
      </c>
      <c r="B635" s="24" t="s">
        <v>1379</v>
      </c>
      <c r="C635" s="24" t="s">
        <v>1435</v>
      </c>
      <c r="D635" s="5" t="s">
        <v>227</v>
      </c>
      <c r="E635" s="55" t="s">
        <v>1199</v>
      </c>
      <c r="F635" s="5" t="s">
        <v>1408</v>
      </c>
      <c r="G635" s="5" t="s">
        <v>1408</v>
      </c>
      <c r="H635" s="98">
        <v>0</v>
      </c>
      <c r="I635"/>
      <c r="J635" s="5" t="s">
        <v>1384</v>
      </c>
      <c r="K635" s="5" t="s">
        <v>1384</v>
      </c>
      <c r="L635" s="98" t="s">
        <v>1384</v>
      </c>
      <c r="M635" s="98" t="s">
        <v>1384</v>
      </c>
      <c r="N635" s="55">
        <v>0</v>
      </c>
      <c r="O635" s="5" t="s">
        <v>1384</v>
      </c>
      <c r="P635" s="5" t="s">
        <v>1384</v>
      </c>
      <c r="Q635" s="5" t="s">
        <v>1384</v>
      </c>
      <c r="R635" s="5" t="s">
        <v>1384</v>
      </c>
      <c r="S635" s="5" t="s">
        <v>1384</v>
      </c>
      <c r="T635" s="5" t="s">
        <v>1384</v>
      </c>
      <c r="U635" s="5" t="s">
        <v>1384</v>
      </c>
      <c r="V635" s="98" t="e">
        <v>#N/A</v>
      </c>
    </row>
    <row r="636" spans="1:22" x14ac:dyDescent="0.4">
      <c r="A636" s="5" t="s">
        <v>212</v>
      </c>
      <c r="B636" s="24" t="s">
        <v>1379</v>
      </c>
      <c r="C636" s="24" t="s">
        <v>1435</v>
      </c>
      <c r="D636" s="5" t="s">
        <v>244</v>
      </c>
      <c r="E636" s="55" t="s">
        <v>1199</v>
      </c>
      <c r="F636" s="5" t="s">
        <v>1408</v>
      </c>
      <c r="G636" s="5" t="s">
        <v>1408</v>
      </c>
      <c r="H636" s="98">
        <v>0</v>
      </c>
      <c r="I636"/>
      <c r="J636" s="5" t="s">
        <v>1384</v>
      </c>
      <c r="K636" s="5" t="s">
        <v>1384</v>
      </c>
      <c r="L636" s="98" t="s">
        <v>1384</v>
      </c>
      <c r="M636" s="98" t="s">
        <v>1384</v>
      </c>
      <c r="N636" s="55">
        <v>0</v>
      </c>
      <c r="O636" s="5" t="s">
        <v>1384</v>
      </c>
      <c r="P636" s="5" t="s">
        <v>1384</v>
      </c>
      <c r="Q636" s="5" t="s">
        <v>1384</v>
      </c>
      <c r="R636" s="5" t="s">
        <v>1384</v>
      </c>
      <c r="S636" s="5" t="s">
        <v>1384</v>
      </c>
      <c r="T636" s="5" t="s">
        <v>1384</v>
      </c>
      <c r="U636" s="5" t="s">
        <v>1384</v>
      </c>
      <c r="V636" s="98" t="e">
        <v>#N/A</v>
      </c>
    </row>
    <row r="637" spans="1:22" x14ac:dyDescent="0.4">
      <c r="A637" s="5" t="s">
        <v>212</v>
      </c>
      <c r="B637" s="24" t="s">
        <v>1379</v>
      </c>
      <c r="C637" s="24" t="s">
        <v>1435</v>
      </c>
      <c r="D637" s="5" t="s">
        <v>286</v>
      </c>
      <c r="E637" s="55" t="s">
        <v>1199</v>
      </c>
      <c r="F637" s="5" t="s">
        <v>1408</v>
      </c>
      <c r="G637" s="5" t="s">
        <v>1408</v>
      </c>
      <c r="H637" s="98">
        <v>0</v>
      </c>
      <c r="I637"/>
      <c r="J637" s="5" t="s">
        <v>1384</v>
      </c>
      <c r="K637" s="5" t="s">
        <v>1384</v>
      </c>
      <c r="L637" s="98" t="s">
        <v>1384</v>
      </c>
      <c r="M637" s="98" t="s">
        <v>1384</v>
      </c>
      <c r="N637" s="55">
        <v>0</v>
      </c>
      <c r="O637" s="5" t="s">
        <v>1384</v>
      </c>
      <c r="P637" s="5" t="s">
        <v>1384</v>
      </c>
      <c r="Q637" s="5" t="s">
        <v>1384</v>
      </c>
      <c r="R637" s="5" t="s">
        <v>1384</v>
      </c>
      <c r="S637" s="5" t="s">
        <v>1384</v>
      </c>
      <c r="T637" s="5" t="s">
        <v>1384</v>
      </c>
      <c r="U637" s="5" t="s">
        <v>1384</v>
      </c>
      <c r="V637" s="98" t="e">
        <v>#N/A</v>
      </c>
    </row>
    <row r="638" spans="1:22" x14ac:dyDescent="0.4">
      <c r="A638" s="5" t="s">
        <v>212</v>
      </c>
      <c r="B638" s="24" t="s">
        <v>1379</v>
      </c>
      <c r="C638" s="24" t="s">
        <v>1435</v>
      </c>
      <c r="D638" s="5" t="s">
        <v>292</v>
      </c>
      <c r="E638" s="55" t="s">
        <v>1199</v>
      </c>
      <c r="F638" s="5" t="s">
        <v>1408</v>
      </c>
      <c r="G638" s="5" t="s">
        <v>1408</v>
      </c>
      <c r="H638" s="98">
        <v>0</v>
      </c>
      <c r="I638"/>
      <c r="J638" s="5" t="s">
        <v>1384</v>
      </c>
      <c r="K638" s="5" t="s">
        <v>1384</v>
      </c>
      <c r="L638" s="98" t="s">
        <v>1384</v>
      </c>
      <c r="M638" s="98" t="s">
        <v>1384</v>
      </c>
      <c r="N638" s="55">
        <v>0</v>
      </c>
      <c r="O638" s="5" t="s">
        <v>1384</v>
      </c>
      <c r="P638" s="5" t="s">
        <v>1384</v>
      </c>
      <c r="Q638" s="5" t="s">
        <v>1384</v>
      </c>
      <c r="R638" s="5" t="s">
        <v>1384</v>
      </c>
      <c r="S638" s="5" t="s">
        <v>1384</v>
      </c>
      <c r="T638" s="5" t="s">
        <v>1384</v>
      </c>
      <c r="U638" s="5" t="s">
        <v>1384</v>
      </c>
      <c r="V638" s="98" t="e">
        <v>#N/A</v>
      </c>
    </row>
    <row r="639" spans="1:22" x14ac:dyDescent="0.4">
      <c r="A639" s="5" t="s">
        <v>212</v>
      </c>
      <c r="B639" s="24" t="s">
        <v>1379</v>
      </c>
      <c r="C639" s="24" t="s">
        <v>1435</v>
      </c>
      <c r="D639" s="5" t="s">
        <v>304</v>
      </c>
      <c r="E639" s="55" t="s">
        <v>1199</v>
      </c>
      <c r="F639" s="5" t="s">
        <v>1408</v>
      </c>
      <c r="G639" s="5" t="s">
        <v>1408</v>
      </c>
      <c r="H639" s="98">
        <v>0</v>
      </c>
      <c r="I639"/>
      <c r="J639" s="5" t="s">
        <v>1384</v>
      </c>
      <c r="K639" s="5" t="s">
        <v>1384</v>
      </c>
      <c r="L639" s="98" t="s">
        <v>1384</v>
      </c>
      <c r="M639" s="98" t="s">
        <v>1384</v>
      </c>
      <c r="N639" s="55">
        <v>0</v>
      </c>
      <c r="O639" s="5" t="s">
        <v>1384</v>
      </c>
      <c r="P639" s="5" t="s">
        <v>1384</v>
      </c>
      <c r="Q639" s="5" t="s">
        <v>1384</v>
      </c>
      <c r="R639" s="5" t="s">
        <v>1384</v>
      </c>
      <c r="S639" s="5" t="s">
        <v>1384</v>
      </c>
      <c r="T639" s="5" t="s">
        <v>1384</v>
      </c>
      <c r="U639" s="5" t="s">
        <v>1384</v>
      </c>
      <c r="V639" s="98" t="e">
        <v>#N/A</v>
      </c>
    </row>
    <row r="640" spans="1:22" x14ac:dyDescent="0.4">
      <c r="A640" s="5" t="s">
        <v>212</v>
      </c>
      <c r="B640" s="24" t="s">
        <v>1379</v>
      </c>
      <c r="C640" s="24" t="s">
        <v>1435</v>
      </c>
      <c r="D640" s="5" t="s">
        <v>310</v>
      </c>
      <c r="E640" s="55" t="s">
        <v>1199</v>
      </c>
      <c r="F640" s="5" t="s">
        <v>1408</v>
      </c>
      <c r="G640" s="5" t="s">
        <v>1408</v>
      </c>
      <c r="H640" s="98">
        <v>0</v>
      </c>
      <c r="I640"/>
      <c r="J640" s="5" t="s">
        <v>1384</v>
      </c>
      <c r="K640" s="5" t="s">
        <v>1384</v>
      </c>
      <c r="L640" s="98" t="s">
        <v>1384</v>
      </c>
      <c r="M640" s="98" t="s">
        <v>1384</v>
      </c>
      <c r="N640" s="55">
        <v>0</v>
      </c>
      <c r="O640" s="5" t="s">
        <v>1384</v>
      </c>
      <c r="P640" s="5" t="s">
        <v>1384</v>
      </c>
      <c r="Q640" s="5" t="s">
        <v>1384</v>
      </c>
      <c r="R640" s="5" t="s">
        <v>1384</v>
      </c>
      <c r="S640" s="5" t="s">
        <v>1384</v>
      </c>
      <c r="T640" s="5" t="s">
        <v>1384</v>
      </c>
      <c r="U640" s="5" t="s">
        <v>1384</v>
      </c>
      <c r="V640" s="98" t="e">
        <v>#N/A</v>
      </c>
    </row>
    <row r="641" spans="1:27" x14ac:dyDescent="0.4">
      <c r="A641" s="5" t="s">
        <v>212</v>
      </c>
      <c r="B641" s="24" t="s">
        <v>1379</v>
      </c>
      <c r="C641" s="24" t="s">
        <v>1435</v>
      </c>
      <c r="D641" s="5" t="s">
        <v>316</v>
      </c>
      <c r="E641" s="55" t="s">
        <v>1199</v>
      </c>
      <c r="F641" s="5" t="s">
        <v>1408</v>
      </c>
      <c r="G641" s="5" t="s">
        <v>1408</v>
      </c>
      <c r="H641" s="98">
        <v>0</v>
      </c>
      <c r="I641"/>
      <c r="J641" s="5" t="s">
        <v>1384</v>
      </c>
      <c r="K641" s="5" t="s">
        <v>1384</v>
      </c>
      <c r="L641" s="98" t="s">
        <v>1384</v>
      </c>
      <c r="M641" s="98" t="s">
        <v>1384</v>
      </c>
      <c r="N641" s="55">
        <v>0</v>
      </c>
      <c r="O641" s="5" t="s">
        <v>1384</v>
      </c>
      <c r="P641" s="5" t="s">
        <v>1384</v>
      </c>
      <c r="Q641" s="5" t="s">
        <v>1384</v>
      </c>
      <c r="R641" s="5" t="s">
        <v>1384</v>
      </c>
      <c r="S641" s="5" t="s">
        <v>1384</v>
      </c>
      <c r="T641" s="5" t="s">
        <v>1384</v>
      </c>
      <c r="U641" s="5" t="s">
        <v>1384</v>
      </c>
      <c r="V641" s="98" t="e">
        <v>#N/A</v>
      </c>
    </row>
    <row r="642" spans="1:27" x14ac:dyDescent="0.4">
      <c r="A642" s="5" t="s">
        <v>212</v>
      </c>
      <c r="B642" s="24" t="s">
        <v>1379</v>
      </c>
      <c r="C642" s="24" t="s">
        <v>1435</v>
      </c>
      <c r="D642" s="5" t="s">
        <v>334</v>
      </c>
      <c r="E642" s="115" t="s">
        <v>1199</v>
      </c>
      <c r="F642" s="5" t="s">
        <v>1408</v>
      </c>
      <c r="G642" s="5" t="s">
        <v>1408</v>
      </c>
      <c r="H642" s="98">
        <v>0</v>
      </c>
      <c r="J642" s="5" t="s">
        <v>1384</v>
      </c>
      <c r="K642" s="5" t="s">
        <v>1384</v>
      </c>
      <c r="L642" s="98" t="s">
        <v>1384</v>
      </c>
      <c r="M642" s="98" t="s">
        <v>1384</v>
      </c>
      <c r="N642" s="55">
        <v>0</v>
      </c>
      <c r="O642" s="5" t="s">
        <v>1384</v>
      </c>
      <c r="P642" s="5" t="s">
        <v>1384</v>
      </c>
      <c r="Q642" s="5" t="s">
        <v>1384</v>
      </c>
      <c r="R642" s="5" t="s">
        <v>1384</v>
      </c>
      <c r="S642" s="5" t="s">
        <v>1384</v>
      </c>
      <c r="T642" s="5" t="s">
        <v>1384</v>
      </c>
      <c r="U642" s="5" t="s">
        <v>1384</v>
      </c>
      <c r="V642" s="98" t="e">
        <v>#N/A</v>
      </c>
    </row>
    <row r="643" spans="1:27" x14ac:dyDescent="0.4">
      <c r="A643" s="5" t="s">
        <v>212</v>
      </c>
      <c r="B643" s="24" t="s">
        <v>1379</v>
      </c>
      <c r="C643" s="24" t="s">
        <v>1435</v>
      </c>
      <c r="D643" s="5" t="s">
        <v>352</v>
      </c>
      <c r="E643" s="55" t="s">
        <v>1199</v>
      </c>
      <c r="F643" s="5" t="s">
        <v>1408</v>
      </c>
      <c r="G643" s="5" t="s">
        <v>1408</v>
      </c>
      <c r="H643" s="98">
        <v>0</v>
      </c>
      <c r="I643"/>
      <c r="J643" s="5" t="s">
        <v>1384</v>
      </c>
      <c r="K643" s="5" t="s">
        <v>1384</v>
      </c>
      <c r="L643" s="98" t="s">
        <v>1384</v>
      </c>
      <c r="M643" s="98" t="s">
        <v>1384</v>
      </c>
      <c r="N643" s="55">
        <v>0</v>
      </c>
      <c r="O643" s="5" t="s">
        <v>1384</v>
      </c>
      <c r="P643" s="5" t="s">
        <v>1384</v>
      </c>
      <c r="Q643" s="5" t="s">
        <v>1384</v>
      </c>
      <c r="R643" s="5" t="s">
        <v>1384</v>
      </c>
      <c r="S643" s="5" t="s">
        <v>1384</v>
      </c>
      <c r="T643" s="5" t="s">
        <v>1384</v>
      </c>
      <c r="U643" s="5" t="s">
        <v>1384</v>
      </c>
      <c r="V643" s="98" t="e">
        <v>#N/A</v>
      </c>
    </row>
    <row r="644" spans="1:27" x14ac:dyDescent="0.4">
      <c r="A644" s="5" t="s">
        <v>212</v>
      </c>
      <c r="B644" s="24" t="s">
        <v>1379</v>
      </c>
      <c r="C644" s="24" t="s">
        <v>1435</v>
      </c>
      <c r="D644" s="5" t="s">
        <v>382</v>
      </c>
      <c r="E644" s="55" t="s">
        <v>1199</v>
      </c>
      <c r="F644" s="5" t="s">
        <v>1408</v>
      </c>
      <c r="G644" s="5" t="s">
        <v>1408</v>
      </c>
      <c r="H644" s="98">
        <v>0</v>
      </c>
      <c r="I644"/>
      <c r="J644" s="5" t="s">
        <v>1384</v>
      </c>
      <c r="K644" s="5" t="s">
        <v>1384</v>
      </c>
      <c r="L644" s="98" t="s">
        <v>1384</v>
      </c>
      <c r="M644" s="98" t="s">
        <v>1384</v>
      </c>
      <c r="N644" s="55">
        <v>0</v>
      </c>
      <c r="O644" s="5" t="s">
        <v>1384</v>
      </c>
      <c r="P644" s="5" t="s">
        <v>1384</v>
      </c>
      <c r="Q644" s="5" t="s">
        <v>1384</v>
      </c>
      <c r="R644" s="5" t="s">
        <v>1384</v>
      </c>
      <c r="S644" s="5" t="s">
        <v>1384</v>
      </c>
      <c r="T644" s="5" t="s">
        <v>1384</v>
      </c>
      <c r="U644" s="5" t="s">
        <v>1384</v>
      </c>
      <c r="V644" s="98" t="e">
        <v>#N/A</v>
      </c>
    </row>
    <row r="645" spans="1:27" x14ac:dyDescent="0.4">
      <c r="A645" s="5" t="s">
        <v>212</v>
      </c>
      <c r="B645" s="24" t="s">
        <v>1379</v>
      </c>
      <c r="C645" s="24" t="s">
        <v>1435</v>
      </c>
      <c r="D645" s="5" t="s">
        <v>394</v>
      </c>
      <c r="E645" s="55" t="s">
        <v>1199</v>
      </c>
      <c r="F645" s="5" t="s">
        <v>1408</v>
      </c>
      <c r="G645" s="5" t="s">
        <v>1408</v>
      </c>
      <c r="H645" s="98">
        <v>0</v>
      </c>
      <c r="I645"/>
      <c r="J645" s="5" t="s">
        <v>1384</v>
      </c>
      <c r="K645" s="5" t="s">
        <v>1384</v>
      </c>
      <c r="L645" s="98" t="s">
        <v>1384</v>
      </c>
      <c r="M645" s="98" t="s">
        <v>1384</v>
      </c>
      <c r="N645" s="55">
        <v>0</v>
      </c>
      <c r="O645" s="5" t="s">
        <v>1384</v>
      </c>
      <c r="P645" s="5" t="s">
        <v>1384</v>
      </c>
      <c r="Q645" s="5" t="s">
        <v>1384</v>
      </c>
      <c r="R645" s="5" t="s">
        <v>1384</v>
      </c>
      <c r="S645" s="5" t="s">
        <v>1384</v>
      </c>
      <c r="T645" s="5" t="s">
        <v>1384</v>
      </c>
      <c r="U645" s="5" t="s">
        <v>1384</v>
      </c>
      <c r="V645" s="98" t="e">
        <v>#N/A</v>
      </c>
    </row>
    <row r="646" spans="1:27" x14ac:dyDescent="0.4">
      <c r="A646" s="24" t="s">
        <v>190</v>
      </c>
      <c r="B646" s="24" t="s">
        <v>1377</v>
      </c>
      <c r="C646" s="24" t="s">
        <v>1435</v>
      </c>
      <c r="D646" s="24" t="s">
        <v>289</v>
      </c>
      <c r="E646" s="116" t="s">
        <v>1402</v>
      </c>
      <c r="F646" s="5" t="s">
        <v>1493</v>
      </c>
      <c r="G646" s="5" t="s">
        <v>1445</v>
      </c>
      <c r="H646" s="98">
        <v>0</v>
      </c>
      <c r="I646" s="24"/>
      <c r="J646" s="5" t="s">
        <v>1384</v>
      </c>
      <c r="K646" s="5" t="s">
        <v>1384</v>
      </c>
      <c r="L646" s="98" t="s">
        <v>1384</v>
      </c>
      <c r="M646" s="98" t="s">
        <v>1384</v>
      </c>
      <c r="N646" s="55">
        <v>0</v>
      </c>
      <c r="O646" s="5" t="s">
        <v>1384</v>
      </c>
      <c r="P646" s="5" t="s">
        <v>1384</v>
      </c>
      <c r="Q646" s="5" t="s">
        <v>1384</v>
      </c>
      <c r="R646" s="5" t="s">
        <v>1384</v>
      </c>
      <c r="S646" s="5" t="s">
        <v>1384</v>
      </c>
      <c r="T646" s="5" t="s">
        <v>1384</v>
      </c>
      <c r="U646" s="5" t="s">
        <v>1384</v>
      </c>
      <c r="V646" s="98" t="e">
        <v>#N/A</v>
      </c>
    </row>
    <row r="647" spans="1:27" x14ac:dyDescent="0.4">
      <c r="A647" s="5" t="s">
        <v>211</v>
      </c>
      <c r="B647" s="24" t="s">
        <v>1378</v>
      </c>
      <c r="C647" s="24" t="s">
        <v>1378</v>
      </c>
      <c r="D647" s="5" t="s">
        <v>441</v>
      </c>
      <c r="E647" s="115" t="s">
        <v>1402</v>
      </c>
      <c r="F647" s="5" t="s">
        <v>1493</v>
      </c>
      <c r="G647" s="5" t="s">
        <v>1445</v>
      </c>
      <c r="H647" s="98">
        <v>0</v>
      </c>
      <c r="J647" s="5" t="s">
        <v>1384</v>
      </c>
      <c r="K647" s="5" t="s">
        <v>1384</v>
      </c>
      <c r="L647" s="98" t="s">
        <v>1384</v>
      </c>
      <c r="M647" s="98" t="s">
        <v>1384</v>
      </c>
      <c r="N647" s="55">
        <v>0</v>
      </c>
      <c r="O647" s="5" t="s">
        <v>1384</v>
      </c>
      <c r="P647" s="5" t="s">
        <v>1384</v>
      </c>
      <c r="Q647" s="5" t="s">
        <v>1384</v>
      </c>
      <c r="R647" s="5" t="s">
        <v>1384</v>
      </c>
      <c r="S647" s="5" t="s">
        <v>1384</v>
      </c>
      <c r="T647" s="5" t="s">
        <v>1384</v>
      </c>
      <c r="U647" s="5" t="s">
        <v>1384</v>
      </c>
      <c r="V647" s="98" t="e">
        <v>#N/A</v>
      </c>
    </row>
    <row r="648" spans="1:27" x14ac:dyDescent="0.4">
      <c r="A648" s="5" t="s">
        <v>211</v>
      </c>
      <c r="B648" s="24" t="s">
        <v>1378</v>
      </c>
      <c r="C648" s="24" t="s">
        <v>1378</v>
      </c>
      <c r="D648" s="5" t="s">
        <v>453</v>
      </c>
      <c r="E648" s="115" t="s">
        <v>1402</v>
      </c>
      <c r="F648" s="5" t="s">
        <v>1493</v>
      </c>
      <c r="G648" s="5" t="s">
        <v>1445</v>
      </c>
      <c r="H648" s="98">
        <v>0</v>
      </c>
      <c r="J648" s="5" t="s">
        <v>1173</v>
      </c>
      <c r="K648" s="5" t="s">
        <v>1419</v>
      </c>
      <c r="L648" s="98" t="s">
        <v>1424</v>
      </c>
      <c r="M648" s="98" t="s">
        <v>1458</v>
      </c>
      <c r="N648" s="55">
        <v>1</v>
      </c>
      <c r="O648" s="5" t="s">
        <v>1384</v>
      </c>
      <c r="P648" s="5" t="s">
        <v>1384</v>
      </c>
      <c r="Q648" s="5" t="s">
        <v>1384</v>
      </c>
      <c r="R648" s="5" t="s">
        <v>1384</v>
      </c>
      <c r="S648" s="5" t="s">
        <v>1384</v>
      </c>
      <c r="T648" s="5" t="s">
        <v>1384</v>
      </c>
      <c r="U648" s="5" t="s">
        <v>1384</v>
      </c>
      <c r="V648" s="98" t="e">
        <v>#N/A</v>
      </c>
    </row>
    <row r="649" spans="1:27" x14ac:dyDescent="0.4">
      <c r="A649" s="5" t="s">
        <v>211</v>
      </c>
      <c r="B649" s="24" t="s">
        <v>1378</v>
      </c>
      <c r="C649" s="24" t="s">
        <v>1378</v>
      </c>
      <c r="D649" s="5" t="s">
        <v>453</v>
      </c>
      <c r="E649" s="115" t="s">
        <v>1402</v>
      </c>
      <c r="F649" s="5" t="s">
        <v>1493</v>
      </c>
      <c r="G649" s="5" t="s">
        <v>1445</v>
      </c>
      <c r="H649" s="98">
        <v>0</v>
      </c>
      <c r="J649" s="5" t="s">
        <v>1384</v>
      </c>
      <c r="K649" s="5" t="s">
        <v>984</v>
      </c>
      <c r="L649" s="98" t="s">
        <v>984</v>
      </c>
      <c r="M649" s="98" t="s">
        <v>1458</v>
      </c>
      <c r="N649" s="55">
        <v>1</v>
      </c>
      <c r="O649" s="5" t="s">
        <v>1384</v>
      </c>
      <c r="P649" s="5" t="s">
        <v>1384</v>
      </c>
      <c r="Q649" s="5" t="s">
        <v>1384</v>
      </c>
      <c r="R649" s="5" t="s">
        <v>1384</v>
      </c>
      <c r="S649" s="5" t="s">
        <v>1384</v>
      </c>
      <c r="T649" s="5" t="s">
        <v>1384</v>
      </c>
      <c r="U649" s="5" t="s">
        <v>1384</v>
      </c>
      <c r="V649" s="98" t="e">
        <v>#N/A</v>
      </c>
    </row>
    <row r="650" spans="1:27" x14ac:dyDescent="0.4">
      <c r="A650" s="5" t="s">
        <v>211</v>
      </c>
      <c r="B650" s="24" t="s">
        <v>1378</v>
      </c>
      <c r="C650" s="24" t="s">
        <v>1378</v>
      </c>
      <c r="D650" s="5" t="s">
        <v>453</v>
      </c>
      <c r="E650" s="115" t="s">
        <v>1402</v>
      </c>
      <c r="F650" s="5" t="s">
        <v>1493</v>
      </c>
      <c r="G650" s="5" t="s">
        <v>1445</v>
      </c>
      <c r="H650" s="98">
        <v>0</v>
      </c>
      <c r="J650" s="5" t="s">
        <v>1384</v>
      </c>
      <c r="K650" s="5" t="s">
        <v>984</v>
      </c>
      <c r="L650" s="98" t="s">
        <v>984</v>
      </c>
      <c r="M650" s="98" t="s">
        <v>1458</v>
      </c>
      <c r="N650" s="55">
        <v>1</v>
      </c>
      <c r="O650" s="5" t="s">
        <v>1384</v>
      </c>
      <c r="P650" s="5" t="s">
        <v>1384</v>
      </c>
      <c r="Q650" s="5" t="s">
        <v>1384</v>
      </c>
      <c r="R650" s="5" t="s">
        <v>1384</v>
      </c>
      <c r="S650" s="5" t="s">
        <v>1384</v>
      </c>
      <c r="T650" s="5" t="s">
        <v>1384</v>
      </c>
      <c r="U650" s="5" t="s">
        <v>1384</v>
      </c>
      <c r="V650" s="98" t="e">
        <v>#N/A</v>
      </c>
    </row>
    <row r="651" spans="1:27" x14ac:dyDescent="0.4">
      <c r="A651" s="5" t="s">
        <v>211</v>
      </c>
      <c r="B651" s="24" t="s">
        <v>1378</v>
      </c>
      <c r="C651" s="24" t="s">
        <v>1378</v>
      </c>
      <c r="D651" s="5" t="s">
        <v>453</v>
      </c>
      <c r="E651" s="115" t="s">
        <v>1402</v>
      </c>
      <c r="F651" s="5" t="s">
        <v>1493</v>
      </c>
      <c r="G651" s="5" t="s">
        <v>1445</v>
      </c>
      <c r="H651" s="98">
        <v>0</v>
      </c>
      <c r="J651" s="5" t="s">
        <v>1384</v>
      </c>
      <c r="K651" s="5" t="s">
        <v>984</v>
      </c>
      <c r="L651" s="98" t="s">
        <v>984</v>
      </c>
      <c r="M651" s="98" t="s">
        <v>1458</v>
      </c>
      <c r="N651" s="55">
        <v>1</v>
      </c>
      <c r="O651" s="5" t="s">
        <v>1384</v>
      </c>
      <c r="P651" s="5" t="s">
        <v>1384</v>
      </c>
      <c r="Q651" s="5" t="s">
        <v>1384</v>
      </c>
      <c r="R651" s="5" t="s">
        <v>1384</v>
      </c>
      <c r="S651" s="5" t="s">
        <v>1384</v>
      </c>
      <c r="T651" s="5" t="s">
        <v>1384</v>
      </c>
      <c r="U651" s="5" t="s">
        <v>1384</v>
      </c>
      <c r="V651" s="98" t="e">
        <v>#N/A</v>
      </c>
    </row>
    <row r="652" spans="1:27" x14ac:dyDescent="0.4">
      <c r="A652" s="5" t="s">
        <v>211</v>
      </c>
      <c r="B652" s="24" t="s">
        <v>1378</v>
      </c>
      <c r="C652" s="24" t="s">
        <v>1378</v>
      </c>
      <c r="D652" s="5" t="s">
        <v>453</v>
      </c>
      <c r="E652" s="115" t="s">
        <v>1402</v>
      </c>
      <c r="F652" s="5" t="s">
        <v>1493</v>
      </c>
      <c r="G652" s="5" t="s">
        <v>1445</v>
      </c>
      <c r="H652" s="98">
        <v>0</v>
      </c>
      <c r="J652" s="5" t="s">
        <v>1384</v>
      </c>
      <c r="K652" s="5" t="s">
        <v>984</v>
      </c>
      <c r="L652" s="98" t="s">
        <v>984</v>
      </c>
      <c r="M652" s="98" t="s">
        <v>1458</v>
      </c>
      <c r="N652" s="55">
        <v>1</v>
      </c>
      <c r="O652" s="5" t="s">
        <v>1384</v>
      </c>
      <c r="P652" s="5" t="s">
        <v>1384</v>
      </c>
      <c r="Q652" s="5" t="s">
        <v>1384</v>
      </c>
      <c r="R652" s="5" t="s">
        <v>1384</v>
      </c>
      <c r="S652" s="5" t="s">
        <v>1384</v>
      </c>
      <c r="T652" s="5" t="s">
        <v>1384</v>
      </c>
      <c r="U652" s="5" t="s">
        <v>1384</v>
      </c>
      <c r="V652" s="98" t="e">
        <v>#N/A</v>
      </c>
    </row>
    <row r="653" spans="1:27" x14ac:dyDescent="0.4">
      <c r="A653" s="5" t="s">
        <v>211</v>
      </c>
      <c r="B653" s="24" t="s">
        <v>1378</v>
      </c>
      <c r="C653" s="24" t="s">
        <v>1378</v>
      </c>
      <c r="D653" s="5" t="s">
        <v>453</v>
      </c>
      <c r="E653" s="115" t="s">
        <v>1402</v>
      </c>
      <c r="F653" s="5" t="s">
        <v>1493</v>
      </c>
      <c r="G653" s="5" t="s">
        <v>1445</v>
      </c>
      <c r="H653" s="98">
        <v>0</v>
      </c>
      <c r="J653" s="5" t="s">
        <v>1384</v>
      </c>
      <c r="K653" s="5" t="s">
        <v>984</v>
      </c>
      <c r="L653" s="98" t="s">
        <v>984</v>
      </c>
      <c r="M653" s="98" t="s">
        <v>1458</v>
      </c>
      <c r="N653" s="55">
        <v>1</v>
      </c>
      <c r="O653" s="5" t="s">
        <v>1384</v>
      </c>
      <c r="P653" s="5" t="s">
        <v>1384</v>
      </c>
      <c r="Q653" s="5" t="s">
        <v>1384</v>
      </c>
      <c r="R653" s="5" t="s">
        <v>1384</v>
      </c>
      <c r="S653" s="5" t="s">
        <v>1384</v>
      </c>
      <c r="T653" s="5" t="s">
        <v>1384</v>
      </c>
      <c r="U653" s="5" t="s">
        <v>1384</v>
      </c>
      <c r="V653" s="98" t="e">
        <v>#N/A</v>
      </c>
    </row>
    <row r="654" spans="1:27" x14ac:dyDescent="0.4">
      <c r="A654" s="5" t="s">
        <v>211</v>
      </c>
      <c r="B654" s="24" t="s">
        <v>1378</v>
      </c>
      <c r="C654" s="24" t="s">
        <v>1378</v>
      </c>
      <c r="D654" s="5" t="s">
        <v>453</v>
      </c>
      <c r="E654" s="115" t="s">
        <v>1402</v>
      </c>
      <c r="F654" s="5" t="s">
        <v>1493</v>
      </c>
      <c r="G654" s="5" t="s">
        <v>1445</v>
      </c>
      <c r="H654" s="98">
        <v>0</v>
      </c>
      <c r="J654" s="5" t="s">
        <v>1384</v>
      </c>
      <c r="K654" s="5" t="s">
        <v>984</v>
      </c>
      <c r="L654" s="98" t="s">
        <v>984</v>
      </c>
      <c r="M654" s="98" t="s">
        <v>1458</v>
      </c>
      <c r="N654" s="55">
        <v>1</v>
      </c>
      <c r="O654" s="5" t="s">
        <v>1384</v>
      </c>
      <c r="P654" s="5" t="s">
        <v>1384</v>
      </c>
      <c r="Q654" s="5" t="s">
        <v>1384</v>
      </c>
      <c r="R654" s="5" t="s">
        <v>1384</v>
      </c>
      <c r="S654" s="5" t="s">
        <v>1384</v>
      </c>
      <c r="T654" s="5" t="s">
        <v>1384</v>
      </c>
      <c r="U654" s="5" t="s">
        <v>1384</v>
      </c>
      <c r="V654" s="98" t="e">
        <v>#N/A</v>
      </c>
    </row>
    <row r="655" spans="1:27" x14ac:dyDescent="0.4">
      <c r="A655" s="5" t="s">
        <v>211</v>
      </c>
      <c r="B655" s="24" t="s">
        <v>1378</v>
      </c>
      <c r="C655" s="24" t="s">
        <v>1378</v>
      </c>
      <c r="D655" s="5" t="s">
        <v>453</v>
      </c>
      <c r="E655" s="115" t="s">
        <v>1402</v>
      </c>
      <c r="F655" s="5" t="s">
        <v>1493</v>
      </c>
      <c r="G655" s="5" t="s">
        <v>1445</v>
      </c>
      <c r="H655" s="98">
        <v>0</v>
      </c>
      <c r="J655" s="5" t="s">
        <v>1384</v>
      </c>
      <c r="K655" s="5" t="s">
        <v>984</v>
      </c>
      <c r="L655" s="98" t="s">
        <v>984</v>
      </c>
      <c r="M655" s="98" t="s">
        <v>1458</v>
      </c>
      <c r="N655" s="55">
        <v>1</v>
      </c>
      <c r="O655" s="5" t="s">
        <v>1384</v>
      </c>
      <c r="P655" s="5" t="s">
        <v>1384</v>
      </c>
      <c r="Q655" s="5" t="s">
        <v>1384</v>
      </c>
      <c r="R655" s="5" t="s">
        <v>1384</v>
      </c>
      <c r="S655" s="5" t="s">
        <v>1384</v>
      </c>
      <c r="T655" s="5" t="s">
        <v>1384</v>
      </c>
      <c r="U655" s="5" t="s">
        <v>1384</v>
      </c>
      <c r="V655" s="98" t="e">
        <v>#N/A</v>
      </c>
    </row>
    <row r="656" spans="1:27" x14ac:dyDescent="0.4">
      <c r="A656" s="5" t="s">
        <v>213</v>
      </c>
      <c r="B656" s="24" t="s">
        <v>1363</v>
      </c>
      <c r="C656" s="24" t="s">
        <v>1363</v>
      </c>
      <c r="D656" s="5" t="s">
        <v>225</v>
      </c>
      <c r="E656" s="115" t="s">
        <v>1396</v>
      </c>
      <c r="F656" s="5" t="s">
        <v>1493</v>
      </c>
      <c r="G656" s="5" t="s">
        <v>1445</v>
      </c>
      <c r="H656" s="98">
        <v>0</v>
      </c>
      <c r="J656" t="s">
        <v>1019</v>
      </c>
      <c r="K656" t="s">
        <v>1349</v>
      </c>
      <c r="L656" s="98" t="s">
        <v>1353</v>
      </c>
      <c r="M656" s="98" t="s">
        <v>1353</v>
      </c>
      <c r="N656" s="55">
        <v>1</v>
      </c>
      <c r="O656" s="5" t="s">
        <v>1384</v>
      </c>
      <c r="P656" s="5" t="s">
        <v>1384</v>
      </c>
      <c r="Q656" s="5" t="s">
        <v>1384</v>
      </c>
      <c r="R656" s="5" t="s">
        <v>1384</v>
      </c>
      <c r="S656" s="5" t="s">
        <v>1384</v>
      </c>
      <c r="T656" s="5" t="s">
        <v>1384</v>
      </c>
      <c r="U656" s="5" t="s">
        <v>1384</v>
      </c>
      <c r="V656" s="98" t="e">
        <v>#N/A</v>
      </c>
      <c r="X656" s="5"/>
      <c r="Y656" s="5"/>
      <c r="Z656" s="6"/>
      <c r="AA656" s="6"/>
    </row>
    <row r="657" spans="1:27" x14ac:dyDescent="0.4">
      <c r="A657" s="5" t="s">
        <v>213</v>
      </c>
      <c r="B657" s="24" t="s">
        <v>1363</v>
      </c>
      <c r="C657" s="24" t="s">
        <v>1363</v>
      </c>
      <c r="D657" s="5" t="s">
        <v>248</v>
      </c>
      <c r="E657" s="115" t="s">
        <v>1396</v>
      </c>
      <c r="F657" s="5" t="s">
        <v>1493</v>
      </c>
      <c r="G657" s="5" t="s">
        <v>1445</v>
      </c>
      <c r="H657" s="98">
        <v>0</v>
      </c>
      <c r="J657" s="5" t="s">
        <v>1208</v>
      </c>
      <c r="K657" s="5" t="s">
        <v>1413</v>
      </c>
      <c r="L657" s="98" t="s">
        <v>1424</v>
      </c>
      <c r="M657" s="98" t="s">
        <v>1458</v>
      </c>
      <c r="N657" s="55">
        <v>1</v>
      </c>
      <c r="O657" s="5" t="s">
        <v>1384</v>
      </c>
      <c r="P657" s="5" t="s">
        <v>1384</v>
      </c>
      <c r="Q657" s="5" t="s">
        <v>1384</v>
      </c>
      <c r="R657" s="5" t="s">
        <v>1384</v>
      </c>
      <c r="S657" s="5" t="s">
        <v>1384</v>
      </c>
      <c r="T657" s="5" t="s">
        <v>1384</v>
      </c>
      <c r="U657" s="5" t="s">
        <v>1384</v>
      </c>
      <c r="V657" s="98" t="e">
        <v>#N/A</v>
      </c>
      <c r="W657" s="5"/>
      <c r="X657" s="5"/>
      <c r="Y657" s="5"/>
      <c r="Z657" s="6"/>
      <c r="AA657" s="6"/>
    </row>
    <row r="658" spans="1:27" x14ac:dyDescent="0.4">
      <c r="A658" s="5" t="s">
        <v>213</v>
      </c>
      <c r="B658" s="24" t="s">
        <v>1363</v>
      </c>
      <c r="C658" s="24" t="s">
        <v>1363</v>
      </c>
      <c r="D658" s="5" t="s">
        <v>248</v>
      </c>
      <c r="E658" s="115" t="s">
        <v>1396</v>
      </c>
      <c r="F658" s="5" t="s">
        <v>1493</v>
      </c>
      <c r="G658" s="5" t="s">
        <v>1445</v>
      </c>
      <c r="H658" s="98">
        <v>0</v>
      </c>
      <c r="J658" s="5" t="s">
        <v>1209</v>
      </c>
      <c r="K658" s="5" t="s">
        <v>1414</v>
      </c>
      <c r="L658" s="98" t="s">
        <v>1424</v>
      </c>
      <c r="M658" s="98" t="s">
        <v>1458</v>
      </c>
      <c r="N658" s="55">
        <v>1</v>
      </c>
      <c r="O658" s="5" t="s">
        <v>1384</v>
      </c>
      <c r="P658" s="5" t="s">
        <v>1384</v>
      </c>
      <c r="Q658" s="5" t="s">
        <v>1384</v>
      </c>
      <c r="R658" s="5" t="s">
        <v>1384</v>
      </c>
      <c r="S658" s="5" t="s">
        <v>1384</v>
      </c>
      <c r="T658" s="5" t="s">
        <v>1384</v>
      </c>
      <c r="U658" s="5" t="s">
        <v>1384</v>
      </c>
      <c r="V658" s="98" t="e">
        <v>#N/A</v>
      </c>
      <c r="W658" s="5"/>
      <c r="X658" s="5"/>
      <c r="Y658" s="5"/>
      <c r="Z658" s="6"/>
      <c r="AA658" s="6"/>
    </row>
    <row r="659" spans="1:27" x14ac:dyDescent="0.4">
      <c r="A659" s="5" t="s">
        <v>213</v>
      </c>
      <c r="B659" s="24" t="s">
        <v>1363</v>
      </c>
      <c r="C659" s="24" t="s">
        <v>1363</v>
      </c>
      <c r="D659" s="5" t="s">
        <v>248</v>
      </c>
      <c r="E659" s="115" t="s">
        <v>1396</v>
      </c>
      <c r="F659" s="5" t="s">
        <v>1493</v>
      </c>
      <c r="G659" s="5" t="s">
        <v>1445</v>
      </c>
      <c r="H659" s="98">
        <v>0</v>
      </c>
      <c r="J659" s="5" t="s">
        <v>1210</v>
      </c>
      <c r="K659" s="5" t="s">
        <v>1414</v>
      </c>
      <c r="L659" s="98" t="s">
        <v>1424</v>
      </c>
      <c r="M659" s="98" t="s">
        <v>1458</v>
      </c>
      <c r="N659" s="55">
        <v>1</v>
      </c>
      <c r="O659" s="5" t="s">
        <v>1384</v>
      </c>
      <c r="P659" s="5" t="s">
        <v>1384</v>
      </c>
      <c r="Q659" s="5" t="s">
        <v>1384</v>
      </c>
      <c r="R659" s="5" t="s">
        <v>1384</v>
      </c>
      <c r="S659" s="5" t="s">
        <v>1384</v>
      </c>
      <c r="T659" s="5" t="s">
        <v>1384</v>
      </c>
      <c r="U659" s="5" t="s">
        <v>1384</v>
      </c>
      <c r="V659" s="98" t="e">
        <v>#N/A</v>
      </c>
      <c r="W659" s="5"/>
      <c r="X659" s="5"/>
      <c r="Y659" s="5"/>
      <c r="Z659" s="6"/>
      <c r="AA659" s="6"/>
    </row>
    <row r="660" spans="1:27" x14ac:dyDescent="0.4">
      <c r="A660" s="5" t="s">
        <v>213</v>
      </c>
      <c r="B660" s="24" t="s">
        <v>1363</v>
      </c>
      <c r="C660" s="24" t="s">
        <v>1363</v>
      </c>
      <c r="D660" s="5" t="s">
        <v>248</v>
      </c>
      <c r="E660" s="115" t="s">
        <v>1396</v>
      </c>
      <c r="F660" s="5" t="s">
        <v>1493</v>
      </c>
      <c r="G660" s="5" t="s">
        <v>1445</v>
      </c>
      <c r="H660" s="98">
        <v>0</v>
      </c>
      <c r="J660" s="5" t="s">
        <v>1211</v>
      </c>
      <c r="K660" s="5" t="s">
        <v>1348</v>
      </c>
      <c r="L660" s="98" t="s">
        <v>1352</v>
      </c>
      <c r="M660" s="98" t="s">
        <v>1352</v>
      </c>
      <c r="N660" s="55">
        <v>1</v>
      </c>
      <c r="O660" t="s">
        <v>1384</v>
      </c>
      <c r="P660" t="s">
        <v>1363</v>
      </c>
      <c r="Q660">
        <v>3.927</v>
      </c>
      <c r="R660">
        <v>0.628</v>
      </c>
      <c r="S660">
        <v>0.55200000000000005</v>
      </c>
      <c r="T660" t="s">
        <v>1384</v>
      </c>
      <c r="U660" t="s">
        <v>1366</v>
      </c>
      <c r="V660" s="98" t="s">
        <v>1366</v>
      </c>
      <c r="X660" s="5"/>
      <c r="Y660" s="5"/>
      <c r="Z660" s="6"/>
      <c r="AA660" s="6"/>
    </row>
    <row r="661" spans="1:27" x14ac:dyDescent="0.4">
      <c r="A661" s="5" t="s">
        <v>213</v>
      </c>
      <c r="B661" s="24" t="s">
        <v>1363</v>
      </c>
      <c r="C661" s="24" t="s">
        <v>1363</v>
      </c>
      <c r="D661" s="5" t="s">
        <v>278</v>
      </c>
      <c r="E661" s="115" t="s">
        <v>1396</v>
      </c>
      <c r="F661" s="5" t="s">
        <v>1493</v>
      </c>
      <c r="G661" s="5" t="s">
        <v>1445</v>
      </c>
      <c r="H661" s="98">
        <v>0</v>
      </c>
      <c r="J661" t="s">
        <v>1021</v>
      </c>
      <c r="K661" s="5" t="s">
        <v>1412</v>
      </c>
      <c r="L661" s="98" t="s">
        <v>1424</v>
      </c>
      <c r="M661" s="98" t="s">
        <v>1458</v>
      </c>
      <c r="N661" s="55">
        <v>1</v>
      </c>
      <c r="O661" s="5" t="s">
        <v>1384</v>
      </c>
      <c r="P661" s="5" t="s">
        <v>1384</v>
      </c>
      <c r="Q661" s="5" t="s">
        <v>1384</v>
      </c>
      <c r="R661" s="5" t="s">
        <v>1384</v>
      </c>
      <c r="S661" s="5" t="s">
        <v>1384</v>
      </c>
      <c r="T661" s="5" t="s">
        <v>1384</v>
      </c>
      <c r="U661" s="5" t="s">
        <v>1384</v>
      </c>
      <c r="V661" s="98" t="e">
        <v>#N/A</v>
      </c>
      <c r="Z661" s="6"/>
      <c r="AA661" s="6"/>
    </row>
    <row r="662" spans="1:27" x14ac:dyDescent="0.4">
      <c r="A662" s="5" t="s">
        <v>213</v>
      </c>
      <c r="B662" s="24" t="s">
        <v>1363</v>
      </c>
      <c r="C662" s="24" t="s">
        <v>1363</v>
      </c>
      <c r="D662" s="5" t="s">
        <v>446</v>
      </c>
      <c r="E662" s="115" t="s">
        <v>1396</v>
      </c>
      <c r="F662" s="5" t="s">
        <v>1493</v>
      </c>
      <c r="G662" s="5" t="s">
        <v>1445</v>
      </c>
      <c r="H662" s="98">
        <v>0</v>
      </c>
      <c r="J662" s="5" t="s">
        <v>1384</v>
      </c>
      <c r="K662" s="5" t="s">
        <v>1384</v>
      </c>
      <c r="L662" s="98" t="s">
        <v>1384</v>
      </c>
      <c r="M662" s="98" t="s">
        <v>1384</v>
      </c>
      <c r="N662" s="55">
        <v>0</v>
      </c>
      <c r="O662" s="5" t="s">
        <v>1384</v>
      </c>
      <c r="P662" s="5" t="s">
        <v>1384</v>
      </c>
      <c r="Q662" s="5" t="s">
        <v>1384</v>
      </c>
      <c r="R662" s="5" t="s">
        <v>1384</v>
      </c>
      <c r="S662" s="5" t="s">
        <v>1384</v>
      </c>
      <c r="T662" s="5" t="s">
        <v>1384</v>
      </c>
      <c r="U662" s="5" t="s">
        <v>1384</v>
      </c>
      <c r="V662" s="98" t="e">
        <v>#N/A</v>
      </c>
    </row>
    <row r="663" spans="1:27" x14ac:dyDescent="0.4">
      <c r="A663" s="5" t="s">
        <v>213</v>
      </c>
      <c r="B663" s="24" t="s">
        <v>1363</v>
      </c>
      <c r="C663" s="24" t="s">
        <v>1363</v>
      </c>
      <c r="D663" s="5" t="s">
        <v>554</v>
      </c>
      <c r="E663" s="115" t="s">
        <v>1396</v>
      </c>
      <c r="F663" s="5" t="s">
        <v>1493</v>
      </c>
      <c r="G663" s="5" t="s">
        <v>1445</v>
      </c>
      <c r="H663" s="98">
        <v>0</v>
      </c>
      <c r="I663"/>
      <c r="J663" s="5" t="s">
        <v>1384</v>
      </c>
      <c r="K663" s="5" t="s">
        <v>984</v>
      </c>
      <c r="L663" s="98" t="s">
        <v>984</v>
      </c>
      <c r="M663" s="98" t="s">
        <v>1458</v>
      </c>
      <c r="N663" s="55">
        <v>1</v>
      </c>
      <c r="O663" s="5" t="s">
        <v>1384</v>
      </c>
      <c r="P663" s="5" t="s">
        <v>1384</v>
      </c>
      <c r="Q663" s="5" t="s">
        <v>1384</v>
      </c>
      <c r="R663" s="5" t="s">
        <v>1384</v>
      </c>
      <c r="S663" s="5" t="s">
        <v>1384</v>
      </c>
      <c r="T663" s="5" t="s">
        <v>1384</v>
      </c>
      <c r="U663" s="5" t="s">
        <v>1384</v>
      </c>
      <c r="V663" s="98" t="e">
        <v>#N/A</v>
      </c>
    </row>
    <row r="664" spans="1:27" x14ac:dyDescent="0.4">
      <c r="A664" s="5" t="s">
        <v>213</v>
      </c>
      <c r="B664" s="24" t="s">
        <v>1363</v>
      </c>
      <c r="C664" s="24" t="s">
        <v>1363</v>
      </c>
      <c r="D664" s="5" t="s">
        <v>554</v>
      </c>
      <c r="E664" s="115" t="s">
        <v>1396</v>
      </c>
      <c r="F664" s="5" t="s">
        <v>1493</v>
      </c>
      <c r="G664" s="5" t="s">
        <v>1445</v>
      </c>
      <c r="H664" s="98">
        <v>0</v>
      </c>
      <c r="I664"/>
      <c r="J664" s="5" t="s">
        <v>1384</v>
      </c>
      <c r="K664" s="5" t="s">
        <v>1384</v>
      </c>
      <c r="L664" s="98" t="s">
        <v>1384</v>
      </c>
      <c r="M664" s="98" t="s">
        <v>1384</v>
      </c>
      <c r="N664" s="55">
        <v>0</v>
      </c>
      <c r="O664" s="5" t="s">
        <v>1384</v>
      </c>
      <c r="P664" s="5" t="s">
        <v>1384</v>
      </c>
      <c r="Q664" s="5" t="s">
        <v>1384</v>
      </c>
      <c r="R664" s="5" t="s">
        <v>1384</v>
      </c>
      <c r="S664" s="5" t="s">
        <v>1384</v>
      </c>
      <c r="T664" s="5" t="s">
        <v>1384</v>
      </c>
      <c r="U664" s="5" t="s">
        <v>1384</v>
      </c>
      <c r="V664" s="98" t="e">
        <v>#N/A</v>
      </c>
    </row>
    <row r="665" spans="1:27" x14ac:dyDescent="0.4">
      <c r="A665" s="5" t="s">
        <v>213</v>
      </c>
      <c r="B665" s="24" t="s">
        <v>1363</v>
      </c>
      <c r="C665" s="24" t="s">
        <v>1363</v>
      </c>
      <c r="D665" s="5" t="s">
        <v>572</v>
      </c>
      <c r="E665" s="115" t="s">
        <v>1396</v>
      </c>
      <c r="F665" s="5" t="s">
        <v>1493</v>
      </c>
      <c r="G665" s="5" t="s">
        <v>1445</v>
      </c>
      <c r="H665" s="98">
        <v>0</v>
      </c>
      <c r="J665" s="5" t="s">
        <v>1384</v>
      </c>
      <c r="K665" s="5" t="s">
        <v>1384</v>
      </c>
      <c r="L665" s="98" t="s">
        <v>1384</v>
      </c>
      <c r="M665" s="98" t="s">
        <v>1384</v>
      </c>
      <c r="N665" s="55">
        <v>0</v>
      </c>
      <c r="O665" s="5" t="s">
        <v>1384</v>
      </c>
      <c r="P665" s="5" t="s">
        <v>1384</v>
      </c>
      <c r="Q665" s="5" t="s">
        <v>1384</v>
      </c>
      <c r="R665" s="5" t="s">
        <v>1384</v>
      </c>
      <c r="S665" s="5" t="s">
        <v>1384</v>
      </c>
      <c r="T665" s="5" t="s">
        <v>1384</v>
      </c>
      <c r="U665" s="5" t="s">
        <v>1384</v>
      </c>
      <c r="V665" s="98" t="e">
        <v>#N/A</v>
      </c>
    </row>
    <row r="666" spans="1:27" x14ac:dyDescent="0.4">
      <c r="A666" s="5" t="s">
        <v>213</v>
      </c>
      <c r="B666" s="24" t="s">
        <v>1363</v>
      </c>
      <c r="C666" s="24" t="s">
        <v>1363</v>
      </c>
      <c r="D666" s="5" t="s">
        <v>584</v>
      </c>
      <c r="E666" s="115" t="s">
        <v>1396</v>
      </c>
      <c r="F666" s="5" t="s">
        <v>1493</v>
      </c>
      <c r="G666" s="5" t="s">
        <v>1445</v>
      </c>
      <c r="H666" s="98">
        <v>0</v>
      </c>
      <c r="J666" s="5" t="s">
        <v>1384</v>
      </c>
      <c r="K666" s="5" t="s">
        <v>1384</v>
      </c>
      <c r="L666" s="98" t="s">
        <v>1384</v>
      </c>
      <c r="M666" s="98" t="s">
        <v>1384</v>
      </c>
      <c r="N666" s="55">
        <v>0</v>
      </c>
      <c r="O666" s="5" t="s">
        <v>1384</v>
      </c>
      <c r="P666" s="5" t="s">
        <v>1384</v>
      </c>
      <c r="Q666" s="5" t="s">
        <v>1384</v>
      </c>
      <c r="R666" s="5" t="s">
        <v>1384</v>
      </c>
      <c r="S666" s="5" t="s">
        <v>1384</v>
      </c>
      <c r="T666" s="5" t="s">
        <v>1384</v>
      </c>
      <c r="U666" s="5" t="s">
        <v>1384</v>
      </c>
      <c r="V666" s="98" t="e">
        <v>#N/A</v>
      </c>
    </row>
    <row r="667" spans="1:27" x14ac:dyDescent="0.4">
      <c r="A667" s="5" t="s">
        <v>213</v>
      </c>
      <c r="B667" s="24" t="s">
        <v>1363</v>
      </c>
      <c r="C667" s="24" t="s">
        <v>1363</v>
      </c>
      <c r="D667" s="5" t="s">
        <v>638</v>
      </c>
      <c r="E667" s="115" t="s">
        <v>1396</v>
      </c>
      <c r="F667" s="5" t="s">
        <v>1493</v>
      </c>
      <c r="G667" s="5" t="s">
        <v>1445</v>
      </c>
      <c r="H667" s="98">
        <v>0</v>
      </c>
      <c r="J667" t="s">
        <v>1177</v>
      </c>
      <c r="K667" s="5" t="s">
        <v>1350</v>
      </c>
      <c r="L667" s="98" t="s">
        <v>1350</v>
      </c>
      <c r="M667" s="98" t="s">
        <v>1458</v>
      </c>
      <c r="N667" s="55">
        <v>1</v>
      </c>
      <c r="O667" s="5" t="s">
        <v>1384</v>
      </c>
      <c r="P667" s="5" t="s">
        <v>1384</v>
      </c>
      <c r="Q667" s="5" t="s">
        <v>1384</v>
      </c>
      <c r="R667" s="5" t="s">
        <v>1384</v>
      </c>
      <c r="S667" s="5" t="s">
        <v>1384</v>
      </c>
      <c r="T667" s="5" t="s">
        <v>1384</v>
      </c>
      <c r="U667" s="5" t="s">
        <v>1384</v>
      </c>
      <c r="V667" s="98" t="e">
        <v>#N/A</v>
      </c>
    </row>
    <row r="668" spans="1:27" x14ac:dyDescent="0.4">
      <c r="A668" s="5" t="s">
        <v>213</v>
      </c>
      <c r="B668" s="24" t="s">
        <v>1363</v>
      </c>
      <c r="C668" s="24" t="s">
        <v>1363</v>
      </c>
      <c r="D668" s="5" t="s">
        <v>638</v>
      </c>
      <c r="E668" s="115" t="s">
        <v>1396</v>
      </c>
      <c r="F668" s="5" t="s">
        <v>1493</v>
      </c>
      <c r="G668" s="5" t="s">
        <v>1445</v>
      </c>
      <c r="H668" s="98">
        <v>0</v>
      </c>
      <c r="J668" s="5" t="s">
        <v>1384</v>
      </c>
      <c r="K668" s="5" t="s">
        <v>984</v>
      </c>
      <c r="L668" s="98" t="s">
        <v>984</v>
      </c>
      <c r="M668" s="98" t="s">
        <v>1458</v>
      </c>
      <c r="N668" s="55">
        <v>1</v>
      </c>
      <c r="O668" s="5" t="s">
        <v>1384</v>
      </c>
      <c r="P668" s="5" t="s">
        <v>1384</v>
      </c>
      <c r="Q668" s="5" t="s">
        <v>1384</v>
      </c>
      <c r="R668" s="5" t="s">
        <v>1384</v>
      </c>
      <c r="S668" s="5" t="s">
        <v>1384</v>
      </c>
      <c r="T668" s="5" t="s">
        <v>1384</v>
      </c>
      <c r="U668" s="5" t="s">
        <v>1384</v>
      </c>
      <c r="V668" s="98" t="e">
        <v>#N/A</v>
      </c>
    </row>
    <row r="669" spans="1:27" x14ac:dyDescent="0.4">
      <c r="A669" s="5" t="s">
        <v>213</v>
      </c>
      <c r="B669" s="24" t="s">
        <v>1363</v>
      </c>
      <c r="C669" s="24" t="s">
        <v>1363</v>
      </c>
      <c r="D669" s="5" t="s">
        <v>656</v>
      </c>
      <c r="E669" s="115" t="s">
        <v>1396</v>
      </c>
      <c r="F669" s="5" t="s">
        <v>1493</v>
      </c>
      <c r="G669" s="5" t="s">
        <v>1445</v>
      </c>
      <c r="H669" s="98">
        <v>0</v>
      </c>
      <c r="J669" s="5" t="s">
        <v>1384</v>
      </c>
      <c r="K669" s="5" t="s">
        <v>1384</v>
      </c>
      <c r="L669" s="98" t="s">
        <v>1384</v>
      </c>
      <c r="M669" s="98" t="s">
        <v>1384</v>
      </c>
      <c r="N669" s="55">
        <v>0</v>
      </c>
      <c r="O669" s="5" t="s">
        <v>1384</v>
      </c>
      <c r="P669" s="5" t="s">
        <v>1384</v>
      </c>
      <c r="Q669" s="5" t="s">
        <v>1384</v>
      </c>
      <c r="R669" s="5" t="s">
        <v>1384</v>
      </c>
      <c r="S669" s="5" t="s">
        <v>1384</v>
      </c>
      <c r="T669" s="5" t="s">
        <v>1384</v>
      </c>
      <c r="U669" s="5" t="s">
        <v>1384</v>
      </c>
      <c r="V669" s="98" t="e">
        <v>#N/A</v>
      </c>
    </row>
    <row r="670" spans="1:27" x14ac:dyDescent="0.4">
      <c r="A670" s="5" t="s">
        <v>213</v>
      </c>
      <c r="B670" s="24" t="s">
        <v>1363</v>
      </c>
      <c r="C670" s="24" t="s">
        <v>1363</v>
      </c>
      <c r="D670" s="5" t="s">
        <v>680</v>
      </c>
      <c r="E670" s="115" t="s">
        <v>1396</v>
      </c>
      <c r="F670" s="5" t="s">
        <v>1493</v>
      </c>
      <c r="G670" s="5" t="s">
        <v>1445</v>
      </c>
      <c r="H670" s="98">
        <v>0</v>
      </c>
      <c r="J670" s="5" t="s">
        <v>1384</v>
      </c>
      <c r="K670" s="5" t="s">
        <v>1384</v>
      </c>
      <c r="L670" s="98" t="s">
        <v>1384</v>
      </c>
      <c r="M670" s="98" t="s">
        <v>1384</v>
      </c>
      <c r="N670" s="55">
        <v>0</v>
      </c>
      <c r="O670" s="5" t="s">
        <v>1384</v>
      </c>
      <c r="P670" s="5" t="s">
        <v>1384</v>
      </c>
      <c r="Q670" s="5" t="s">
        <v>1384</v>
      </c>
      <c r="R670" s="5" t="s">
        <v>1384</v>
      </c>
      <c r="S670" s="5" t="s">
        <v>1384</v>
      </c>
      <c r="T670" s="5" t="s">
        <v>1384</v>
      </c>
      <c r="U670" s="5" t="s">
        <v>1384</v>
      </c>
      <c r="V670" s="98" t="e">
        <v>#N/A</v>
      </c>
    </row>
    <row r="671" spans="1:27" x14ac:dyDescent="0.4">
      <c r="A671" s="5" t="s">
        <v>213</v>
      </c>
      <c r="B671" s="24" t="s">
        <v>1363</v>
      </c>
      <c r="C671" s="24" t="s">
        <v>1363</v>
      </c>
      <c r="D671" s="5" t="s">
        <v>686</v>
      </c>
      <c r="E671" s="115" t="s">
        <v>1396</v>
      </c>
      <c r="F671" s="5" t="s">
        <v>1493</v>
      </c>
      <c r="G671" s="5" t="s">
        <v>1445</v>
      </c>
      <c r="H671" s="98">
        <v>0</v>
      </c>
      <c r="J671" s="5" t="s">
        <v>1384</v>
      </c>
      <c r="K671" s="5" t="s">
        <v>1384</v>
      </c>
      <c r="L671" s="98" t="s">
        <v>1384</v>
      </c>
      <c r="M671" s="98" t="s">
        <v>1384</v>
      </c>
      <c r="N671" s="55">
        <v>0</v>
      </c>
      <c r="O671" s="5" t="s">
        <v>1384</v>
      </c>
      <c r="P671" s="5" t="s">
        <v>1384</v>
      </c>
      <c r="Q671" s="5" t="s">
        <v>1384</v>
      </c>
      <c r="R671" s="5" t="s">
        <v>1384</v>
      </c>
      <c r="S671" s="5" t="s">
        <v>1384</v>
      </c>
      <c r="T671" s="5" t="s">
        <v>1384</v>
      </c>
      <c r="U671" s="5" t="s">
        <v>1384</v>
      </c>
      <c r="V671" s="98" t="e">
        <v>#N/A</v>
      </c>
    </row>
    <row r="672" spans="1:27" x14ac:dyDescent="0.4">
      <c r="A672" s="5" t="s">
        <v>213</v>
      </c>
      <c r="B672" s="24" t="s">
        <v>1363</v>
      </c>
      <c r="C672" s="24" t="s">
        <v>1363</v>
      </c>
      <c r="D672" s="5" t="s">
        <v>698</v>
      </c>
      <c r="E672" s="115" t="s">
        <v>1396</v>
      </c>
      <c r="F672" s="5" t="s">
        <v>1493</v>
      </c>
      <c r="G672" s="5" t="s">
        <v>1445</v>
      </c>
      <c r="H672" s="98">
        <v>0</v>
      </c>
      <c r="J672" s="5" t="s">
        <v>1384</v>
      </c>
      <c r="K672" s="5" t="s">
        <v>1384</v>
      </c>
      <c r="L672" s="98" t="s">
        <v>1384</v>
      </c>
      <c r="M672" s="98" t="s">
        <v>1384</v>
      </c>
      <c r="N672" s="55">
        <v>0</v>
      </c>
      <c r="O672" s="5" t="s">
        <v>1384</v>
      </c>
      <c r="P672" s="5" t="s">
        <v>1384</v>
      </c>
      <c r="Q672" s="5" t="s">
        <v>1384</v>
      </c>
      <c r="R672" s="5" t="s">
        <v>1384</v>
      </c>
      <c r="S672" s="5" t="s">
        <v>1384</v>
      </c>
      <c r="T672" s="5" t="s">
        <v>1384</v>
      </c>
      <c r="U672" s="5" t="s">
        <v>1384</v>
      </c>
      <c r="V672" s="98" t="e">
        <v>#N/A</v>
      </c>
    </row>
    <row r="673" spans="1:22" x14ac:dyDescent="0.4">
      <c r="A673" s="5" t="s">
        <v>213</v>
      </c>
      <c r="B673" s="24" t="s">
        <v>1363</v>
      </c>
      <c r="C673" s="24" t="s">
        <v>1363</v>
      </c>
      <c r="D673" s="5" t="s">
        <v>710</v>
      </c>
      <c r="E673" s="115" t="s">
        <v>1396</v>
      </c>
      <c r="F673" s="5" t="s">
        <v>1493</v>
      </c>
      <c r="G673" s="5" t="s">
        <v>1445</v>
      </c>
      <c r="H673" s="98">
        <v>0</v>
      </c>
      <c r="J673" s="5" t="s">
        <v>1384</v>
      </c>
      <c r="K673" s="5" t="s">
        <v>1384</v>
      </c>
      <c r="L673" s="98" t="s">
        <v>1384</v>
      </c>
      <c r="M673" s="98" t="s">
        <v>1384</v>
      </c>
      <c r="N673" s="55">
        <v>0</v>
      </c>
      <c r="O673" s="5" t="s">
        <v>1384</v>
      </c>
      <c r="P673" s="5" t="s">
        <v>1384</v>
      </c>
      <c r="Q673" s="5" t="s">
        <v>1384</v>
      </c>
      <c r="R673" s="5" t="s">
        <v>1384</v>
      </c>
      <c r="S673" s="5" t="s">
        <v>1384</v>
      </c>
      <c r="T673" s="5" t="s">
        <v>1384</v>
      </c>
      <c r="U673" s="5" t="s">
        <v>1384</v>
      </c>
      <c r="V673" s="98" t="e">
        <v>#N/A</v>
      </c>
    </row>
    <row r="674" spans="1:22" x14ac:dyDescent="0.4">
      <c r="A674" s="5" t="s">
        <v>213</v>
      </c>
      <c r="B674" s="24" t="s">
        <v>1363</v>
      </c>
      <c r="C674" s="24" t="s">
        <v>1363</v>
      </c>
      <c r="D674" s="5" t="s">
        <v>716</v>
      </c>
      <c r="E674" s="115" t="s">
        <v>1396</v>
      </c>
      <c r="F674" s="5" t="s">
        <v>1493</v>
      </c>
      <c r="G674" s="5" t="s">
        <v>1445</v>
      </c>
      <c r="H674" s="98">
        <v>0</v>
      </c>
      <c r="J674" s="5" t="s">
        <v>1384</v>
      </c>
      <c r="K674" s="5" t="s">
        <v>984</v>
      </c>
      <c r="L674" s="98" t="s">
        <v>984</v>
      </c>
      <c r="M674" s="98" t="s">
        <v>1458</v>
      </c>
      <c r="N674" s="55">
        <v>1</v>
      </c>
      <c r="O674" s="5" t="s">
        <v>1384</v>
      </c>
      <c r="P674" s="5" t="s">
        <v>1384</v>
      </c>
      <c r="Q674" s="5" t="s">
        <v>1384</v>
      </c>
      <c r="R674" s="5" t="s">
        <v>1384</v>
      </c>
      <c r="S674" s="5" t="s">
        <v>1384</v>
      </c>
      <c r="T674" s="5" t="s">
        <v>1384</v>
      </c>
      <c r="U674" s="5" t="s">
        <v>1384</v>
      </c>
      <c r="V674" s="98" t="e">
        <v>#N/A</v>
      </c>
    </row>
    <row r="675" spans="1:22" x14ac:dyDescent="0.4">
      <c r="A675" s="5" t="s">
        <v>213</v>
      </c>
      <c r="B675" s="24" t="s">
        <v>1363</v>
      </c>
      <c r="C675" s="24" t="s">
        <v>1363</v>
      </c>
      <c r="D675" s="5" t="s">
        <v>716</v>
      </c>
      <c r="E675" s="115" t="s">
        <v>1396</v>
      </c>
      <c r="F675" s="5" t="s">
        <v>1493</v>
      </c>
      <c r="G675" s="5" t="s">
        <v>1445</v>
      </c>
      <c r="H675" s="98">
        <v>0</v>
      </c>
      <c r="J675" s="5" t="s">
        <v>1289</v>
      </c>
      <c r="K675" s="5" t="s">
        <v>1348</v>
      </c>
      <c r="L675" s="98" t="s">
        <v>1352</v>
      </c>
      <c r="M675" s="98" t="s">
        <v>1352</v>
      </c>
      <c r="N675" s="55">
        <v>1</v>
      </c>
      <c r="O675" t="s">
        <v>1367</v>
      </c>
      <c r="P675" t="s">
        <v>1365</v>
      </c>
      <c r="Q675">
        <v>6.11</v>
      </c>
      <c r="R675">
        <v>0.875</v>
      </c>
      <c r="S675">
        <v>0.70799999999999996</v>
      </c>
      <c r="T675" t="s">
        <v>1384</v>
      </c>
      <c r="U675" t="s">
        <v>1368</v>
      </c>
      <c r="V675" s="98" t="s">
        <v>1368</v>
      </c>
    </row>
    <row r="676" spans="1:22" x14ac:dyDescent="0.4">
      <c r="A676" s="5" t="s">
        <v>213</v>
      </c>
      <c r="B676" s="24" t="s">
        <v>1363</v>
      </c>
      <c r="C676" s="24" t="s">
        <v>1363</v>
      </c>
      <c r="D676" s="5" t="s">
        <v>716</v>
      </c>
      <c r="E676" s="115" t="s">
        <v>1396</v>
      </c>
      <c r="F676" s="5" t="s">
        <v>1493</v>
      </c>
      <c r="G676" s="5" t="s">
        <v>1445</v>
      </c>
      <c r="H676" s="98">
        <v>0</v>
      </c>
      <c r="J676" s="5" t="s">
        <v>1288</v>
      </c>
      <c r="K676" s="5" t="s">
        <v>1348</v>
      </c>
      <c r="L676" s="98" t="s">
        <v>1352</v>
      </c>
      <c r="M676" s="98" t="s">
        <v>1352</v>
      </c>
      <c r="N676" s="55">
        <v>1</v>
      </c>
      <c r="O676" t="s">
        <v>1364</v>
      </c>
      <c r="P676" t="s">
        <v>1363</v>
      </c>
      <c r="Q676">
        <v>5.0380000000000003</v>
      </c>
      <c r="R676">
        <v>0.80600000000000005</v>
      </c>
      <c r="S676">
        <v>0.71299999999999997</v>
      </c>
      <c r="T676" t="s">
        <v>1384</v>
      </c>
      <c r="U676" t="s">
        <v>1381</v>
      </c>
      <c r="V676" s="98" t="s">
        <v>1429</v>
      </c>
    </row>
    <row r="677" spans="1:22" x14ac:dyDescent="0.4">
      <c r="A677" s="5" t="s">
        <v>190</v>
      </c>
      <c r="B677" s="24" t="s">
        <v>1377</v>
      </c>
      <c r="C677" s="24" t="s">
        <v>1435</v>
      </c>
      <c r="D677" s="5" t="s">
        <v>535</v>
      </c>
      <c r="E677" s="115" t="s">
        <v>1396</v>
      </c>
      <c r="F677" s="5" t="s">
        <v>1493</v>
      </c>
      <c r="G677" s="5" t="s">
        <v>1445</v>
      </c>
      <c r="H677" s="98">
        <v>0</v>
      </c>
      <c r="J677" s="5" t="s">
        <v>1384</v>
      </c>
      <c r="K677" s="5" t="s">
        <v>1384</v>
      </c>
      <c r="L677" s="98" t="s">
        <v>1384</v>
      </c>
      <c r="M677" s="98" t="s">
        <v>1384</v>
      </c>
      <c r="N677" s="55">
        <v>0</v>
      </c>
      <c r="O677" s="5" t="s">
        <v>1384</v>
      </c>
      <c r="P677" s="5" t="s">
        <v>1384</v>
      </c>
      <c r="Q677" s="5" t="s">
        <v>1384</v>
      </c>
      <c r="R677" s="5" t="s">
        <v>1384</v>
      </c>
      <c r="S677" s="5" t="s">
        <v>1384</v>
      </c>
      <c r="T677" s="5" t="s">
        <v>1384</v>
      </c>
      <c r="U677" s="5" t="s">
        <v>1384</v>
      </c>
      <c r="V677" s="98" t="e">
        <v>#N/A</v>
      </c>
    </row>
    <row r="678" spans="1:22" x14ac:dyDescent="0.4">
      <c r="A678" s="5" t="s">
        <v>190</v>
      </c>
      <c r="B678" s="24" t="s">
        <v>1377</v>
      </c>
      <c r="C678" s="24" t="s">
        <v>1435</v>
      </c>
      <c r="D678" s="5" t="s">
        <v>547</v>
      </c>
      <c r="E678" s="115" t="s">
        <v>1396</v>
      </c>
      <c r="F678" s="5" t="s">
        <v>1493</v>
      </c>
      <c r="G678" s="5" t="s">
        <v>1445</v>
      </c>
      <c r="H678" s="98">
        <v>0</v>
      </c>
      <c r="J678" s="5" t="s">
        <v>1384</v>
      </c>
      <c r="K678" s="5" t="s">
        <v>1384</v>
      </c>
      <c r="L678" s="98" t="s">
        <v>1384</v>
      </c>
      <c r="M678" s="98" t="s">
        <v>1384</v>
      </c>
      <c r="N678" s="55">
        <v>0</v>
      </c>
      <c r="O678" s="5" t="s">
        <v>1384</v>
      </c>
      <c r="P678" s="5" t="s">
        <v>1384</v>
      </c>
      <c r="Q678" s="5" t="s">
        <v>1384</v>
      </c>
      <c r="R678" s="5" t="s">
        <v>1384</v>
      </c>
      <c r="S678" s="5" t="s">
        <v>1384</v>
      </c>
      <c r="T678" s="5" t="s">
        <v>1384</v>
      </c>
      <c r="U678" s="5" t="s">
        <v>1384</v>
      </c>
      <c r="V678" s="98" t="e">
        <v>#N/A</v>
      </c>
    </row>
    <row r="679" spans="1:22" x14ac:dyDescent="0.4">
      <c r="A679" s="5" t="s">
        <v>190</v>
      </c>
      <c r="B679" s="24" t="s">
        <v>1377</v>
      </c>
      <c r="C679" s="24" t="s">
        <v>1435</v>
      </c>
      <c r="D679" s="5" t="s">
        <v>559</v>
      </c>
      <c r="E679" s="115" t="s">
        <v>1396</v>
      </c>
      <c r="F679" s="5" t="s">
        <v>1493</v>
      </c>
      <c r="G679" s="5" t="s">
        <v>1445</v>
      </c>
      <c r="H679" s="98">
        <v>0</v>
      </c>
      <c r="J679" s="5" t="s">
        <v>1384</v>
      </c>
      <c r="K679" s="5" t="s">
        <v>984</v>
      </c>
      <c r="L679" s="98" t="s">
        <v>984</v>
      </c>
      <c r="M679" s="98" t="s">
        <v>1458</v>
      </c>
      <c r="N679" s="55">
        <v>1</v>
      </c>
      <c r="O679" s="5" t="s">
        <v>1384</v>
      </c>
      <c r="P679" s="5" t="s">
        <v>1384</v>
      </c>
      <c r="Q679" s="5" t="s">
        <v>1384</v>
      </c>
      <c r="R679" s="5" t="s">
        <v>1384</v>
      </c>
      <c r="S679" s="5" t="s">
        <v>1384</v>
      </c>
      <c r="T679" s="5" t="s">
        <v>1384</v>
      </c>
      <c r="U679" s="5" t="s">
        <v>1384</v>
      </c>
      <c r="V679" s="98" t="e">
        <v>#N/A</v>
      </c>
    </row>
    <row r="680" spans="1:22" x14ac:dyDescent="0.4">
      <c r="A680" s="5" t="s">
        <v>190</v>
      </c>
      <c r="B680" s="24" t="s">
        <v>1377</v>
      </c>
      <c r="C680" s="24" t="s">
        <v>1435</v>
      </c>
      <c r="D680" s="5" t="s">
        <v>559</v>
      </c>
      <c r="E680" s="115" t="s">
        <v>1396</v>
      </c>
      <c r="F680" s="5" t="s">
        <v>1493</v>
      </c>
      <c r="G680" s="5" t="s">
        <v>1445</v>
      </c>
      <c r="H680" s="98">
        <v>0</v>
      </c>
      <c r="J680" s="5" t="s">
        <v>1384</v>
      </c>
      <c r="K680" s="5" t="s">
        <v>984</v>
      </c>
      <c r="L680" s="98" t="s">
        <v>984</v>
      </c>
      <c r="M680" s="98" t="s">
        <v>1458</v>
      </c>
      <c r="N680" s="55">
        <v>1</v>
      </c>
      <c r="O680" s="5" t="s">
        <v>1384</v>
      </c>
      <c r="P680" s="5" t="s">
        <v>1384</v>
      </c>
      <c r="Q680" s="5" t="s">
        <v>1384</v>
      </c>
      <c r="R680" s="5" t="s">
        <v>1384</v>
      </c>
      <c r="S680" s="5" t="s">
        <v>1384</v>
      </c>
      <c r="T680" s="5" t="s">
        <v>1384</v>
      </c>
      <c r="U680" s="5" t="s">
        <v>1384</v>
      </c>
      <c r="V680" s="98" t="e">
        <v>#N/A</v>
      </c>
    </row>
    <row r="681" spans="1:22" x14ac:dyDescent="0.4">
      <c r="A681" s="5" t="s">
        <v>190</v>
      </c>
      <c r="B681" s="24" t="s">
        <v>1377</v>
      </c>
      <c r="C681" s="24" t="s">
        <v>1435</v>
      </c>
      <c r="D681" s="5" t="s">
        <v>559</v>
      </c>
      <c r="E681" s="115" t="s">
        <v>1396</v>
      </c>
      <c r="F681" s="5" t="s">
        <v>1493</v>
      </c>
      <c r="G681" s="5" t="s">
        <v>1445</v>
      </c>
      <c r="H681" s="98">
        <v>0</v>
      </c>
      <c r="J681" s="5" t="s">
        <v>1384</v>
      </c>
      <c r="K681" s="5" t="s">
        <v>984</v>
      </c>
      <c r="L681" s="98" t="s">
        <v>984</v>
      </c>
      <c r="M681" s="98" t="s">
        <v>1458</v>
      </c>
      <c r="N681" s="55">
        <v>1</v>
      </c>
      <c r="O681" s="5" t="s">
        <v>1384</v>
      </c>
      <c r="P681" s="5" t="s">
        <v>1384</v>
      </c>
      <c r="Q681" s="5" t="s">
        <v>1384</v>
      </c>
      <c r="R681" s="5" t="s">
        <v>1384</v>
      </c>
      <c r="S681" s="5" t="s">
        <v>1384</v>
      </c>
      <c r="T681" s="5" t="s">
        <v>1384</v>
      </c>
      <c r="U681" s="5" t="s">
        <v>1384</v>
      </c>
      <c r="V681" s="98" t="e">
        <v>#N/A</v>
      </c>
    </row>
    <row r="682" spans="1:22" x14ac:dyDescent="0.4">
      <c r="A682" s="5" t="s">
        <v>190</v>
      </c>
      <c r="B682" s="24" t="s">
        <v>1377</v>
      </c>
      <c r="C682" s="24" t="s">
        <v>1435</v>
      </c>
      <c r="D682" s="5" t="s">
        <v>559</v>
      </c>
      <c r="E682" s="115" t="s">
        <v>1396</v>
      </c>
      <c r="F682" s="5" t="s">
        <v>1493</v>
      </c>
      <c r="G682" s="5" t="s">
        <v>1445</v>
      </c>
      <c r="H682" s="98">
        <v>0</v>
      </c>
      <c r="J682" s="5" t="s">
        <v>1384</v>
      </c>
      <c r="K682" s="5" t="s">
        <v>984</v>
      </c>
      <c r="L682" s="98" t="s">
        <v>984</v>
      </c>
      <c r="M682" s="98" t="s">
        <v>1458</v>
      </c>
      <c r="N682" s="55">
        <v>1</v>
      </c>
      <c r="O682" s="5" t="s">
        <v>1384</v>
      </c>
      <c r="P682" s="5" t="s">
        <v>1384</v>
      </c>
      <c r="Q682" s="5" t="s">
        <v>1384</v>
      </c>
      <c r="R682" s="5" t="s">
        <v>1384</v>
      </c>
      <c r="S682" s="5" t="s">
        <v>1384</v>
      </c>
      <c r="T682" s="5" t="s">
        <v>1384</v>
      </c>
      <c r="U682" s="5" t="s">
        <v>1384</v>
      </c>
      <c r="V682" s="98" t="e">
        <v>#N/A</v>
      </c>
    </row>
    <row r="683" spans="1:22" x14ac:dyDescent="0.4">
      <c r="A683" s="5" t="s">
        <v>190</v>
      </c>
      <c r="B683" s="24" t="s">
        <v>1377</v>
      </c>
      <c r="C683" s="24" t="s">
        <v>1435</v>
      </c>
      <c r="D683" s="5" t="s">
        <v>559</v>
      </c>
      <c r="E683" s="115" t="s">
        <v>1396</v>
      </c>
      <c r="F683" s="5" t="s">
        <v>1493</v>
      </c>
      <c r="G683" s="5" t="s">
        <v>1445</v>
      </c>
      <c r="H683" s="98">
        <v>0</v>
      </c>
      <c r="J683" s="5" t="s">
        <v>1384</v>
      </c>
      <c r="K683" s="5" t="s">
        <v>984</v>
      </c>
      <c r="L683" s="98" t="s">
        <v>984</v>
      </c>
      <c r="M683" s="98" t="s">
        <v>1458</v>
      </c>
      <c r="N683" s="55">
        <v>1</v>
      </c>
      <c r="O683" s="5" t="s">
        <v>1384</v>
      </c>
      <c r="P683" s="5" t="s">
        <v>1384</v>
      </c>
      <c r="Q683" s="5" t="s">
        <v>1384</v>
      </c>
      <c r="R683" s="5" t="s">
        <v>1384</v>
      </c>
      <c r="S683" s="5" t="s">
        <v>1384</v>
      </c>
      <c r="T683" s="5" t="s">
        <v>1384</v>
      </c>
      <c r="U683" s="5" t="s">
        <v>1384</v>
      </c>
      <c r="V683" s="98" t="e">
        <v>#N/A</v>
      </c>
    </row>
    <row r="684" spans="1:22" x14ac:dyDescent="0.4">
      <c r="A684" s="5" t="s">
        <v>190</v>
      </c>
      <c r="B684" s="24" t="s">
        <v>1377</v>
      </c>
      <c r="C684" s="24" t="s">
        <v>1435</v>
      </c>
      <c r="D684" s="5" t="s">
        <v>559</v>
      </c>
      <c r="E684" s="115" t="s">
        <v>1396</v>
      </c>
      <c r="F684" s="5" t="s">
        <v>1493</v>
      </c>
      <c r="G684" s="5" t="s">
        <v>1445</v>
      </c>
      <c r="H684" s="98">
        <v>0</v>
      </c>
      <c r="J684" s="5" t="s">
        <v>1384</v>
      </c>
      <c r="K684" s="5" t="s">
        <v>984</v>
      </c>
      <c r="L684" s="98" t="s">
        <v>984</v>
      </c>
      <c r="M684" s="98" t="s">
        <v>1458</v>
      </c>
      <c r="N684" s="55">
        <v>1</v>
      </c>
      <c r="O684" s="5" t="s">
        <v>1384</v>
      </c>
      <c r="P684" s="5" t="s">
        <v>1384</v>
      </c>
      <c r="Q684" s="5" t="s">
        <v>1384</v>
      </c>
      <c r="R684" s="5" t="s">
        <v>1384</v>
      </c>
      <c r="S684" s="5" t="s">
        <v>1384</v>
      </c>
      <c r="T684" s="5" t="s">
        <v>1384</v>
      </c>
      <c r="U684" s="5" t="s">
        <v>1384</v>
      </c>
      <c r="V684" s="98" t="e">
        <v>#N/A</v>
      </c>
    </row>
    <row r="685" spans="1:22" x14ac:dyDescent="0.4">
      <c r="A685" s="5" t="s">
        <v>190</v>
      </c>
      <c r="B685" s="24" t="s">
        <v>1377</v>
      </c>
      <c r="C685" s="24" t="s">
        <v>1435</v>
      </c>
      <c r="D685" s="5" t="s">
        <v>577</v>
      </c>
      <c r="E685" s="115" t="s">
        <v>1396</v>
      </c>
      <c r="F685" s="5" t="s">
        <v>1493</v>
      </c>
      <c r="G685" s="5" t="s">
        <v>1445</v>
      </c>
      <c r="H685" s="98">
        <v>0</v>
      </c>
      <c r="J685" s="5" t="s">
        <v>1384</v>
      </c>
      <c r="K685" s="5" t="s">
        <v>1384</v>
      </c>
      <c r="L685" s="98" t="s">
        <v>1384</v>
      </c>
      <c r="M685" s="98" t="s">
        <v>1384</v>
      </c>
      <c r="N685" s="55">
        <v>0</v>
      </c>
      <c r="O685" s="5" t="s">
        <v>1384</v>
      </c>
      <c r="P685" s="5" t="s">
        <v>1384</v>
      </c>
      <c r="Q685" s="5" t="s">
        <v>1384</v>
      </c>
      <c r="R685" s="5" t="s">
        <v>1384</v>
      </c>
      <c r="S685" s="5" t="s">
        <v>1384</v>
      </c>
      <c r="T685" s="5" t="s">
        <v>1384</v>
      </c>
      <c r="U685" s="5" t="s">
        <v>1384</v>
      </c>
      <c r="V685" s="98" t="e">
        <v>#N/A</v>
      </c>
    </row>
    <row r="686" spans="1:22" x14ac:dyDescent="0.4">
      <c r="A686" s="5" t="s">
        <v>190</v>
      </c>
      <c r="B686" s="24" t="s">
        <v>1377</v>
      </c>
      <c r="C686" s="24" t="s">
        <v>1435</v>
      </c>
      <c r="D686" s="5" t="s">
        <v>703</v>
      </c>
      <c r="E686" s="115" t="s">
        <v>1396</v>
      </c>
      <c r="F686" s="5" t="s">
        <v>1493</v>
      </c>
      <c r="G686" s="5" t="s">
        <v>1445</v>
      </c>
      <c r="H686" s="98">
        <v>0</v>
      </c>
      <c r="J686" t="s">
        <v>1181</v>
      </c>
      <c r="K686" s="5" t="s">
        <v>1350</v>
      </c>
      <c r="L686" s="98" t="s">
        <v>1350</v>
      </c>
      <c r="M686" s="98" t="s">
        <v>1458</v>
      </c>
      <c r="N686" s="55">
        <v>1</v>
      </c>
      <c r="O686" s="5" t="s">
        <v>1384</v>
      </c>
      <c r="P686" s="5" t="s">
        <v>1384</v>
      </c>
      <c r="Q686" s="5" t="s">
        <v>1384</v>
      </c>
      <c r="R686" s="5" t="s">
        <v>1384</v>
      </c>
      <c r="S686" s="5" t="s">
        <v>1384</v>
      </c>
      <c r="T686" s="5" t="s">
        <v>1384</v>
      </c>
      <c r="U686" s="5" t="s">
        <v>1384</v>
      </c>
      <c r="V686" s="98" t="e">
        <v>#N/A</v>
      </c>
    </row>
    <row r="687" spans="1:22" x14ac:dyDescent="0.4">
      <c r="A687" s="5" t="s">
        <v>190</v>
      </c>
      <c r="B687" s="24" t="s">
        <v>1377</v>
      </c>
      <c r="C687" s="24" t="s">
        <v>1435</v>
      </c>
      <c r="D687" s="5" t="s">
        <v>737</v>
      </c>
      <c r="E687" s="115" t="s">
        <v>1396</v>
      </c>
      <c r="F687" s="5" t="s">
        <v>1493</v>
      </c>
      <c r="G687" s="5" t="s">
        <v>1445</v>
      </c>
      <c r="H687" s="98">
        <v>0</v>
      </c>
      <c r="J687" s="5" t="s">
        <v>1384</v>
      </c>
      <c r="K687" s="5" t="s">
        <v>1384</v>
      </c>
      <c r="L687" s="98" t="s">
        <v>1384</v>
      </c>
      <c r="M687" s="98" t="s">
        <v>1384</v>
      </c>
      <c r="N687" s="55">
        <v>0</v>
      </c>
      <c r="O687" s="5" t="s">
        <v>1384</v>
      </c>
      <c r="P687" s="5" t="s">
        <v>1384</v>
      </c>
      <c r="Q687" s="5" t="s">
        <v>1384</v>
      </c>
      <c r="R687" s="5" t="s">
        <v>1384</v>
      </c>
      <c r="S687" s="5" t="s">
        <v>1384</v>
      </c>
      <c r="T687" s="5" t="s">
        <v>1384</v>
      </c>
      <c r="U687" s="5" t="s">
        <v>1384</v>
      </c>
      <c r="V687" s="98" t="e">
        <v>#N/A</v>
      </c>
    </row>
    <row r="688" spans="1:22" x14ac:dyDescent="0.4">
      <c r="A688" s="5" t="s">
        <v>190</v>
      </c>
      <c r="B688" s="24" t="s">
        <v>1377</v>
      </c>
      <c r="C688" s="24" t="s">
        <v>1435</v>
      </c>
      <c r="D688" s="5" t="s">
        <v>815</v>
      </c>
      <c r="E688" s="115" t="s">
        <v>1396</v>
      </c>
      <c r="F688" s="5" t="s">
        <v>1493</v>
      </c>
      <c r="G688" s="5" t="s">
        <v>1445</v>
      </c>
      <c r="H688" s="98">
        <v>0</v>
      </c>
      <c r="J688" s="5" t="s">
        <v>1384</v>
      </c>
      <c r="K688" s="5" t="s">
        <v>1384</v>
      </c>
      <c r="L688" s="98" t="s">
        <v>1384</v>
      </c>
      <c r="M688" s="98" t="s">
        <v>1384</v>
      </c>
      <c r="N688" s="55">
        <v>0</v>
      </c>
      <c r="O688" s="5" t="s">
        <v>1384</v>
      </c>
      <c r="P688" s="5" t="s">
        <v>1384</v>
      </c>
      <c r="Q688" s="5" t="s">
        <v>1384</v>
      </c>
      <c r="R688" s="5" t="s">
        <v>1384</v>
      </c>
      <c r="S688" s="5" t="s">
        <v>1384</v>
      </c>
      <c r="T688" s="5" t="s">
        <v>1384</v>
      </c>
      <c r="U688" s="5" t="s">
        <v>1384</v>
      </c>
      <c r="V688" s="98" t="e">
        <v>#N/A</v>
      </c>
    </row>
    <row r="689" spans="1:22" x14ac:dyDescent="0.4">
      <c r="A689" s="5" t="s">
        <v>211</v>
      </c>
      <c r="B689" s="24" t="s">
        <v>1378</v>
      </c>
      <c r="C689" s="24" t="s">
        <v>1378</v>
      </c>
      <c r="D689" s="5" t="s">
        <v>489</v>
      </c>
      <c r="E689" s="115" t="s">
        <v>1396</v>
      </c>
      <c r="F689" s="5" t="s">
        <v>1493</v>
      </c>
      <c r="G689" s="5" t="s">
        <v>1445</v>
      </c>
      <c r="H689" s="98">
        <v>0</v>
      </c>
      <c r="J689" s="5" t="s">
        <v>1384</v>
      </c>
      <c r="K689" s="5" t="s">
        <v>984</v>
      </c>
      <c r="L689" s="98" t="s">
        <v>984</v>
      </c>
      <c r="M689" s="98" t="s">
        <v>1458</v>
      </c>
      <c r="N689" s="55">
        <v>1</v>
      </c>
      <c r="O689" s="5" t="s">
        <v>1384</v>
      </c>
      <c r="P689" s="5" t="s">
        <v>1384</v>
      </c>
      <c r="Q689" s="5" t="s">
        <v>1384</v>
      </c>
      <c r="R689" s="5" t="s">
        <v>1384</v>
      </c>
      <c r="S689" s="5" t="s">
        <v>1384</v>
      </c>
      <c r="T689" s="5" t="s">
        <v>1384</v>
      </c>
      <c r="U689" s="5" t="s">
        <v>1384</v>
      </c>
      <c r="V689" s="98" t="e">
        <v>#N/A</v>
      </c>
    </row>
    <row r="690" spans="1:22" x14ac:dyDescent="0.4">
      <c r="A690" s="5" t="s">
        <v>211</v>
      </c>
      <c r="B690" s="24" t="s">
        <v>1378</v>
      </c>
      <c r="C690" s="24" t="s">
        <v>1378</v>
      </c>
      <c r="D690" s="5" t="s">
        <v>567</v>
      </c>
      <c r="E690" s="115" t="s">
        <v>1396</v>
      </c>
      <c r="F690" s="5" t="s">
        <v>1493</v>
      </c>
      <c r="G690" s="5" t="s">
        <v>1445</v>
      </c>
      <c r="H690" s="98">
        <v>0</v>
      </c>
      <c r="J690" s="5" t="s">
        <v>1384</v>
      </c>
      <c r="K690" s="5" t="s">
        <v>1384</v>
      </c>
      <c r="L690" s="98" t="s">
        <v>1384</v>
      </c>
      <c r="M690" s="98" t="s">
        <v>1384</v>
      </c>
      <c r="N690" s="55">
        <v>0</v>
      </c>
      <c r="O690" s="5" t="s">
        <v>1384</v>
      </c>
      <c r="P690" s="5" t="s">
        <v>1384</v>
      </c>
      <c r="Q690" s="5" t="s">
        <v>1384</v>
      </c>
      <c r="R690" s="5" t="s">
        <v>1384</v>
      </c>
      <c r="S690" s="5" t="s">
        <v>1384</v>
      </c>
      <c r="T690" s="5" t="s">
        <v>1384</v>
      </c>
      <c r="U690" s="5" t="s">
        <v>1384</v>
      </c>
      <c r="V690" s="98" t="e">
        <v>#N/A</v>
      </c>
    </row>
    <row r="691" spans="1:22" x14ac:dyDescent="0.4">
      <c r="A691" s="5" t="s">
        <v>211</v>
      </c>
      <c r="B691" s="24" t="s">
        <v>1378</v>
      </c>
      <c r="C691" s="24" t="s">
        <v>1378</v>
      </c>
      <c r="D691" s="5" t="s">
        <v>639</v>
      </c>
      <c r="E691" s="115" t="s">
        <v>1396</v>
      </c>
      <c r="F691" s="5" t="s">
        <v>1493</v>
      </c>
      <c r="G691" s="5" t="s">
        <v>1445</v>
      </c>
      <c r="H691" s="98">
        <v>0</v>
      </c>
      <c r="J691" s="5" t="s">
        <v>1384</v>
      </c>
      <c r="K691" s="5" t="s">
        <v>1384</v>
      </c>
      <c r="L691" s="98" t="s">
        <v>1384</v>
      </c>
      <c r="M691" s="98" t="s">
        <v>1384</v>
      </c>
      <c r="N691" s="55">
        <v>0</v>
      </c>
      <c r="O691" s="5" t="s">
        <v>1384</v>
      </c>
      <c r="P691" s="5" t="s">
        <v>1384</v>
      </c>
      <c r="Q691" s="5" t="s">
        <v>1384</v>
      </c>
      <c r="R691" s="5" t="s">
        <v>1384</v>
      </c>
      <c r="S691" s="5" t="s">
        <v>1384</v>
      </c>
      <c r="T691" s="5" t="s">
        <v>1384</v>
      </c>
      <c r="U691" s="5" t="s">
        <v>1384</v>
      </c>
      <c r="V691" s="98" t="e">
        <v>#N/A</v>
      </c>
    </row>
    <row r="692" spans="1:22" x14ac:dyDescent="0.4">
      <c r="A692" s="5" t="s">
        <v>211</v>
      </c>
      <c r="B692" s="24" t="s">
        <v>1378</v>
      </c>
      <c r="C692" s="24" t="s">
        <v>1378</v>
      </c>
      <c r="D692" s="5" t="s">
        <v>693</v>
      </c>
      <c r="E692" s="115" t="s">
        <v>1396</v>
      </c>
      <c r="F692" s="5" t="s">
        <v>1493</v>
      </c>
      <c r="G692" s="5" t="s">
        <v>1445</v>
      </c>
      <c r="H692" s="98">
        <v>0</v>
      </c>
      <c r="J692" s="5" t="s">
        <v>1384</v>
      </c>
      <c r="K692" s="5" t="s">
        <v>984</v>
      </c>
      <c r="L692" s="98" t="s">
        <v>984</v>
      </c>
      <c r="M692" s="98" t="s">
        <v>1458</v>
      </c>
      <c r="N692" s="55">
        <v>1</v>
      </c>
      <c r="O692" s="5" t="s">
        <v>1384</v>
      </c>
      <c r="P692" s="5" t="s">
        <v>1384</v>
      </c>
      <c r="Q692" s="5" t="s">
        <v>1384</v>
      </c>
      <c r="R692" s="5" t="s">
        <v>1384</v>
      </c>
      <c r="S692" s="5" t="s">
        <v>1384</v>
      </c>
      <c r="T692" s="5" t="s">
        <v>1384</v>
      </c>
      <c r="U692" s="5" t="s">
        <v>1384</v>
      </c>
      <c r="V692" s="98" t="e">
        <v>#N/A</v>
      </c>
    </row>
    <row r="693" spans="1:22" x14ac:dyDescent="0.4">
      <c r="A693" s="5" t="s">
        <v>211</v>
      </c>
      <c r="B693" s="24" t="s">
        <v>1378</v>
      </c>
      <c r="C693" s="24" t="s">
        <v>1378</v>
      </c>
      <c r="D693" s="5" t="s">
        <v>693</v>
      </c>
      <c r="E693" s="115" t="s">
        <v>1396</v>
      </c>
      <c r="F693" s="5" t="s">
        <v>1493</v>
      </c>
      <c r="G693" s="5" t="s">
        <v>1445</v>
      </c>
      <c r="H693" s="98">
        <v>0</v>
      </c>
      <c r="J693" s="5" t="s">
        <v>1384</v>
      </c>
      <c r="K693" s="5" t="s">
        <v>984</v>
      </c>
      <c r="L693" s="98" t="s">
        <v>984</v>
      </c>
      <c r="M693" s="98" t="s">
        <v>1458</v>
      </c>
      <c r="N693" s="55">
        <v>1</v>
      </c>
      <c r="O693" s="5" t="s">
        <v>1384</v>
      </c>
      <c r="P693" s="5" t="s">
        <v>1384</v>
      </c>
      <c r="Q693" s="5" t="s">
        <v>1384</v>
      </c>
      <c r="R693" s="5" t="s">
        <v>1384</v>
      </c>
      <c r="S693" s="5" t="s">
        <v>1384</v>
      </c>
      <c r="T693" s="5" t="s">
        <v>1384</v>
      </c>
      <c r="U693" s="5" t="s">
        <v>1384</v>
      </c>
      <c r="V693" s="98" t="e">
        <v>#N/A</v>
      </c>
    </row>
    <row r="694" spans="1:22" x14ac:dyDescent="0.4">
      <c r="A694" s="5" t="s">
        <v>211</v>
      </c>
      <c r="B694" s="24" t="s">
        <v>1378</v>
      </c>
      <c r="C694" s="24" t="s">
        <v>1378</v>
      </c>
      <c r="D694" s="5" t="s">
        <v>693</v>
      </c>
      <c r="E694" s="115" t="s">
        <v>1396</v>
      </c>
      <c r="F694" s="5" t="s">
        <v>1493</v>
      </c>
      <c r="G694" s="5" t="s">
        <v>1445</v>
      </c>
      <c r="H694" s="98">
        <v>0</v>
      </c>
      <c r="J694" s="5" t="s">
        <v>1384</v>
      </c>
      <c r="K694" s="5" t="s">
        <v>984</v>
      </c>
      <c r="L694" s="98" t="s">
        <v>984</v>
      </c>
      <c r="M694" s="98" t="s">
        <v>1458</v>
      </c>
      <c r="N694" s="55">
        <v>1</v>
      </c>
      <c r="O694" s="5" t="s">
        <v>1384</v>
      </c>
      <c r="P694" s="5" t="s">
        <v>1384</v>
      </c>
      <c r="Q694" s="5" t="s">
        <v>1384</v>
      </c>
      <c r="R694" s="5" t="s">
        <v>1384</v>
      </c>
      <c r="S694" s="5" t="s">
        <v>1384</v>
      </c>
      <c r="T694" s="5" t="s">
        <v>1384</v>
      </c>
      <c r="U694" s="5" t="s">
        <v>1384</v>
      </c>
      <c r="V694" s="98" t="e">
        <v>#N/A</v>
      </c>
    </row>
    <row r="695" spans="1:22" x14ac:dyDescent="0.4">
      <c r="A695" s="5" t="s">
        <v>211</v>
      </c>
      <c r="B695" s="24" t="s">
        <v>1378</v>
      </c>
      <c r="C695" s="24" t="s">
        <v>1378</v>
      </c>
      <c r="D695" s="5" t="s">
        <v>693</v>
      </c>
      <c r="E695" s="115" t="s">
        <v>1396</v>
      </c>
      <c r="F695" s="5" t="s">
        <v>1493</v>
      </c>
      <c r="G695" s="5" t="s">
        <v>1445</v>
      </c>
      <c r="H695" s="98">
        <v>0</v>
      </c>
      <c r="J695" s="5" t="s">
        <v>1384</v>
      </c>
      <c r="K695" s="5" t="s">
        <v>984</v>
      </c>
      <c r="L695" s="98" t="s">
        <v>984</v>
      </c>
      <c r="M695" s="98" t="s">
        <v>1458</v>
      </c>
      <c r="N695" s="55">
        <v>1</v>
      </c>
      <c r="O695" s="5" t="s">
        <v>1384</v>
      </c>
      <c r="P695" s="5" t="s">
        <v>1384</v>
      </c>
      <c r="Q695" s="5" t="s">
        <v>1384</v>
      </c>
      <c r="R695" s="5" t="s">
        <v>1384</v>
      </c>
      <c r="S695" s="5" t="s">
        <v>1384</v>
      </c>
      <c r="T695" s="5" t="s">
        <v>1384</v>
      </c>
      <c r="U695" s="5" t="s">
        <v>1384</v>
      </c>
      <c r="V695" s="98" t="e">
        <v>#N/A</v>
      </c>
    </row>
    <row r="696" spans="1:22" x14ac:dyDescent="0.4">
      <c r="A696" s="5" t="s">
        <v>211</v>
      </c>
      <c r="B696" s="24" t="s">
        <v>1378</v>
      </c>
      <c r="C696" s="24" t="s">
        <v>1378</v>
      </c>
      <c r="D696" s="5" t="s">
        <v>693</v>
      </c>
      <c r="E696" s="115" t="s">
        <v>1396</v>
      </c>
      <c r="F696" s="5" t="s">
        <v>1493</v>
      </c>
      <c r="G696" s="5" t="s">
        <v>1445</v>
      </c>
      <c r="H696" s="98">
        <v>0</v>
      </c>
      <c r="J696" s="5" t="s">
        <v>1384</v>
      </c>
      <c r="K696" s="5" t="s">
        <v>984</v>
      </c>
      <c r="L696" s="98" t="s">
        <v>984</v>
      </c>
      <c r="M696" s="98" t="s">
        <v>1458</v>
      </c>
      <c r="N696" s="55">
        <v>1</v>
      </c>
      <c r="O696" s="5" t="s">
        <v>1384</v>
      </c>
      <c r="P696" s="5" t="s">
        <v>1384</v>
      </c>
      <c r="Q696" s="5" t="s">
        <v>1384</v>
      </c>
      <c r="R696" s="5" t="s">
        <v>1384</v>
      </c>
      <c r="S696" s="5" t="s">
        <v>1384</v>
      </c>
      <c r="T696" s="5" t="s">
        <v>1384</v>
      </c>
      <c r="U696" s="5" t="s">
        <v>1384</v>
      </c>
      <c r="V696" s="98" t="e">
        <v>#N/A</v>
      </c>
    </row>
    <row r="697" spans="1:22" x14ac:dyDescent="0.4">
      <c r="A697" s="5" t="s">
        <v>211</v>
      </c>
      <c r="B697" s="24" t="s">
        <v>1378</v>
      </c>
      <c r="C697" s="24" t="s">
        <v>1378</v>
      </c>
      <c r="D697" s="5" t="s">
        <v>693</v>
      </c>
      <c r="E697" s="115" t="s">
        <v>1396</v>
      </c>
      <c r="F697" s="5" t="s">
        <v>1493</v>
      </c>
      <c r="G697" s="5" t="s">
        <v>1445</v>
      </c>
      <c r="H697" s="98">
        <v>0</v>
      </c>
      <c r="J697" s="5" t="s">
        <v>1384</v>
      </c>
      <c r="K697" s="5" t="s">
        <v>984</v>
      </c>
      <c r="L697" s="98" t="s">
        <v>984</v>
      </c>
      <c r="M697" s="98" t="s">
        <v>1458</v>
      </c>
      <c r="N697" s="55">
        <v>1</v>
      </c>
      <c r="O697" s="5" t="s">
        <v>1384</v>
      </c>
      <c r="P697" s="5" t="s">
        <v>1384</v>
      </c>
      <c r="Q697" s="5" t="s">
        <v>1384</v>
      </c>
      <c r="R697" s="5" t="s">
        <v>1384</v>
      </c>
      <c r="S697" s="5" t="s">
        <v>1384</v>
      </c>
      <c r="T697" s="5" t="s">
        <v>1384</v>
      </c>
      <c r="U697" s="5" t="s">
        <v>1384</v>
      </c>
      <c r="V697" s="98" t="e">
        <v>#N/A</v>
      </c>
    </row>
    <row r="698" spans="1:22" x14ac:dyDescent="0.4">
      <c r="A698" s="5" t="s">
        <v>211</v>
      </c>
      <c r="B698" s="24" t="s">
        <v>1378</v>
      </c>
      <c r="C698" s="24" t="s">
        <v>1378</v>
      </c>
      <c r="D698" s="5" t="s">
        <v>693</v>
      </c>
      <c r="E698" s="115" t="s">
        <v>1396</v>
      </c>
      <c r="F698" s="5" t="s">
        <v>1493</v>
      </c>
      <c r="G698" s="5" t="s">
        <v>1445</v>
      </c>
      <c r="H698" s="98">
        <v>0</v>
      </c>
      <c r="J698" s="5" t="s">
        <v>1384</v>
      </c>
      <c r="K698" s="5" t="s">
        <v>984</v>
      </c>
      <c r="L698" s="98" t="s">
        <v>984</v>
      </c>
      <c r="M698" s="98" t="s">
        <v>1458</v>
      </c>
      <c r="N698" s="55">
        <v>1</v>
      </c>
      <c r="O698" s="5" t="s">
        <v>1384</v>
      </c>
      <c r="P698" s="5" t="s">
        <v>1384</v>
      </c>
      <c r="Q698" s="5" t="s">
        <v>1384</v>
      </c>
      <c r="R698" s="5" t="s">
        <v>1384</v>
      </c>
      <c r="S698" s="5" t="s">
        <v>1384</v>
      </c>
      <c r="T698" s="5" t="s">
        <v>1384</v>
      </c>
      <c r="U698" s="5" t="s">
        <v>1384</v>
      </c>
      <c r="V698" s="98" t="e">
        <v>#N/A</v>
      </c>
    </row>
    <row r="699" spans="1:22" x14ac:dyDescent="0.4">
      <c r="A699" s="5" t="s">
        <v>211</v>
      </c>
      <c r="B699" s="24" t="s">
        <v>1378</v>
      </c>
      <c r="C699" s="24" t="s">
        <v>1378</v>
      </c>
      <c r="D699" s="5" t="s">
        <v>693</v>
      </c>
      <c r="E699" s="115" t="s">
        <v>1396</v>
      </c>
      <c r="F699" s="5" t="s">
        <v>1493</v>
      </c>
      <c r="G699" s="5" t="s">
        <v>1445</v>
      </c>
      <c r="H699" s="98">
        <v>0</v>
      </c>
      <c r="J699" s="5" t="s">
        <v>1384</v>
      </c>
      <c r="K699" s="5" t="s">
        <v>984</v>
      </c>
      <c r="L699" s="98" t="s">
        <v>984</v>
      </c>
      <c r="M699" s="98" t="s">
        <v>1458</v>
      </c>
      <c r="N699" s="55">
        <v>1</v>
      </c>
      <c r="O699" s="5" t="s">
        <v>1384</v>
      </c>
      <c r="P699" s="5" t="s">
        <v>1384</v>
      </c>
      <c r="Q699" s="5" t="s">
        <v>1384</v>
      </c>
      <c r="R699" s="5" t="s">
        <v>1384</v>
      </c>
      <c r="S699" s="5" t="s">
        <v>1384</v>
      </c>
      <c r="T699" s="5" t="s">
        <v>1384</v>
      </c>
      <c r="U699" s="5" t="s">
        <v>1384</v>
      </c>
      <c r="V699" s="98" t="e">
        <v>#N/A</v>
      </c>
    </row>
    <row r="700" spans="1:22" x14ac:dyDescent="0.4">
      <c r="A700" s="5" t="s">
        <v>211</v>
      </c>
      <c r="B700" s="24" t="s">
        <v>1378</v>
      </c>
      <c r="C700" s="24" t="s">
        <v>1378</v>
      </c>
      <c r="D700" s="5" t="s">
        <v>693</v>
      </c>
      <c r="E700" s="115" t="s">
        <v>1396</v>
      </c>
      <c r="F700" s="5" t="s">
        <v>1493</v>
      </c>
      <c r="G700" s="5" t="s">
        <v>1445</v>
      </c>
      <c r="H700" s="98">
        <v>0</v>
      </c>
      <c r="J700" s="5" t="s">
        <v>1384</v>
      </c>
      <c r="K700" s="5" t="s">
        <v>984</v>
      </c>
      <c r="L700" s="98" t="s">
        <v>984</v>
      </c>
      <c r="M700" s="98" t="s">
        <v>1458</v>
      </c>
      <c r="N700" s="55">
        <v>1</v>
      </c>
      <c r="O700" s="5" t="s">
        <v>1384</v>
      </c>
      <c r="P700" s="5" t="s">
        <v>1384</v>
      </c>
      <c r="Q700" s="5" t="s">
        <v>1384</v>
      </c>
      <c r="R700" s="5" t="s">
        <v>1384</v>
      </c>
      <c r="S700" s="5" t="s">
        <v>1384</v>
      </c>
      <c r="T700" s="5" t="s">
        <v>1384</v>
      </c>
      <c r="U700" s="5" t="s">
        <v>1384</v>
      </c>
      <c r="V700" s="98" t="e">
        <v>#N/A</v>
      </c>
    </row>
    <row r="701" spans="1:22" x14ac:dyDescent="0.4">
      <c r="A701" s="5" t="s">
        <v>211</v>
      </c>
      <c r="B701" s="24" t="s">
        <v>1378</v>
      </c>
      <c r="C701" s="24" t="s">
        <v>1378</v>
      </c>
      <c r="D701" s="5" t="s">
        <v>693</v>
      </c>
      <c r="E701" s="115" t="s">
        <v>1396</v>
      </c>
      <c r="F701" s="5" t="s">
        <v>1493</v>
      </c>
      <c r="G701" s="5" t="s">
        <v>1445</v>
      </c>
      <c r="H701" s="98">
        <v>0</v>
      </c>
      <c r="J701" s="5" t="s">
        <v>1384</v>
      </c>
      <c r="K701" s="5" t="s">
        <v>984</v>
      </c>
      <c r="L701" s="98" t="s">
        <v>984</v>
      </c>
      <c r="M701" s="98" t="s">
        <v>1458</v>
      </c>
      <c r="N701" s="55">
        <v>1</v>
      </c>
      <c r="O701" s="5" t="s">
        <v>1384</v>
      </c>
      <c r="P701" s="5" t="s">
        <v>1384</v>
      </c>
      <c r="Q701" s="5" t="s">
        <v>1384</v>
      </c>
      <c r="R701" s="5" t="s">
        <v>1384</v>
      </c>
      <c r="S701" s="5" t="s">
        <v>1384</v>
      </c>
      <c r="T701" s="5" t="s">
        <v>1384</v>
      </c>
      <c r="U701" s="5" t="s">
        <v>1384</v>
      </c>
      <c r="V701" s="98" t="e">
        <v>#N/A</v>
      </c>
    </row>
    <row r="702" spans="1:22" x14ac:dyDescent="0.4">
      <c r="A702" s="5" t="s">
        <v>211</v>
      </c>
      <c r="B702" s="24" t="s">
        <v>1378</v>
      </c>
      <c r="C702" s="24" t="s">
        <v>1378</v>
      </c>
      <c r="D702" s="5" t="s">
        <v>693</v>
      </c>
      <c r="E702" s="115" t="s">
        <v>1396</v>
      </c>
      <c r="F702" s="5" t="s">
        <v>1493</v>
      </c>
      <c r="G702" s="5" t="s">
        <v>1445</v>
      </c>
      <c r="H702" s="98">
        <v>0</v>
      </c>
      <c r="J702" s="5" t="s">
        <v>1384</v>
      </c>
      <c r="K702" s="5" t="s">
        <v>984</v>
      </c>
      <c r="L702" s="98" t="s">
        <v>984</v>
      </c>
      <c r="M702" s="98" t="s">
        <v>1458</v>
      </c>
      <c r="N702" s="55">
        <v>1</v>
      </c>
      <c r="O702" s="5" t="s">
        <v>1384</v>
      </c>
      <c r="P702" s="5" t="s">
        <v>1384</v>
      </c>
      <c r="Q702" s="5" t="s">
        <v>1384</v>
      </c>
      <c r="R702" s="5" t="s">
        <v>1384</v>
      </c>
      <c r="S702" s="5" t="s">
        <v>1384</v>
      </c>
      <c r="T702" s="5" t="s">
        <v>1384</v>
      </c>
      <c r="U702" s="5" t="s">
        <v>1384</v>
      </c>
      <c r="V702" s="98" t="e">
        <v>#N/A</v>
      </c>
    </row>
    <row r="703" spans="1:22" x14ac:dyDescent="0.4">
      <c r="A703" s="5" t="s">
        <v>211</v>
      </c>
      <c r="B703" s="24" t="s">
        <v>1378</v>
      </c>
      <c r="C703" s="24" t="s">
        <v>1378</v>
      </c>
      <c r="D703" s="5" t="s">
        <v>693</v>
      </c>
      <c r="E703" s="115" t="s">
        <v>1396</v>
      </c>
      <c r="F703" s="5" t="s">
        <v>1493</v>
      </c>
      <c r="G703" s="5" t="s">
        <v>1445</v>
      </c>
      <c r="H703" s="98">
        <v>0</v>
      </c>
      <c r="J703" s="5" t="s">
        <v>1384</v>
      </c>
      <c r="K703" s="5" t="s">
        <v>984</v>
      </c>
      <c r="L703" s="98" t="s">
        <v>984</v>
      </c>
      <c r="M703" s="98" t="s">
        <v>1458</v>
      </c>
      <c r="N703" s="55">
        <v>1</v>
      </c>
      <c r="O703" s="5" t="s">
        <v>1384</v>
      </c>
      <c r="P703" s="5" t="s">
        <v>1384</v>
      </c>
      <c r="Q703" s="5" t="s">
        <v>1384</v>
      </c>
      <c r="R703" s="5" t="s">
        <v>1384</v>
      </c>
      <c r="S703" s="5" t="s">
        <v>1384</v>
      </c>
      <c r="T703" s="5" t="s">
        <v>1384</v>
      </c>
      <c r="U703" s="5" t="s">
        <v>1384</v>
      </c>
      <c r="V703" s="98" t="e">
        <v>#N/A</v>
      </c>
    </row>
    <row r="704" spans="1:22" x14ac:dyDescent="0.4">
      <c r="A704" s="5" t="s">
        <v>211</v>
      </c>
      <c r="B704" s="24" t="s">
        <v>1378</v>
      </c>
      <c r="C704" s="24" t="s">
        <v>1378</v>
      </c>
      <c r="D704" s="5" t="s">
        <v>693</v>
      </c>
      <c r="E704" s="115" t="s">
        <v>1396</v>
      </c>
      <c r="F704" s="5" t="s">
        <v>1493</v>
      </c>
      <c r="G704" s="5" t="s">
        <v>1445</v>
      </c>
      <c r="H704" s="98">
        <v>0</v>
      </c>
      <c r="J704" s="5" t="s">
        <v>1384</v>
      </c>
      <c r="K704" s="5" t="s">
        <v>984</v>
      </c>
      <c r="L704" s="98" t="s">
        <v>984</v>
      </c>
      <c r="M704" s="98" t="s">
        <v>1458</v>
      </c>
      <c r="N704" s="55">
        <v>1</v>
      </c>
      <c r="O704" s="5" t="s">
        <v>1384</v>
      </c>
      <c r="P704" s="5" t="s">
        <v>1384</v>
      </c>
      <c r="Q704" s="5" t="s">
        <v>1384</v>
      </c>
      <c r="R704" s="5" t="s">
        <v>1384</v>
      </c>
      <c r="S704" s="5" t="s">
        <v>1384</v>
      </c>
      <c r="T704" s="5" t="s">
        <v>1384</v>
      </c>
      <c r="U704" s="5" t="s">
        <v>1384</v>
      </c>
      <c r="V704" s="98" t="e">
        <v>#N/A</v>
      </c>
    </row>
    <row r="705" spans="1:22" x14ac:dyDescent="0.4">
      <c r="A705" s="5" t="s">
        <v>211</v>
      </c>
      <c r="B705" s="24" t="s">
        <v>1378</v>
      </c>
      <c r="C705" s="24" t="s">
        <v>1378</v>
      </c>
      <c r="D705" s="5" t="s">
        <v>693</v>
      </c>
      <c r="E705" s="115" t="s">
        <v>1396</v>
      </c>
      <c r="F705" s="5" t="s">
        <v>1493</v>
      </c>
      <c r="G705" s="5" t="s">
        <v>1445</v>
      </c>
      <c r="H705" s="98">
        <v>0</v>
      </c>
      <c r="J705" s="5" t="s">
        <v>1384</v>
      </c>
      <c r="K705" s="5" t="s">
        <v>984</v>
      </c>
      <c r="L705" s="98" t="s">
        <v>984</v>
      </c>
      <c r="M705" s="98" t="s">
        <v>1458</v>
      </c>
      <c r="N705" s="55">
        <v>1</v>
      </c>
      <c r="O705" s="5" t="s">
        <v>1384</v>
      </c>
      <c r="P705" s="5" t="s">
        <v>1384</v>
      </c>
      <c r="Q705" s="5" t="s">
        <v>1384</v>
      </c>
      <c r="R705" s="5" t="s">
        <v>1384</v>
      </c>
      <c r="S705" s="5" t="s">
        <v>1384</v>
      </c>
      <c r="T705" s="5" t="s">
        <v>1384</v>
      </c>
      <c r="U705" s="5" t="s">
        <v>1384</v>
      </c>
      <c r="V705" s="98" t="e">
        <v>#N/A</v>
      </c>
    </row>
    <row r="706" spans="1:22" x14ac:dyDescent="0.4">
      <c r="A706" s="5" t="s">
        <v>211</v>
      </c>
      <c r="B706" s="24" t="s">
        <v>1378</v>
      </c>
      <c r="C706" s="24" t="s">
        <v>1378</v>
      </c>
      <c r="D706" s="5" t="s">
        <v>693</v>
      </c>
      <c r="E706" s="115" t="s">
        <v>1396</v>
      </c>
      <c r="F706" s="5" t="s">
        <v>1493</v>
      </c>
      <c r="G706" s="5" t="s">
        <v>1445</v>
      </c>
      <c r="H706" s="98">
        <v>0</v>
      </c>
      <c r="J706" s="5" t="s">
        <v>1384</v>
      </c>
      <c r="K706" s="5" t="s">
        <v>984</v>
      </c>
      <c r="L706" s="98" t="s">
        <v>984</v>
      </c>
      <c r="M706" s="98" t="s">
        <v>1458</v>
      </c>
      <c r="N706" s="55">
        <v>1</v>
      </c>
      <c r="O706" s="5" t="s">
        <v>1384</v>
      </c>
      <c r="P706" s="5" t="s">
        <v>1384</v>
      </c>
      <c r="Q706" s="5" t="s">
        <v>1384</v>
      </c>
      <c r="R706" s="5" t="s">
        <v>1384</v>
      </c>
      <c r="S706" s="5" t="s">
        <v>1384</v>
      </c>
      <c r="T706" s="5" t="s">
        <v>1384</v>
      </c>
      <c r="U706" s="5" t="s">
        <v>1384</v>
      </c>
      <c r="V706" s="98" t="e">
        <v>#N/A</v>
      </c>
    </row>
    <row r="707" spans="1:22" x14ac:dyDescent="0.4">
      <c r="A707" s="5" t="s">
        <v>211</v>
      </c>
      <c r="B707" s="24" t="s">
        <v>1378</v>
      </c>
      <c r="C707" s="24" t="s">
        <v>1378</v>
      </c>
      <c r="D707" s="5" t="s">
        <v>693</v>
      </c>
      <c r="E707" s="115" t="s">
        <v>1396</v>
      </c>
      <c r="F707" s="5" t="s">
        <v>1493</v>
      </c>
      <c r="G707" s="5" t="s">
        <v>1445</v>
      </c>
      <c r="H707" s="98">
        <v>0</v>
      </c>
      <c r="J707" s="5" t="s">
        <v>1384</v>
      </c>
      <c r="K707" s="5" t="s">
        <v>984</v>
      </c>
      <c r="L707" s="98" t="s">
        <v>984</v>
      </c>
      <c r="M707" s="98" t="s">
        <v>1458</v>
      </c>
      <c r="N707" s="55">
        <v>1</v>
      </c>
      <c r="O707" s="5" t="s">
        <v>1384</v>
      </c>
      <c r="P707" s="5" t="s">
        <v>1384</v>
      </c>
      <c r="Q707" s="5" t="s">
        <v>1384</v>
      </c>
      <c r="R707" s="5" t="s">
        <v>1384</v>
      </c>
      <c r="S707" s="5" t="s">
        <v>1384</v>
      </c>
      <c r="T707" s="5" t="s">
        <v>1384</v>
      </c>
      <c r="U707" s="5" t="s">
        <v>1384</v>
      </c>
      <c r="V707" s="98" t="e">
        <v>#N/A</v>
      </c>
    </row>
    <row r="708" spans="1:22" x14ac:dyDescent="0.4">
      <c r="A708" s="5" t="s">
        <v>211</v>
      </c>
      <c r="B708" s="24" t="s">
        <v>1378</v>
      </c>
      <c r="C708" s="24" t="s">
        <v>1378</v>
      </c>
      <c r="D708" s="5" t="s">
        <v>693</v>
      </c>
      <c r="E708" s="115" t="s">
        <v>1396</v>
      </c>
      <c r="F708" s="5" t="s">
        <v>1493</v>
      </c>
      <c r="G708" s="5" t="s">
        <v>1445</v>
      </c>
      <c r="H708" s="98">
        <v>0</v>
      </c>
      <c r="J708" s="5" t="s">
        <v>1384</v>
      </c>
      <c r="K708" s="5" t="s">
        <v>984</v>
      </c>
      <c r="L708" s="98" t="s">
        <v>984</v>
      </c>
      <c r="M708" s="98" t="s">
        <v>1458</v>
      </c>
      <c r="N708" s="55">
        <v>1</v>
      </c>
      <c r="O708" s="5" t="s">
        <v>1384</v>
      </c>
      <c r="P708" s="5" t="s">
        <v>1384</v>
      </c>
      <c r="Q708" s="5" t="s">
        <v>1384</v>
      </c>
      <c r="R708" s="5" t="s">
        <v>1384</v>
      </c>
      <c r="S708" s="5" t="s">
        <v>1384</v>
      </c>
      <c r="T708" s="5" t="s">
        <v>1384</v>
      </c>
      <c r="U708" s="5" t="s">
        <v>1384</v>
      </c>
      <c r="V708" s="98" t="e">
        <v>#N/A</v>
      </c>
    </row>
    <row r="709" spans="1:22" x14ac:dyDescent="0.4">
      <c r="A709" s="5" t="s">
        <v>211</v>
      </c>
      <c r="B709" s="24" t="s">
        <v>1378</v>
      </c>
      <c r="C709" s="24" t="s">
        <v>1378</v>
      </c>
      <c r="D709" s="5" t="s">
        <v>693</v>
      </c>
      <c r="E709" s="115" t="s">
        <v>1396</v>
      </c>
      <c r="F709" s="5" t="s">
        <v>1493</v>
      </c>
      <c r="G709" s="5" t="s">
        <v>1445</v>
      </c>
      <c r="H709" s="98">
        <v>0</v>
      </c>
      <c r="J709" s="5" t="s">
        <v>1384</v>
      </c>
      <c r="K709" s="5" t="s">
        <v>984</v>
      </c>
      <c r="L709" s="98" t="s">
        <v>984</v>
      </c>
      <c r="M709" s="98" t="s">
        <v>1458</v>
      </c>
      <c r="N709" s="55">
        <v>1</v>
      </c>
      <c r="O709" s="5" t="s">
        <v>1384</v>
      </c>
      <c r="P709" s="5" t="s">
        <v>1384</v>
      </c>
      <c r="Q709" s="5" t="s">
        <v>1384</v>
      </c>
      <c r="R709" s="5" t="s">
        <v>1384</v>
      </c>
      <c r="S709" s="5" t="s">
        <v>1384</v>
      </c>
      <c r="T709" s="5" t="s">
        <v>1384</v>
      </c>
      <c r="U709" s="5" t="s">
        <v>1384</v>
      </c>
      <c r="V709" s="98" t="e">
        <v>#N/A</v>
      </c>
    </row>
    <row r="710" spans="1:22" x14ac:dyDescent="0.4">
      <c r="A710" s="5" t="s">
        <v>211</v>
      </c>
      <c r="B710" s="24" t="s">
        <v>1378</v>
      </c>
      <c r="C710" s="24" t="s">
        <v>1378</v>
      </c>
      <c r="D710" s="5" t="s">
        <v>693</v>
      </c>
      <c r="E710" s="115" t="s">
        <v>1396</v>
      </c>
      <c r="F710" s="5" t="s">
        <v>1493</v>
      </c>
      <c r="G710" s="5" t="s">
        <v>1445</v>
      </c>
      <c r="H710" s="98">
        <v>0</v>
      </c>
      <c r="J710" s="5" t="s">
        <v>1384</v>
      </c>
      <c r="K710" s="5" t="s">
        <v>984</v>
      </c>
      <c r="L710" s="98" t="s">
        <v>984</v>
      </c>
      <c r="M710" s="98" t="s">
        <v>1458</v>
      </c>
      <c r="N710" s="55">
        <v>1</v>
      </c>
      <c r="O710" s="5" t="s">
        <v>1384</v>
      </c>
      <c r="P710" s="5" t="s">
        <v>1384</v>
      </c>
      <c r="Q710" s="5" t="s">
        <v>1384</v>
      </c>
      <c r="R710" s="5" t="s">
        <v>1384</v>
      </c>
      <c r="S710" s="5" t="s">
        <v>1384</v>
      </c>
      <c r="T710" s="5" t="s">
        <v>1384</v>
      </c>
      <c r="U710" s="5" t="s">
        <v>1384</v>
      </c>
      <c r="V710" s="98" t="e">
        <v>#N/A</v>
      </c>
    </row>
    <row r="711" spans="1:22" x14ac:dyDescent="0.4">
      <c r="A711" s="5" t="s">
        <v>211</v>
      </c>
      <c r="B711" s="24" t="s">
        <v>1378</v>
      </c>
      <c r="C711" s="24" t="s">
        <v>1378</v>
      </c>
      <c r="D711" s="5" t="s">
        <v>693</v>
      </c>
      <c r="E711" s="115" t="s">
        <v>1396</v>
      </c>
      <c r="F711" s="5" t="s">
        <v>1493</v>
      </c>
      <c r="G711" s="5" t="s">
        <v>1445</v>
      </c>
      <c r="H711" s="98">
        <v>0</v>
      </c>
      <c r="J711" s="5" t="s">
        <v>1384</v>
      </c>
      <c r="K711" s="5" t="s">
        <v>984</v>
      </c>
      <c r="L711" s="98" t="s">
        <v>984</v>
      </c>
      <c r="M711" s="98" t="s">
        <v>1458</v>
      </c>
      <c r="N711" s="55">
        <v>1</v>
      </c>
      <c r="O711" s="5" t="s">
        <v>1384</v>
      </c>
      <c r="P711" s="5" t="s">
        <v>1384</v>
      </c>
      <c r="Q711" s="5" t="s">
        <v>1384</v>
      </c>
      <c r="R711" s="5" t="s">
        <v>1384</v>
      </c>
      <c r="S711" s="5" t="s">
        <v>1384</v>
      </c>
      <c r="T711" s="5" t="s">
        <v>1384</v>
      </c>
      <c r="U711" s="5" t="s">
        <v>1384</v>
      </c>
      <c r="V711" s="98" t="e">
        <v>#N/A</v>
      </c>
    </row>
    <row r="712" spans="1:22" x14ac:dyDescent="0.4">
      <c r="A712" s="5" t="s">
        <v>211</v>
      </c>
      <c r="B712" s="24" t="s">
        <v>1378</v>
      </c>
      <c r="C712" s="24" t="s">
        <v>1378</v>
      </c>
      <c r="D712" s="5" t="s">
        <v>693</v>
      </c>
      <c r="E712" s="115" t="s">
        <v>1396</v>
      </c>
      <c r="F712" s="5" t="s">
        <v>1493</v>
      </c>
      <c r="G712" s="5" t="s">
        <v>1445</v>
      </c>
      <c r="H712" s="98">
        <v>0</v>
      </c>
      <c r="J712" s="5" t="s">
        <v>1384</v>
      </c>
      <c r="K712" s="5" t="s">
        <v>984</v>
      </c>
      <c r="L712" s="98" t="s">
        <v>984</v>
      </c>
      <c r="M712" s="98" t="s">
        <v>1458</v>
      </c>
      <c r="N712" s="55">
        <v>1</v>
      </c>
      <c r="O712" s="5" t="s">
        <v>1384</v>
      </c>
      <c r="P712" s="5" t="s">
        <v>1384</v>
      </c>
      <c r="Q712" s="5" t="s">
        <v>1384</v>
      </c>
      <c r="R712" s="5" t="s">
        <v>1384</v>
      </c>
      <c r="S712" s="5" t="s">
        <v>1384</v>
      </c>
      <c r="T712" s="5" t="s">
        <v>1384</v>
      </c>
      <c r="U712" s="5" t="s">
        <v>1384</v>
      </c>
      <c r="V712" s="98" t="e">
        <v>#N/A</v>
      </c>
    </row>
    <row r="713" spans="1:22" x14ac:dyDescent="0.4">
      <c r="A713" s="5" t="s">
        <v>211</v>
      </c>
      <c r="B713" s="24" t="s">
        <v>1378</v>
      </c>
      <c r="C713" s="24" t="s">
        <v>1378</v>
      </c>
      <c r="D713" s="5" t="s">
        <v>693</v>
      </c>
      <c r="E713" s="115" t="s">
        <v>1396</v>
      </c>
      <c r="F713" s="5" t="s">
        <v>1493</v>
      </c>
      <c r="G713" s="5" t="s">
        <v>1445</v>
      </c>
      <c r="H713" s="98">
        <v>0</v>
      </c>
      <c r="J713" s="5" t="s">
        <v>1384</v>
      </c>
      <c r="K713" s="5" t="s">
        <v>984</v>
      </c>
      <c r="L713" s="98" t="s">
        <v>984</v>
      </c>
      <c r="M713" s="98" t="s">
        <v>1458</v>
      </c>
      <c r="N713" s="55">
        <v>1</v>
      </c>
      <c r="O713" s="5" t="s">
        <v>1384</v>
      </c>
      <c r="P713" s="5" t="s">
        <v>1384</v>
      </c>
      <c r="Q713" s="5" t="s">
        <v>1384</v>
      </c>
      <c r="R713" s="5" t="s">
        <v>1384</v>
      </c>
      <c r="S713" s="5" t="s">
        <v>1384</v>
      </c>
      <c r="T713" s="5" t="s">
        <v>1384</v>
      </c>
      <c r="U713" s="5" t="s">
        <v>1384</v>
      </c>
      <c r="V713" s="98" t="e">
        <v>#N/A</v>
      </c>
    </row>
    <row r="714" spans="1:22" x14ac:dyDescent="0.4">
      <c r="A714" s="5" t="s">
        <v>211</v>
      </c>
      <c r="B714" s="24" t="s">
        <v>1378</v>
      </c>
      <c r="C714" s="24" t="s">
        <v>1378</v>
      </c>
      <c r="D714" s="5" t="s">
        <v>693</v>
      </c>
      <c r="E714" s="115" t="s">
        <v>1396</v>
      </c>
      <c r="F714" s="5" t="s">
        <v>1493</v>
      </c>
      <c r="G714" s="5" t="s">
        <v>1445</v>
      </c>
      <c r="H714" s="98">
        <v>0</v>
      </c>
      <c r="J714" s="5" t="s">
        <v>1384</v>
      </c>
      <c r="K714" s="5" t="s">
        <v>984</v>
      </c>
      <c r="L714" s="98" t="s">
        <v>984</v>
      </c>
      <c r="M714" s="98" t="s">
        <v>1458</v>
      </c>
      <c r="N714" s="55">
        <v>1</v>
      </c>
      <c r="O714" s="5" t="s">
        <v>1384</v>
      </c>
      <c r="P714" s="5" t="s">
        <v>1384</v>
      </c>
      <c r="Q714" s="5" t="s">
        <v>1384</v>
      </c>
      <c r="R714" s="5" t="s">
        <v>1384</v>
      </c>
      <c r="S714" s="5" t="s">
        <v>1384</v>
      </c>
      <c r="T714" s="5" t="s">
        <v>1384</v>
      </c>
      <c r="U714" s="5" t="s">
        <v>1384</v>
      </c>
      <c r="V714" s="98" t="e">
        <v>#N/A</v>
      </c>
    </row>
    <row r="715" spans="1:22" x14ac:dyDescent="0.4">
      <c r="A715" s="5" t="s">
        <v>211</v>
      </c>
      <c r="B715" s="24" t="s">
        <v>1378</v>
      </c>
      <c r="C715" s="24" t="s">
        <v>1378</v>
      </c>
      <c r="D715" s="5" t="s">
        <v>693</v>
      </c>
      <c r="E715" s="115" t="s">
        <v>1396</v>
      </c>
      <c r="F715" s="5" t="s">
        <v>1493</v>
      </c>
      <c r="G715" s="5" t="s">
        <v>1445</v>
      </c>
      <c r="H715" s="98">
        <v>0</v>
      </c>
      <c r="J715" s="5" t="s">
        <v>1384</v>
      </c>
      <c r="K715" s="5" t="s">
        <v>984</v>
      </c>
      <c r="L715" s="98" t="s">
        <v>984</v>
      </c>
      <c r="M715" s="98" t="s">
        <v>1458</v>
      </c>
      <c r="N715" s="55">
        <v>1</v>
      </c>
      <c r="O715" s="5" t="s">
        <v>1384</v>
      </c>
      <c r="P715" s="5" t="s">
        <v>1384</v>
      </c>
      <c r="Q715" s="5" t="s">
        <v>1384</v>
      </c>
      <c r="R715" s="5" t="s">
        <v>1384</v>
      </c>
      <c r="S715" s="5" t="s">
        <v>1384</v>
      </c>
      <c r="T715" s="5" t="s">
        <v>1384</v>
      </c>
      <c r="U715" s="5" t="s">
        <v>1384</v>
      </c>
      <c r="V715" s="98" t="e">
        <v>#N/A</v>
      </c>
    </row>
    <row r="716" spans="1:22" x14ac:dyDescent="0.4">
      <c r="A716" s="5" t="s">
        <v>211</v>
      </c>
      <c r="B716" s="24" t="s">
        <v>1378</v>
      </c>
      <c r="C716" s="24" t="s">
        <v>1378</v>
      </c>
      <c r="D716" s="5" t="s">
        <v>693</v>
      </c>
      <c r="E716" s="115" t="s">
        <v>1396</v>
      </c>
      <c r="F716" s="5" t="s">
        <v>1493</v>
      </c>
      <c r="G716" s="5" t="s">
        <v>1445</v>
      </c>
      <c r="H716" s="98">
        <v>0</v>
      </c>
      <c r="J716" s="5" t="s">
        <v>1384</v>
      </c>
      <c r="K716" s="5" t="s">
        <v>984</v>
      </c>
      <c r="L716" s="98" t="s">
        <v>984</v>
      </c>
      <c r="M716" s="98" t="s">
        <v>1458</v>
      </c>
      <c r="N716" s="55">
        <v>1</v>
      </c>
      <c r="O716" s="5" t="s">
        <v>1384</v>
      </c>
      <c r="P716" s="5" t="s">
        <v>1384</v>
      </c>
      <c r="Q716" s="5" t="s">
        <v>1384</v>
      </c>
      <c r="R716" s="5" t="s">
        <v>1384</v>
      </c>
      <c r="S716" s="5" t="s">
        <v>1384</v>
      </c>
      <c r="T716" s="5" t="s">
        <v>1384</v>
      </c>
      <c r="U716" s="5" t="s">
        <v>1384</v>
      </c>
      <c r="V716" s="98" t="e">
        <v>#N/A</v>
      </c>
    </row>
    <row r="717" spans="1:22" x14ac:dyDescent="0.4">
      <c r="A717" s="5" t="s">
        <v>211</v>
      </c>
      <c r="B717" s="24" t="s">
        <v>1378</v>
      </c>
      <c r="C717" s="24" t="s">
        <v>1378</v>
      </c>
      <c r="D717" s="5" t="s">
        <v>693</v>
      </c>
      <c r="E717" s="115" t="s">
        <v>1396</v>
      </c>
      <c r="F717" s="5" t="s">
        <v>1493</v>
      </c>
      <c r="G717" s="5" t="s">
        <v>1445</v>
      </c>
      <c r="H717" s="98">
        <v>0</v>
      </c>
      <c r="J717" s="5" t="s">
        <v>1384</v>
      </c>
      <c r="K717" s="5" t="s">
        <v>984</v>
      </c>
      <c r="L717" s="98" t="s">
        <v>984</v>
      </c>
      <c r="M717" s="98" t="s">
        <v>1458</v>
      </c>
      <c r="N717" s="55">
        <v>1</v>
      </c>
      <c r="O717" s="5" t="s">
        <v>1384</v>
      </c>
      <c r="P717" s="5" t="s">
        <v>1384</v>
      </c>
      <c r="Q717" s="5" t="s">
        <v>1384</v>
      </c>
      <c r="R717" s="5" t="s">
        <v>1384</v>
      </c>
      <c r="S717" s="5" t="s">
        <v>1384</v>
      </c>
      <c r="T717" s="5" t="s">
        <v>1384</v>
      </c>
      <c r="U717" s="5" t="s">
        <v>1384</v>
      </c>
      <c r="V717" s="98" t="e">
        <v>#N/A</v>
      </c>
    </row>
    <row r="718" spans="1:22" x14ac:dyDescent="0.4">
      <c r="A718" s="5" t="s">
        <v>211</v>
      </c>
      <c r="B718" s="24" t="s">
        <v>1378</v>
      </c>
      <c r="C718" s="24" t="s">
        <v>1378</v>
      </c>
      <c r="D718" s="5" t="s">
        <v>693</v>
      </c>
      <c r="E718" s="115" t="s">
        <v>1396</v>
      </c>
      <c r="F718" s="5" t="s">
        <v>1493</v>
      </c>
      <c r="G718" s="5" t="s">
        <v>1445</v>
      </c>
      <c r="H718" s="98">
        <v>0</v>
      </c>
      <c r="J718" s="5" t="s">
        <v>1384</v>
      </c>
      <c r="K718" s="5" t="s">
        <v>984</v>
      </c>
      <c r="L718" s="98" t="s">
        <v>984</v>
      </c>
      <c r="M718" s="98" t="s">
        <v>1458</v>
      </c>
      <c r="N718" s="55">
        <v>1</v>
      </c>
      <c r="O718" s="5" t="s">
        <v>1384</v>
      </c>
      <c r="P718" s="5" t="s">
        <v>1384</v>
      </c>
      <c r="Q718" s="5" t="s">
        <v>1384</v>
      </c>
      <c r="R718" s="5" t="s">
        <v>1384</v>
      </c>
      <c r="S718" s="5" t="s">
        <v>1384</v>
      </c>
      <c r="T718" s="5" t="s">
        <v>1384</v>
      </c>
      <c r="U718" s="5" t="s">
        <v>1384</v>
      </c>
      <c r="V718" s="98" t="e">
        <v>#N/A</v>
      </c>
    </row>
    <row r="719" spans="1:22" x14ac:dyDescent="0.4">
      <c r="A719" s="5" t="s">
        <v>211</v>
      </c>
      <c r="B719" s="24" t="s">
        <v>1378</v>
      </c>
      <c r="C719" s="24" t="s">
        <v>1378</v>
      </c>
      <c r="D719" s="5" t="s">
        <v>693</v>
      </c>
      <c r="E719" s="115" t="s">
        <v>1396</v>
      </c>
      <c r="F719" s="5" t="s">
        <v>1493</v>
      </c>
      <c r="G719" s="5" t="s">
        <v>1445</v>
      </c>
      <c r="H719" s="98">
        <v>0</v>
      </c>
      <c r="J719" s="5" t="s">
        <v>1384</v>
      </c>
      <c r="K719" s="5" t="s">
        <v>984</v>
      </c>
      <c r="L719" s="98" t="s">
        <v>984</v>
      </c>
      <c r="M719" s="98" t="s">
        <v>1458</v>
      </c>
      <c r="N719" s="55">
        <v>1</v>
      </c>
      <c r="O719" s="5" t="s">
        <v>1384</v>
      </c>
      <c r="P719" s="5" t="s">
        <v>1384</v>
      </c>
      <c r="Q719" s="5" t="s">
        <v>1384</v>
      </c>
      <c r="R719" s="5" t="s">
        <v>1384</v>
      </c>
      <c r="S719" s="5" t="s">
        <v>1384</v>
      </c>
      <c r="T719" s="5" t="s">
        <v>1384</v>
      </c>
      <c r="U719" s="5" t="s">
        <v>1384</v>
      </c>
      <c r="V719" s="98" t="e">
        <v>#N/A</v>
      </c>
    </row>
    <row r="720" spans="1:22" x14ac:dyDescent="0.4">
      <c r="A720" s="5" t="s">
        <v>211</v>
      </c>
      <c r="B720" s="24" t="s">
        <v>1378</v>
      </c>
      <c r="C720" s="24" t="s">
        <v>1378</v>
      </c>
      <c r="D720" s="5" t="s">
        <v>693</v>
      </c>
      <c r="E720" s="115" t="s">
        <v>1396</v>
      </c>
      <c r="F720" s="5" t="s">
        <v>1493</v>
      </c>
      <c r="G720" s="5" t="s">
        <v>1445</v>
      </c>
      <c r="H720" s="98">
        <v>0</v>
      </c>
      <c r="J720" s="5" t="s">
        <v>1384</v>
      </c>
      <c r="K720" s="5" t="s">
        <v>984</v>
      </c>
      <c r="L720" s="98" t="s">
        <v>984</v>
      </c>
      <c r="M720" s="98" t="s">
        <v>1458</v>
      </c>
      <c r="N720" s="55">
        <v>1</v>
      </c>
      <c r="O720" s="5" t="s">
        <v>1384</v>
      </c>
      <c r="P720" s="5" t="s">
        <v>1384</v>
      </c>
      <c r="Q720" s="5" t="s">
        <v>1384</v>
      </c>
      <c r="R720" s="5" t="s">
        <v>1384</v>
      </c>
      <c r="S720" s="5" t="s">
        <v>1384</v>
      </c>
      <c r="T720" s="5" t="s">
        <v>1384</v>
      </c>
      <c r="U720" s="5" t="s">
        <v>1384</v>
      </c>
      <c r="V720" s="98" t="e">
        <v>#N/A</v>
      </c>
    </row>
    <row r="721" spans="1:27" x14ac:dyDescent="0.4">
      <c r="A721" s="5" t="s">
        <v>211</v>
      </c>
      <c r="B721" s="24" t="s">
        <v>1378</v>
      </c>
      <c r="C721" s="24" t="s">
        <v>1378</v>
      </c>
      <c r="D721" s="5" t="s">
        <v>693</v>
      </c>
      <c r="E721" s="115" t="s">
        <v>1396</v>
      </c>
      <c r="F721" s="5" t="s">
        <v>1493</v>
      </c>
      <c r="G721" s="5" t="s">
        <v>1445</v>
      </c>
      <c r="H721" s="98">
        <v>0</v>
      </c>
      <c r="J721" s="5" t="s">
        <v>1384</v>
      </c>
      <c r="K721" s="5" t="s">
        <v>984</v>
      </c>
      <c r="L721" s="98" t="s">
        <v>984</v>
      </c>
      <c r="M721" s="98" t="s">
        <v>1458</v>
      </c>
      <c r="N721" s="55">
        <v>1</v>
      </c>
      <c r="O721" s="5" t="s">
        <v>1384</v>
      </c>
      <c r="P721" s="5" t="s">
        <v>1384</v>
      </c>
      <c r="Q721" s="5" t="s">
        <v>1384</v>
      </c>
      <c r="R721" s="5" t="s">
        <v>1384</v>
      </c>
      <c r="S721" s="5" t="s">
        <v>1384</v>
      </c>
      <c r="T721" s="5" t="s">
        <v>1384</v>
      </c>
      <c r="U721" s="5" t="s">
        <v>1384</v>
      </c>
      <c r="V721" s="98" t="e">
        <v>#N/A</v>
      </c>
    </row>
    <row r="722" spans="1:27" x14ac:dyDescent="0.4">
      <c r="A722" s="5" t="s">
        <v>211</v>
      </c>
      <c r="B722" s="24" t="s">
        <v>1378</v>
      </c>
      <c r="C722" s="24" t="s">
        <v>1378</v>
      </c>
      <c r="D722" s="5" t="s">
        <v>693</v>
      </c>
      <c r="E722" s="115" t="s">
        <v>1396</v>
      </c>
      <c r="F722" s="5" t="s">
        <v>1493</v>
      </c>
      <c r="G722" s="5" t="s">
        <v>1445</v>
      </c>
      <c r="H722" s="98">
        <v>0</v>
      </c>
      <c r="J722" s="5" t="s">
        <v>1384</v>
      </c>
      <c r="K722" s="5" t="s">
        <v>984</v>
      </c>
      <c r="L722" s="98" t="s">
        <v>984</v>
      </c>
      <c r="M722" s="98" t="s">
        <v>1458</v>
      </c>
      <c r="N722" s="55">
        <v>1</v>
      </c>
      <c r="O722" s="5" t="s">
        <v>1384</v>
      </c>
      <c r="P722" s="5" t="s">
        <v>1384</v>
      </c>
      <c r="Q722" s="5" t="s">
        <v>1384</v>
      </c>
      <c r="R722" s="5" t="s">
        <v>1384</v>
      </c>
      <c r="S722" s="5" t="s">
        <v>1384</v>
      </c>
      <c r="T722" s="5" t="s">
        <v>1384</v>
      </c>
      <c r="U722" s="5" t="s">
        <v>1384</v>
      </c>
      <c r="V722" s="98" t="e">
        <v>#N/A</v>
      </c>
    </row>
    <row r="723" spans="1:27" x14ac:dyDescent="0.4">
      <c r="A723" s="5" t="s">
        <v>211</v>
      </c>
      <c r="B723" s="24" t="s">
        <v>1378</v>
      </c>
      <c r="C723" s="24" t="s">
        <v>1378</v>
      </c>
      <c r="D723" s="5" t="s">
        <v>693</v>
      </c>
      <c r="E723" s="115" t="s">
        <v>1396</v>
      </c>
      <c r="F723" s="5" t="s">
        <v>1493</v>
      </c>
      <c r="G723" s="5" t="s">
        <v>1445</v>
      </c>
      <c r="H723" s="98">
        <v>0</v>
      </c>
      <c r="J723" s="5" t="s">
        <v>1384</v>
      </c>
      <c r="K723" s="5" t="s">
        <v>984</v>
      </c>
      <c r="L723" s="98" t="s">
        <v>984</v>
      </c>
      <c r="M723" s="98" t="s">
        <v>1458</v>
      </c>
      <c r="N723" s="55">
        <v>1</v>
      </c>
      <c r="O723" s="5" t="s">
        <v>1384</v>
      </c>
      <c r="P723" s="5" t="s">
        <v>1384</v>
      </c>
      <c r="Q723" s="5" t="s">
        <v>1384</v>
      </c>
      <c r="R723" s="5" t="s">
        <v>1384</v>
      </c>
      <c r="S723" s="5" t="s">
        <v>1384</v>
      </c>
      <c r="T723" s="5" t="s">
        <v>1384</v>
      </c>
      <c r="U723" s="5" t="s">
        <v>1384</v>
      </c>
      <c r="V723" s="98" t="e">
        <v>#N/A</v>
      </c>
    </row>
    <row r="724" spans="1:27" x14ac:dyDescent="0.4">
      <c r="A724" s="5" t="s">
        <v>211</v>
      </c>
      <c r="B724" s="24" t="s">
        <v>1378</v>
      </c>
      <c r="C724" s="24" t="s">
        <v>1378</v>
      </c>
      <c r="D724" s="5" t="s">
        <v>693</v>
      </c>
      <c r="E724" s="115" t="s">
        <v>1396</v>
      </c>
      <c r="F724" s="5" t="s">
        <v>1493</v>
      </c>
      <c r="G724" s="5" t="s">
        <v>1445</v>
      </c>
      <c r="H724" s="98">
        <v>0</v>
      </c>
      <c r="J724" s="5" t="s">
        <v>1384</v>
      </c>
      <c r="K724" s="5" t="s">
        <v>984</v>
      </c>
      <c r="L724" s="98" t="s">
        <v>984</v>
      </c>
      <c r="M724" s="98" t="s">
        <v>1458</v>
      </c>
      <c r="N724" s="55">
        <v>1</v>
      </c>
      <c r="O724" s="5" t="s">
        <v>1384</v>
      </c>
      <c r="P724" s="5" t="s">
        <v>1384</v>
      </c>
      <c r="Q724" s="5" t="s">
        <v>1384</v>
      </c>
      <c r="R724" s="5" t="s">
        <v>1384</v>
      </c>
      <c r="S724" s="5" t="s">
        <v>1384</v>
      </c>
      <c r="T724" s="5" t="s">
        <v>1384</v>
      </c>
      <c r="U724" s="5" t="s">
        <v>1384</v>
      </c>
      <c r="V724" s="98" t="e">
        <v>#N/A</v>
      </c>
    </row>
    <row r="725" spans="1:27" x14ac:dyDescent="0.4">
      <c r="A725" s="5" t="s">
        <v>211</v>
      </c>
      <c r="B725" s="24" t="s">
        <v>1378</v>
      </c>
      <c r="C725" s="24" t="s">
        <v>1378</v>
      </c>
      <c r="D725" s="5" t="s">
        <v>693</v>
      </c>
      <c r="E725" s="115" t="s">
        <v>1396</v>
      </c>
      <c r="F725" s="5" t="s">
        <v>1493</v>
      </c>
      <c r="G725" s="5" t="s">
        <v>1445</v>
      </c>
      <c r="H725" s="98">
        <v>0</v>
      </c>
      <c r="J725" t="s">
        <v>1143</v>
      </c>
      <c r="K725" s="5" t="s">
        <v>1348</v>
      </c>
      <c r="L725" s="98" t="s">
        <v>1352</v>
      </c>
      <c r="M725" s="98" t="s">
        <v>1352</v>
      </c>
      <c r="N725" s="55">
        <v>1</v>
      </c>
      <c r="O725" t="s">
        <v>1367</v>
      </c>
      <c r="P725" t="s">
        <v>1365</v>
      </c>
      <c r="Q725">
        <v>5.7619999999999996</v>
      </c>
      <c r="R725">
        <v>0.88900000000000001</v>
      </c>
      <c r="S725">
        <v>0.77500000000000002</v>
      </c>
      <c r="T725" s="5" t="s">
        <v>1384</v>
      </c>
      <c r="U725" s="5" t="s">
        <v>1372</v>
      </c>
      <c r="V725" s="98" t="s">
        <v>973</v>
      </c>
    </row>
    <row r="726" spans="1:27" x14ac:dyDescent="0.4">
      <c r="A726" s="24" t="s">
        <v>89</v>
      </c>
      <c r="B726" s="24" t="s">
        <v>1376</v>
      </c>
      <c r="C726" s="24" t="s">
        <v>1435</v>
      </c>
      <c r="D726" s="24" t="s">
        <v>258</v>
      </c>
      <c r="E726" s="116" t="s">
        <v>1396</v>
      </c>
      <c r="F726" s="5" t="s">
        <v>1493</v>
      </c>
      <c r="G726" s="5" t="s">
        <v>1445</v>
      </c>
      <c r="H726" s="98">
        <v>0</v>
      </c>
      <c r="I726" s="24"/>
      <c r="J726" s="5" t="s">
        <v>1384</v>
      </c>
      <c r="K726" s="5" t="s">
        <v>1384</v>
      </c>
      <c r="L726" s="98" t="s">
        <v>1384</v>
      </c>
      <c r="M726" s="98" t="s">
        <v>1384</v>
      </c>
      <c r="N726" s="55">
        <v>0</v>
      </c>
      <c r="O726" s="5" t="s">
        <v>1384</v>
      </c>
      <c r="P726" s="5" t="s">
        <v>1384</v>
      </c>
      <c r="Q726" s="5" t="s">
        <v>1384</v>
      </c>
      <c r="R726" s="5" t="s">
        <v>1384</v>
      </c>
      <c r="S726" s="5" t="s">
        <v>1384</v>
      </c>
      <c r="T726" s="5" t="s">
        <v>1384</v>
      </c>
      <c r="U726" s="5" t="s">
        <v>1384</v>
      </c>
      <c r="V726" s="98" t="e">
        <v>#N/A</v>
      </c>
    </row>
    <row r="727" spans="1:27" x14ac:dyDescent="0.4">
      <c r="A727" s="5" t="s">
        <v>212</v>
      </c>
      <c r="B727" s="24" t="s">
        <v>1379</v>
      </c>
      <c r="C727" s="24" t="s">
        <v>1435</v>
      </c>
      <c r="D727" s="5" t="s">
        <v>250</v>
      </c>
      <c r="E727" s="115" t="s">
        <v>1396</v>
      </c>
      <c r="F727" s="5" t="s">
        <v>1493</v>
      </c>
      <c r="G727" s="5" t="s">
        <v>1445</v>
      </c>
      <c r="H727" s="98">
        <v>0</v>
      </c>
      <c r="J727" s="5" t="s">
        <v>1384</v>
      </c>
      <c r="K727" s="5" t="s">
        <v>1384</v>
      </c>
      <c r="L727" s="98" t="s">
        <v>1384</v>
      </c>
      <c r="M727" s="98" t="s">
        <v>1384</v>
      </c>
      <c r="N727" s="55">
        <v>0</v>
      </c>
      <c r="O727" s="5" t="s">
        <v>1384</v>
      </c>
      <c r="P727" s="5" t="s">
        <v>1384</v>
      </c>
      <c r="Q727" s="5" t="s">
        <v>1384</v>
      </c>
      <c r="R727" s="5" t="s">
        <v>1384</v>
      </c>
      <c r="S727" s="5" t="s">
        <v>1384</v>
      </c>
      <c r="T727" s="5" t="s">
        <v>1384</v>
      </c>
      <c r="U727" s="5" t="s">
        <v>1384</v>
      </c>
      <c r="V727" s="98" t="e">
        <v>#N/A</v>
      </c>
    </row>
    <row r="728" spans="1:27" x14ac:dyDescent="0.4">
      <c r="A728" s="5" t="s">
        <v>213</v>
      </c>
      <c r="B728" s="24" t="s">
        <v>1363</v>
      </c>
      <c r="C728" s="24" t="s">
        <v>1363</v>
      </c>
      <c r="D728" s="5" t="s">
        <v>236</v>
      </c>
      <c r="E728" s="115" t="s">
        <v>1473</v>
      </c>
      <c r="F728" s="5" t="s">
        <v>973</v>
      </c>
      <c r="G728" s="5" t="s">
        <v>1445</v>
      </c>
      <c r="H728" s="98">
        <v>0</v>
      </c>
      <c r="J728" s="5" t="s">
        <v>1384</v>
      </c>
      <c r="K728" s="5" t="s">
        <v>1384</v>
      </c>
      <c r="L728" s="98" t="s">
        <v>1384</v>
      </c>
      <c r="M728" s="98" t="s">
        <v>1384</v>
      </c>
      <c r="N728" s="55">
        <v>0</v>
      </c>
      <c r="O728" s="5" t="s">
        <v>1384</v>
      </c>
      <c r="P728" s="5" t="s">
        <v>1384</v>
      </c>
      <c r="Q728" s="5" t="s">
        <v>1384</v>
      </c>
      <c r="R728" s="5" t="s">
        <v>1384</v>
      </c>
      <c r="S728" s="5" t="s">
        <v>1384</v>
      </c>
      <c r="T728" s="5" t="s">
        <v>1384</v>
      </c>
      <c r="U728" s="5" t="s">
        <v>1384</v>
      </c>
      <c r="V728" s="98" t="e">
        <v>#N/A</v>
      </c>
      <c r="W728" s="5"/>
      <c r="X728" s="5"/>
      <c r="Y728" s="5"/>
      <c r="Z728" s="6"/>
      <c r="AA728" s="6"/>
    </row>
    <row r="729" spans="1:27" x14ac:dyDescent="0.4">
      <c r="A729" s="24" t="s">
        <v>190</v>
      </c>
      <c r="B729" s="24" t="s">
        <v>1377</v>
      </c>
      <c r="C729" s="24" t="s">
        <v>1435</v>
      </c>
      <c r="D729" s="24" t="s">
        <v>253</v>
      </c>
      <c r="E729" s="116" t="s">
        <v>1473</v>
      </c>
      <c r="F729" s="5" t="s">
        <v>973</v>
      </c>
      <c r="G729" s="5" t="s">
        <v>1445</v>
      </c>
      <c r="H729" s="98">
        <v>0</v>
      </c>
      <c r="I729" s="24"/>
      <c r="J729" s="24" t="s">
        <v>1384</v>
      </c>
      <c r="K729" s="24" t="s">
        <v>984</v>
      </c>
      <c r="L729" s="98" t="s">
        <v>984</v>
      </c>
      <c r="M729" s="98" t="s">
        <v>1458</v>
      </c>
      <c r="N729" s="55">
        <v>1</v>
      </c>
      <c r="O729" s="5" t="s">
        <v>1384</v>
      </c>
      <c r="P729" s="5" t="s">
        <v>1384</v>
      </c>
      <c r="Q729" s="5" t="s">
        <v>1384</v>
      </c>
      <c r="R729" s="5" t="s">
        <v>1384</v>
      </c>
      <c r="S729" s="5" t="s">
        <v>1384</v>
      </c>
      <c r="T729" s="5" t="s">
        <v>1384</v>
      </c>
      <c r="U729" s="5" t="s">
        <v>1384</v>
      </c>
      <c r="V729" s="98" t="e">
        <v>#N/A</v>
      </c>
    </row>
    <row r="730" spans="1:27" x14ac:dyDescent="0.4">
      <c r="A730" s="24" t="s">
        <v>190</v>
      </c>
      <c r="B730" s="24" t="s">
        <v>1377</v>
      </c>
      <c r="C730" s="24" t="s">
        <v>1435</v>
      </c>
      <c r="D730" s="24" t="s">
        <v>259</v>
      </c>
      <c r="E730" s="116" t="s">
        <v>1473</v>
      </c>
      <c r="F730" s="5" t="s">
        <v>973</v>
      </c>
      <c r="G730" s="5" t="s">
        <v>1445</v>
      </c>
      <c r="H730" s="98">
        <v>0</v>
      </c>
      <c r="I730" s="24"/>
      <c r="J730" s="5" t="s">
        <v>1384</v>
      </c>
      <c r="K730" s="5" t="s">
        <v>1384</v>
      </c>
      <c r="L730" s="98" t="s">
        <v>1384</v>
      </c>
      <c r="M730" s="98" t="s">
        <v>1384</v>
      </c>
      <c r="N730" s="55">
        <v>0</v>
      </c>
      <c r="O730" s="5" t="s">
        <v>1384</v>
      </c>
      <c r="P730" s="5" t="s">
        <v>1384</v>
      </c>
      <c r="Q730" s="5" t="s">
        <v>1384</v>
      </c>
      <c r="R730" s="5" t="s">
        <v>1384</v>
      </c>
      <c r="S730" s="5" t="s">
        <v>1384</v>
      </c>
      <c r="T730" s="5" t="s">
        <v>1384</v>
      </c>
      <c r="U730" s="5" t="s">
        <v>1384</v>
      </c>
      <c r="V730" s="98" t="e">
        <v>#N/A</v>
      </c>
    </row>
    <row r="731" spans="1:27" x14ac:dyDescent="0.4">
      <c r="A731" s="24" t="s">
        <v>190</v>
      </c>
      <c r="B731" s="24" t="s">
        <v>1377</v>
      </c>
      <c r="C731" s="24" t="s">
        <v>1435</v>
      </c>
      <c r="D731" s="24" t="s">
        <v>307</v>
      </c>
      <c r="E731" s="116" t="s">
        <v>1473</v>
      </c>
      <c r="F731" s="5" t="s">
        <v>973</v>
      </c>
      <c r="G731" s="5" t="s">
        <v>1445</v>
      </c>
      <c r="H731" s="98">
        <v>0</v>
      </c>
      <c r="I731" s="24"/>
      <c r="J731" t="s">
        <v>1004</v>
      </c>
      <c r="K731" s="5" t="s">
        <v>1348</v>
      </c>
      <c r="L731" s="98" t="s">
        <v>1352</v>
      </c>
      <c r="M731" s="98" t="s">
        <v>1352</v>
      </c>
      <c r="N731" s="55">
        <v>1</v>
      </c>
      <c r="O731" t="s">
        <v>1384</v>
      </c>
      <c r="P731" t="s">
        <v>1363</v>
      </c>
      <c r="Q731">
        <v>4.3819999999999997</v>
      </c>
      <c r="R731">
        <v>0.71599999999999997</v>
      </c>
      <c r="S731">
        <v>0.65600000000000003</v>
      </c>
      <c r="T731" t="s">
        <v>1384</v>
      </c>
      <c r="U731" t="s">
        <v>1366</v>
      </c>
      <c r="V731" s="98" t="s">
        <v>1366</v>
      </c>
    </row>
    <row r="732" spans="1:27" x14ac:dyDescent="0.4">
      <c r="A732" s="5" t="s">
        <v>190</v>
      </c>
      <c r="B732" s="24" t="s">
        <v>1377</v>
      </c>
      <c r="C732" s="24" t="s">
        <v>1435</v>
      </c>
      <c r="D732" s="5" t="s">
        <v>613</v>
      </c>
      <c r="E732" s="115" t="s">
        <v>1473</v>
      </c>
      <c r="F732" s="5" t="s">
        <v>973</v>
      </c>
      <c r="G732" s="5" t="s">
        <v>1445</v>
      </c>
      <c r="H732" s="98">
        <v>0</v>
      </c>
      <c r="J732" s="5" t="s">
        <v>1384</v>
      </c>
      <c r="K732" s="5" t="s">
        <v>1384</v>
      </c>
      <c r="L732" s="98" t="s">
        <v>1384</v>
      </c>
      <c r="M732" s="98" t="s">
        <v>1384</v>
      </c>
      <c r="N732" s="55">
        <v>0</v>
      </c>
      <c r="O732" s="5" t="s">
        <v>1384</v>
      </c>
      <c r="P732" s="5" t="s">
        <v>1384</v>
      </c>
      <c r="Q732" s="5" t="s">
        <v>1384</v>
      </c>
      <c r="R732" s="5" t="s">
        <v>1384</v>
      </c>
      <c r="S732" s="5" t="s">
        <v>1384</v>
      </c>
      <c r="T732" s="5" t="s">
        <v>1384</v>
      </c>
      <c r="U732" s="5" t="s">
        <v>1384</v>
      </c>
      <c r="V732" s="98" t="e">
        <v>#N/A</v>
      </c>
    </row>
    <row r="733" spans="1:27" x14ac:dyDescent="0.4">
      <c r="A733" s="5" t="s">
        <v>211</v>
      </c>
      <c r="B733" s="24" t="s">
        <v>1378</v>
      </c>
      <c r="C733" s="24" t="s">
        <v>1378</v>
      </c>
      <c r="D733" s="5" t="s">
        <v>561</v>
      </c>
      <c r="E733" s="115" t="s">
        <v>1473</v>
      </c>
      <c r="F733" s="5" t="s">
        <v>973</v>
      </c>
      <c r="G733" s="5" t="s">
        <v>1445</v>
      </c>
      <c r="H733" s="98">
        <v>0</v>
      </c>
      <c r="J733" s="5" t="s">
        <v>1384</v>
      </c>
      <c r="K733" s="5" t="s">
        <v>984</v>
      </c>
      <c r="L733" s="98" t="s">
        <v>984</v>
      </c>
      <c r="M733" s="98" t="s">
        <v>1458</v>
      </c>
      <c r="N733" s="55">
        <v>1</v>
      </c>
      <c r="O733" s="5" t="s">
        <v>1384</v>
      </c>
      <c r="P733" s="5" t="s">
        <v>1384</v>
      </c>
      <c r="Q733" s="5" t="s">
        <v>1384</v>
      </c>
      <c r="R733" s="5" t="s">
        <v>1384</v>
      </c>
      <c r="S733" s="5" t="s">
        <v>1384</v>
      </c>
      <c r="T733" s="5" t="s">
        <v>1384</v>
      </c>
      <c r="U733" s="5" t="s">
        <v>1384</v>
      </c>
      <c r="V733" s="98" t="e">
        <v>#N/A</v>
      </c>
    </row>
    <row r="734" spans="1:27" x14ac:dyDescent="0.4">
      <c r="A734" s="5" t="s">
        <v>211</v>
      </c>
      <c r="B734" s="24" t="s">
        <v>1378</v>
      </c>
      <c r="C734" s="24" t="s">
        <v>1378</v>
      </c>
      <c r="D734" s="5" t="s">
        <v>561</v>
      </c>
      <c r="E734" s="115" t="s">
        <v>1473</v>
      </c>
      <c r="F734" s="5" t="s">
        <v>973</v>
      </c>
      <c r="G734" s="5" t="s">
        <v>1445</v>
      </c>
      <c r="H734" s="98">
        <v>0</v>
      </c>
      <c r="J734" s="5" t="s">
        <v>1384</v>
      </c>
      <c r="K734" s="5" t="s">
        <v>984</v>
      </c>
      <c r="L734" s="98" t="s">
        <v>984</v>
      </c>
      <c r="M734" s="98" t="s">
        <v>1458</v>
      </c>
      <c r="N734" s="55">
        <v>1</v>
      </c>
      <c r="O734" s="5" t="s">
        <v>1384</v>
      </c>
      <c r="P734" s="5" t="s">
        <v>1384</v>
      </c>
      <c r="Q734" s="5" t="s">
        <v>1384</v>
      </c>
      <c r="R734" s="5" t="s">
        <v>1384</v>
      </c>
      <c r="S734" s="5" t="s">
        <v>1384</v>
      </c>
      <c r="T734" s="5" t="s">
        <v>1384</v>
      </c>
      <c r="U734" s="5" t="s">
        <v>1384</v>
      </c>
      <c r="V734" s="98" t="e">
        <v>#N/A</v>
      </c>
    </row>
    <row r="735" spans="1:27" x14ac:dyDescent="0.4">
      <c r="A735" s="5" t="s">
        <v>211</v>
      </c>
      <c r="B735" s="24" t="s">
        <v>1378</v>
      </c>
      <c r="C735" s="24" t="s">
        <v>1378</v>
      </c>
      <c r="D735" s="5" t="s">
        <v>561</v>
      </c>
      <c r="E735" s="115" t="s">
        <v>1473</v>
      </c>
      <c r="F735" s="5" t="s">
        <v>973</v>
      </c>
      <c r="G735" s="5" t="s">
        <v>1445</v>
      </c>
      <c r="H735" s="98">
        <v>0</v>
      </c>
      <c r="J735" s="5" t="s">
        <v>1384</v>
      </c>
      <c r="K735" s="5" t="s">
        <v>984</v>
      </c>
      <c r="L735" s="98" t="s">
        <v>984</v>
      </c>
      <c r="M735" s="98" t="s">
        <v>1458</v>
      </c>
      <c r="N735" s="55">
        <v>1</v>
      </c>
      <c r="O735" s="5" t="s">
        <v>1384</v>
      </c>
      <c r="P735" s="5" t="s">
        <v>1384</v>
      </c>
      <c r="Q735" s="5" t="s">
        <v>1384</v>
      </c>
      <c r="R735" s="5" t="s">
        <v>1384</v>
      </c>
      <c r="S735" s="5" t="s">
        <v>1384</v>
      </c>
      <c r="T735" s="5" t="s">
        <v>1384</v>
      </c>
      <c r="U735" s="5" t="s">
        <v>1384</v>
      </c>
      <c r="V735" s="98" t="e">
        <v>#N/A</v>
      </c>
    </row>
    <row r="736" spans="1:27" x14ac:dyDescent="0.4">
      <c r="A736" s="5" t="s">
        <v>211</v>
      </c>
      <c r="B736" s="24" t="s">
        <v>1378</v>
      </c>
      <c r="C736" s="24" t="s">
        <v>1378</v>
      </c>
      <c r="D736" s="5" t="s">
        <v>561</v>
      </c>
      <c r="E736" s="115" t="s">
        <v>1473</v>
      </c>
      <c r="F736" s="5" t="s">
        <v>973</v>
      </c>
      <c r="G736" s="5" t="s">
        <v>1445</v>
      </c>
      <c r="H736" s="98">
        <v>0</v>
      </c>
      <c r="J736" t="s">
        <v>1136</v>
      </c>
      <c r="K736" s="5" t="s">
        <v>1348</v>
      </c>
      <c r="L736" s="98" t="s">
        <v>1352</v>
      </c>
      <c r="M736" s="98" t="s">
        <v>1352</v>
      </c>
      <c r="N736" s="55">
        <v>1</v>
      </c>
      <c r="O736" t="s">
        <v>1364</v>
      </c>
      <c r="P736" t="s">
        <v>1363</v>
      </c>
      <c r="Q736">
        <v>4.8390000000000004</v>
      </c>
      <c r="R736">
        <v>0.752</v>
      </c>
      <c r="S736">
        <v>0.67100000000000004</v>
      </c>
      <c r="T736" t="s">
        <v>1384</v>
      </c>
      <c r="U736" t="s">
        <v>1366</v>
      </c>
      <c r="V736" s="98" t="s">
        <v>1366</v>
      </c>
    </row>
    <row r="737" spans="1:22" x14ac:dyDescent="0.4">
      <c r="A737" s="24" t="s">
        <v>89</v>
      </c>
      <c r="B737" s="24" t="s">
        <v>1376</v>
      </c>
      <c r="C737" s="24" t="s">
        <v>1435</v>
      </c>
      <c r="D737" s="24" t="s">
        <v>348</v>
      </c>
      <c r="E737" s="116" t="s">
        <v>1473</v>
      </c>
      <c r="F737" s="5" t="s">
        <v>973</v>
      </c>
      <c r="G737" s="5" t="s">
        <v>1445</v>
      </c>
      <c r="H737" s="98">
        <v>0</v>
      </c>
      <c r="I737" s="24"/>
      <c r="J737" s="5" t="s">
        <v>1384</v>
      </c>
      <c r="K737" s="5" t="s">
        <v>1384</v>
      </c>
      <c r="L737" s="98" t="s">
        <v>1384</v>
      </c>
      <c r="M737" s="98" t="s">
        <v>1384</v>
      </c>
      <c r="N737" s="55">
        <v>0</v>
      </c>
      <c r="O737" s="5" t="s">
        <v>1384</v>
      </c>
      <c r="P737" s="5" t="s">
        <v>1384</v>
      </c>
      <c r="Q737" s="5" t="s">
        <v>1384</v>
      </c>
      <c r="R737" s="5" t="s">
        <v>1384</v>
      </c>
      <c r="S737" s="5" t="s">
        <v>1384</v>
      </c>
      <c r="T737" s="5" t="s">
        <v>1384</v>
      </c>
      <c r="U737" s="5" t="s">
        <v>1384</v>
      </c>
      <c r="V737" s="98" t="e">
        <v>#N/A</v>
      </c>
    </row>
    <row r="738" spans="1:22" x14ac:dyDescent="0.4">
      <c r="A738" s="24" t="s">
        <v>89</v>
      </c>
      <c r="B738" s="24" t="s">
        <v>1376</v>
      </c>
      <c r="C738" s="24" t="s">
        <v>1435</v>
      </c>
      <c r="D738" s="24" t="s">
        <v>372</v>
      </c>
      <c r="E738" s="116" t="s">
        <v>1473</v>
      </c>
      <c r="F738" s="5" t="s">
        <v>973</v>
      </c>
      <c r="G738" s="5" t="s">
        <v>1445</v>
      </c>
      <c r="H738" s="98">
        <v>0</v>
      </c>
      <c r="I738" s="24"/>
      <c r="J738" s="5" t="s">
        <v>1384</v>
      </c>
      <c r="K738" s="5" t="s">
        <v>1384</v>
      </c>
      <c r="L738" s="98" t="s">
        <v>1384</v>
      </c>
      <c r="M738" s="98" t="s">
        <v>1384</v>
      </c>
      <c r="N738" s="55">
        <v>0</v>
      </c>
      <c r="O738" s="5" t="s">
        <v>1384</v>
      </c>
      <c r="P738" s="5" t="s">
        <v>1384</v>
      </c>
      <c r="Q738" s="5" t="s">
        <v>1384</v>
      </c>
      <c r="R738" s="5" t="s">
        <v>1384</v>
      </c>
      <c r="S738" s="5" t="s">
        <v>1384</v>
      </c>
      <c r="T738" s="5" t="s">
        <v>1384</v>
      </c>
      <c r="U738" s="5" t="s">
        <v>1384</v>
      </c>
      <c r="V738" s="98" t="e">
        <v>#N/A</v>
      </c>
    </row>
    <row r="739" spans="1:22" x14ac:dyDescent="0.4">
      <c r="A739" s="24" t="s">
        <v>89</v>
      </c>
      <c r="B739" s="24" t="s">
        <v>1376</v>
      </c>
      <c r="C739" s="24" t="s">
        <v>1435</v>
      </c>
      <c r="D739" s="24" t="s">
        <v>384</v>
      </c>
      <c r="E739" s="116" t="s">
        <v>1473</v>
      </c>
      <c r="F739" s="5" t="s">
        <v>973</v>
      </c>
      <c r="G739" s="5" t="s">
        <v>1445</v>
      </c>
      <c r="H739" s="98">
        <v>0</v>
      </c>
      <c r="I739" s="24"/>
      <c r="J739" s="5" t="s">
        <v>1384</v>
      </c>
      <c r="K739" s="5" t="s">
        <v>1384</v>
      </c>
      <c r="L739" s="98" t="s">
        <v>1384</v>
      </c>
      <c r="M739" s="98" t="s">
        <v>1384</v>
      </c>
      <c r="N739" s="55">
        <v>0</v>
      </c>
      <c r="O739" s="5" t="s">
        <v>1384</v>
      </c>
      <c r="P739" s="5" t="s">
        <v>1384</v>
      </c>
      <c r="Q739" s="5" t="s">
        <v>1384</v>
      </c>
      <c r="R739" s="5" t="s">
        <v>1384</v>
      </c>
      <c r="S739" s="5" t="s">
        <v>1384</v>
      </c>
      <c r="T739" s="5" t="s">
        <v>1384</v>
      </c>
      <c r="U739" s="5" t="s">
        <v>1384</v>
      </c>
      <c r="V739" s="98" t="e">
        <v>#N/A</v>
      </c>
    </row>
  </sheetData>
  <autoFilter ref="A1:AA739" xr:uid="{9406E743-9284-4CC0-9EA6-69A708A4C208}">
    <sortState xmlns:xlrd2="http://schemas.microsoft.com/office/spreadsheetml/2017/richdata2" ref="A2:AA739">
      <sortCondition ref="E1:E739"/>
    </sortState>
  </autoFilter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7E1E-E3B0-4302-AB90-D104B55A1113}">
  <dimension ref="A1:G357"/>
  <sheetViews>
    <sheetView workbookViewId="0">
      <selection activeCell="B27" sqref="B27"/>
    </sheetView>
  </sheetViews>
  <sheetFormatPr defaultRowHeight="12.3" x14ac:dyDescent="0.4"/>
  <cols>
    <col min="1" max="1" width="13.109375" bestFit="1" customWidth="1"/>
    <col min="2" max="3" width="21.609375" bestFit="1" customWidth="1"/>
    <col min="4" max="4" width="16.44140625" bestFit="1" customWidth="1"/>
    <col min="5" max="5" width="17.609375" bestFit="1" customWidth="1"/>
  </cols>
  <sheetData>
    <row r="1" spans="1:7" x14ac:dyDescent="0.4">
      <c r="A1" s="81" t="s">
        <v>1189</v>
      </c>
      <c r="B1" s="81" t="s">
        <v>1188</v>
      </c>
      <c r="C1" s="81" t="s">
        <v>1439</v>
      </c>
      <c r="D1" s="81" t="s">
        <v>14</v>
      </c>
      <c r="E1" s="81" t="s">
        <v>1382</v>
      </c>
    </row>
    <row r="2" spans="1:7" x14ac:dyDescent="0.4">
      <c r="A2" t="s">
        <v>1363</v>
      </c>
      <c r="B2" t="s">
        <v>225</v>
      </c>
      <c r="C2" t="s">
        <v>1396</v>
      </c>
      <c r="D2" t="s">
        <v>972</v>
      </c>
      <c r="E2" t="s">
        <v>1445</v>
      </c>
      <c r="G2">
        <f>COUNTIF($C$2:$C$356,"=C2")</f>
        <v>0</v>
      </c>
    </row>
    <row r="3" spans="1:7" x14ac:dyDescent="0.4">
      <c r="A3" t="s">
        <v>1363</v>
      </c>
      <c r="B3" t="s">
        <v>226</v>
      </c>
      <c r="C3" t="s">
        <v>1399</v>
      </c>
      <c r="D3" t="s">
        <v>1443</v>
      </c>
      <c r="E3" t="s">
        <v>1441</v>
      </c>
    </row>
    <row r="4" spans="1:7" x14ac:dyDescent="0.4">
      <c r="A4" t="s">
        <v>1363</v>
      </c>
      <c r="B4" t="s">
        <v>236</v>
      </c>
      <c r="C4" t="s">
        <v>1473</v>
      </c>
      <c r="D4" t="s">
        <v>973</v>
      </c>
      <c r="E4" t="s">
        <v>1445</v>
      </c>
    </row>
    <row r="5" spans="1:7" x14ac:dyDescent="0.4">
      <c r="A5" t="s">
        <v>1363</v>
      </c>
      <c r="B5" t="s">
        <v>242</v>
      </c>
      <c r="C5" t="s">
        <v>990</v>
      </c>
      <c r="D5" t="s">
        <v>990</v>
      </c>
      <c r="E5" t="s">
        <v>1445</v>
      </c>
    </row>
    <row r="6" spans="1:7" x14ac:dyDescent="0.4">
      <c r="A6" t="s">
        <v>1363</v>
      </c>
      <c r="B6" t="s">
        <v>248</v>
      </c>
      <c r="C6" t="s">
        <v>1396</v>
      </c>
      <c r="D6" t="s">
        <v>972</v>
      </c>
      <c r="E6" t="s">
        <v>1445</v>
      </c>
    </row>
    <row r="7" spans="1:7" x14ac:dyDescent="0.4">
      <c r="A7" t="s">
        <v>1363</v>
      </c>
      <c r="B7" t="s">
        <v>254</v>
      </c>
      <c r="C7" t="s">
        <v>1199</v>
      </c>
      <c r="D7" t="s">
        <v>1408</v>
      </c>
      <c r="E7" t="s">
        <v>1408</v>
      </c>
    </row>
    <row r="8" spans="1:7" x14ac:dyDescent="0.4">
      <c r="A8" t="s">
        <v>1363</v>
      </c>
      <c r="B8" t="s">
        <v>260</v>
      </c>
      <c r="C8" t="s">
        <v>990</v>
      </c>
      <c r="D8" t="s">
        <v>990</v>
      </c>
      <c r="E8" t="s">
        <v>1445</v>
      </c>
    </row>
    <row r="9" spans="1:7" x14ac:dyDescent="0.4">
      <c r="A9" t="s">
        <v>1363</v>
      </c>
      <c r="B9" t="s">
        <v>266</v>
      </c>
      <c r="C9" t="s">
        <v>980</v>
      </c>
      <c r="D9" t="s">
        <v>973</v>
      </c>
      <c r="E9" t="s">
        <v>1445</v>
      </c>
    </row>
    <row r="10" spans="1:7" x14ac:dyDescent="0.4">
      <c r="A10" t="s">
        <v>1363</v>
      </c>
      <c r="B10" t="s">
        <v>272</v>
      </c>
      <c r="C10" t="s">
        <v>1410</v>
      </c>
      <c r="D10" t="s">
        <v>976</v>
      </c>
      <c r="E10" t="s">
        <v>1445</v>
      </c>
    </row>
    <row r="11" spans="1:7" x14ac:dyDescent="0.4">
      <c r="A11" t="s">
        <v>1363</v>
      </c>
      <c r="B11" t="s">
        <v>278</v>
      </c>
      <c r="C11" t="s">
        <v>1396</v>
      </c>
      <c r="D11" t="s">
        <v>972</v>
      </c>
      <c r="E11" t="s">
        <v>1445</v>
      </c>
    </row>
    <row r="12" spans="1:7" x14ac:dyDescent="0.4">
      <c r="A12" t="s">
        <v>1363</v>
      </c>
      <c r="B12" t="s">
        <v>284</v>
      </c>
      <c r="C12" t="s">
        <v>1399</v>
      </c>
      <c r="D12" t="s">
        <v>1443</v>
      </c>
      <c r="E12" t="s">
        <v>1441</v>
      </c>
    </row>
    <row r="13" spans="1:7" x14ac:dyDescent="0.4">
      <c r="A13" t="s">
        <v>1363</v>
      </c>
      <c r="B13" t="s">
        <v>290</v>
      </c>
      <c r="C13" t="s">
        <v>982</v>
      </c>
      <c r="D13" t="s">
        <v>973</v>
      </c>
      <c r="E13" t="s">
        <v>1445</v>
      </c>
    </row>
    <row r="14" spans="1:7" x14ac:dyDescent="0.4">
      <c r="A14" t="s">
        <v>1363</v>
      </c>
      <c r="B14" t="s">
        <v>296</v>
      </c>
      <c r="C14" t="s">
        <v>1409</v>
      </c>
      <c r="D14" t="s">
        <v>976</v>
      </c>
      <c r="E14" t="s">
        <v>1445</v>
      </c>
    </row>
    <row r="15" spans="1:7" x14ac:dyDescent="0.4">
      <c r="A15" t="s">
        <v>1363</v>
      </c>
      <c r="B15" t="s">
        <v>302</v>
      </c>
      <c r="C15" t="s">
        <v>1199</v>
      </c>
      <c r="D15" t="s">
        <v>1408</v>
      </c>
      <c r="E15" t="s">
        <v>1408</v>
      </c>
    </row>
    <row r="16" spans="1:7" x14ac:dyDescent="0.4">
      <c r="A16" t="s">
        <v>1363</v>
      </c>
      <c r="B16" t="s">
        <v>308</v>
      </c>
      <c r="C16" t="s">
        <v>1199</v>
      </c>
      <c r="D16" t="s">
        <v>1408</v>
      </c>
      <c r="E16" t="s">
        <v>1408</v>
      </c>
    </row>
    <row r="17" spans="1:5" x14ac:dyDescent="0.4">
      <c r="A17" t="s">
        <v>1363</v>
      </c>
      <c r="B17" t="s">
        <v>314</v>
      </c>
      <c r="C17" t="s">
        <v>990</v>
      </c>
      <c r="D17" t="s">
        <v>990</v>
      </c>
      <c r="E17" t="s">
        <v>1445</v>
      </c>
    </row>
    <row r="18" spans="1:5" x14ac:dyDescent="0.4">
      <c r="A18" t="s">
        <v>1363</v>
      </c>
      <c r="B18" t="s">
        <v>320</v>
      </c>
      <c r="C18" t="s">
        <v>1410</v>
      </c>
      <c r="D18" t="s">
        <v>976</v>
      </c>
      <c r="E18" t="s">
        <v>1445</v>
      </c>
    </row>
    <row r="19" spans="1:5" x14ac:dyDescent="0.4">
      <c r="A19" t="s">
        <v>1363</v>
      </c>
      <c r="B19" t="s">
        <v>326</v>
      </c>
      <c r="C19" t="s">
        <v>982</v>
      </c>
      <c r="D19" t="s">
        <v>973</v>
      </c>
      <c r="E19" t="s">
        <v>1445</v>
      </c>
    </row>
    <row r="20" spans="1:5" x14ac:dyDescent="0.4">
      <c r="A20" t="s">
        <v>1363</v>
      </c>
      <c r="B20" t="s">
        <v>332</v>
      </c>
      <c r="C20" t="s">
        <v>1399</v>
      </c>
      <c r="D20" t="s">
        <v>1443</v>
      </c>
      <c r="E20" t="s">
        <v>1441</v>
      </c>
    </row>
    <row r="21" spans="1:5" x14ac:dyDescent="0.4">
      <c r="A21" t="s">
        <v>1363</v>
      </c>
      <c r="B21" t="s">
        <v>338</v>
      </c>
      <c r="C21" t="s">
        <v>1399</v>
      </c>
      <c r="D21" t="s">
        <v>1443</v>
      </c>
      <c r="E21" t="s">
        <v>1441</v>
      </c>
    </row>
    <row r="22" spans="1:5" x14ac:dyDescent="0.4">
      <c r="A22" t="s">
        <v>1363</v>
      </c>
      <c r="B22" t="s">
        <v>344</v>
      </c>
      <c r="C22" t="s">
        <v>1199</v>
      </c>
      <c r="D22" t="s">
        <v>1408</v>
      </c>
      <c r="E22" t="s">
        <v>1408</v>
      </c>
    </row>
    <row r="23" spans="1:5" x14ac:dyDescent="0.4">
      <c r="A23" t="s">
        <v>1363</v>
      </c>
      <c r="B23" t="s">
        <v>350</v>
      </c>
      <c r="C23" t="s">
        <v>1410</v>
      </c>
      <c r="D23" t="s">
        <v>976</v>
      </c>
      <c r="E23" t="s">
        <v>1445</v>
      </c>
    </row>
    <row r="24" spans="1:5" x14ac:dyDescent="0.4">
      <c r="A24" t="s">
        <v>1363</v>
      </c>
      <c r="B24" t="s">
        <v>356</v>
      </c>
      <c r="C24" t="s">
        <v>1199</v>
      </c>
      <c r="D24" t="s">
        <v>1408</v>
      </c>
      <c r="E24" t="s">
        <v>1408</v>
      </c>
    </row>
    <row r="25" spans="1:5" x14ac:dyDescent="0.4">
      <c r="A25" t="s">
        <v>1363</v>
      </c>
      <c r="B25" t="s">
        <v>362</v>
      </c>
      <c r="C25" t="s">
        <v>1199</v>
      </c>
      <c r="D25" t="s">
        <v>1408</v>
      </c>
      <c r="E25" t="s">
        <v>1408</v>
      </c>
    </row>
    <row r="26" spans="1:5" x14ac:dyDescent="0.4">
      <c r="A26" t="s">
        <v>1363</v>
      </c>
      <c r="B26" t="s">
        <v>368</v>
      </c>
      <c r="C26" t="s">
        <v>1410</v>
      </c>
      <c r="D26" t="s">
        <v>976</v>
      </c>
      <c r="E26" t="s">
        <v>1445</v>
      </c>
    </row>
    <row r="27" spans="1:5" x14ac:dyDescent="0.4">
      <c r="A27" t="s">
        <v>1363</v>
      </c>
      <c r="B27" t="s">
        <v>374</v>
      </c>
      <c r="C27" t="s">
        <v>982</v>
      </c>
      <c r="D27" t="s">
        <v>973</v>
      </c>
      <c r="E27" t="s">
        <v>1445</v>
      </c>
    </row>
    <row r="28" spans="1:5" x14ac:dyDescent="0.4">
      <c r="A28" t="s">
        <v>1363</v>
      </c>
      <c r="B28" t="s">
        <v>380</v>
      </c>
      <c r="C28" t="s">
        <v>1410</v>
      </c>
      <c r="D28" t="s">
        <v>976</v>
      </c>
      <c r="E28" t="s">
        <v>1445</v>
      </c>
    </row>
    <row r="29" spans="1:5" x14ac:dyDescent="0.4">
      <c r="A29" t="s">
        <v>1363</v>
      </c>
      <c r="B29" t="s">
        <v>386</v>
      </c>
      <c r="C29" t="s">
        <v>1409</v>
      </c>
      <c r="D29" t="s">
        <v>976</v>
      </c>
      <c r="E29" t="s">
        <v>1445</v>
      </c>
    </row>
    <row r="30" spans="1:5" x14ac:dyDescent="0.4">
      <c r="A30" t="s">
        <v>1363</v>
      </c>
      <c r="B30" t="s">
        <v>392</v>
      </c>
      <c r="C30" t="s">
        <v>1199</v>
      </c>
      <c r="D30" t="s">
        <v>1408</v>
      </c>
      <c r="E30" t="s">
        <v>1408</v>
      </c>
    </row>
    <row r="31" spans="1:5" x14ac:dyDescent="0.4">
      <c r="A31" t="s">
        <v>1363</v>
      </c>
      <c r="B31" t="s">
        <v>398</v>
      </c>
      <c r="C31" t="s">
        <v>1409</v>
      </c>
      <c r="D31" t="s">
        <v>976</v>
      </c>
      <c r="E31" t="s">
        <v>1445</v>
      </c>
    </row>
    <row r="32" spans="1:5" x14ac:dyDescent="0.4">
      <c r="A32" t="s">
        <v>1363</v>
      </c>
      <c r="B32" t="s">
        <v>404</v>
      </c>
      <c r="C32" t="s">
        <v>990</v>
      </c>
      <c r="D32" t="s">
        <v>990</v>
      </c>
      <c r="E32" t="s">
        <v>1445</v>
      </c>
    </row>
    <row r="33" spans="1:5" x14ac:dyDescent="0.4">
      <c r="A33" t="s">
        <v>1363</v>
      </c>
      <c r="B33" t="s">
        <v>410</v>
      </c>
      <c r="C33" t="s">
        <v>990</v>
      </c>
      <c r="D33" t="s">
        <v>990</v>
      </c>
      <c r="E33" t="s">
        <v>1445</v>
      </c>
    </row>
    <row r="34" spans="1:5" x14ac:dyDescent="0.4">
      <c r="A34" t="s">
        <v>1363</v>
      </c>
      <c r="B34" t="s">
        <v>416</v>
      </c>
      <c r="C34" t="s">
        <v>1199</v>
      </c>
      <c r="D34" t="s">
        <v>1408</v>
      </c>
      <c r="E34" t="s">
        <v>1408</v>
      </c>
    </row>
    <row r="35" spans="1:5" x14ac:dyDescent="0.4">
      <c r="A35" t="s">
        <v>1363</v>
      </c>
      <c r="B35" t="s">
        <v>422</v>
      </c>
      <c r="C35" t="s">
        <v>1410</v>
      </c>
      <c r="D35" t="s">
        <v>976</v>
      </c>
      <c r="E35" t="s">
        <v>1445</v>
      </c>
    </row>
    <row r="36" spans="1:5" x14ac:dyDescent="0.4">
      <c r="A36" t="s">
        <v>1363</v>
      </c>
      <c r="B36" t="s">
        <v>428</v>
      </c>
      <c r="C36" t="s">
        <v>1399</v>
      </c>
      <c r="D36" t="s">
        <v>1443</v>
      </c>
      <c r="E36" t="s">
        <v>1441</v>
      </c>
    </row>
    <row r="37" spans="1:5" x14ac:dyDescent="0.4">
      <c r="A37" t="s">
        <v>1363</v>
      </c>
      <c r="B37" t="s">
        <v>434</v>
      </c>
      <c r="C37" t="s">
        <v>1410</v>
      </c>
      <c r="D37" t="s">
        <v>976</v>
      </c>
      <c r="E37" t="s">
        <v>1445</v>
      </c>
    </row>
    <row r="38" spans="1:5" x14ac:dyDescent="0.4">
      <c r="A38" t="s">
        <v>1363</v>
      </c>
      <c r="B38" t="s">
        <v>440</v>
      </c>
      <c r="C38" t="s">
        <v>1409</v>
      </c>
      <c r="D38" t="s">
        <v>976</v>
      </c>
      <c r="E38" t="s">
        <v>1445</v>
      </c>
    </row>
    <row r="39" spans="1:5" x14ac:dyDescent="0.4">
      <c r="A39" t="s">
        <v>1363</v>
      </c>
      <c r="B39" t="s">
        <v>446</v>
      </c>
      <c r="C39" t="s">
        <v>1396</v>
      </c>
      <c r="D39" t="s">
        <v>972</v>
      </c>
      <c r="E39" t="s">
        <v>1445</v>
      </c>
    </row>
    <row r="40" spans="1:5" x14ac:dyDescent="0.4">
      <c r="A40" t="s">
        <v>1363</v>
      </c>
      <c r="B40" t="s">
        <v>452</v>
      </c>
      <c r="C40" t="s">
        <v>1410</v>
      </c>
      <c r="D40" t="s">
        <v>976</v>
      </c>
      <c r="E40" t="s">
        <v>1445</v>
      </c>
    </row>
    <row r="41" spans="1:5" x14ac:dyDescent="0.4">
      <c r="A41" t="s">
        <v>1363</v>
      </c>
      <c r="B41" t="s">
        <v>458</v>
      </c>
      <c r="C41" t="s">
        <v>990</v>
      </c>
      <c r="D41" t="s">
        <v>990</v>
      </c>
      <c r="E41" t="s">
        <v>1445</v>
      </c>
    </row>
    <row r="42" spans="1:5" x14ac:dyDescent="0.4">
      <c r="A42" t="s">
        <v>1363</v>
      </c>
      <c r="B42" t="s">
        <v>464</v>
      </c>
      <c r="C42" t="s">
        <v>1410</v>
      </c>
      <c r="D42" t="s">
        <v>976</v>
      </c>
      <c r="E42" t="s">
        <v>1445</v>
      </c>
    </row>
    <row r="43" spans="1:5" x14ac:dyDescent="0.4">
      <c r="A43" t="s">
        <v>1363</v>
      </c>
      <c r="B43" t="s">
        <v>470</v>
      </c>
      <c r="C43" t="s">
        <v>980</v>
      </c>
      <c r="D43" t="s">
        <v>973</v>
      </c>
      <c r="E43" t="s">
        <v>1445</v>
      </c>
    </row>
    <row r="44" spans="1:5" x14ac:dyDescent="0.4">
      <c r="A44" t="s">
        <v>1363</v>
      </c>
      <c r="B44" t="s">
        <v>476</v>
      </c>
      <c r="C44" t="s">
        <v>1199</v>
      </c>
      <c r="D44" t="s">
        <v>1408</v>
      </c>
      <c r="E44" t="s">
        <v>1408</v>
      </c>
    </row>
    <row r="45" spans="1:5" x14ac:dyDescent="0.4">
      <c r="A45" t="s">
        <v>1363</v>
      </c>
      <c r="B45" t="s">
        <v>482</v>
      </c>
      <c r="C45" t="s">
        <v>1410</v>
      </c>
      <c r="D45" t="s">
        <v>976</v>
      </c>
      <c r="E45" t="s">
        <v>1445</v>
      </c>
    </row>
    <row r="46" spans="1:5" x14ac:dyDescent="0.4">
      <c r="A46" t="s">
        <v>1363</v>
      </c>
      <c r="B46" t="s">
        <v>488</v>
      </c>
      <c r="C46" t="s">
        <v>980</v>
      </c>
      <c r="D46" t="s">
        <v>973</v>
      </c>
      <c r="E46" t="s">
        <v>1445</v>
      </c>
    </row>
    <row r="47" spans="1:5" x14ac:dyDescent="0.4">
      <c r="A47" t="s">
        <v>1363</v>
      </c>
      <c r="B47" t="s">
        <v>494</v>
      </c>
      <c r="C47" t="s">
        <v>980</v>
      </c>
      <c r="D47" t="s">
        <v>973</v>
      </c>
      <c r="E47" t="s">
        <v>1445</v>
      </c>
    </row>
    <row r="48" spans="1:5" x14ac:dyDescent="0.4">
      <c r="A48" t="s">
        <v>1363</v>
      </c>
      <c r="B48" t="s">
        <v>500</v>
      </c>
      <c r="C48" t="s">
        <v>1410</v>
      </c>
      <c r="D48" t="s">
        <v>976</v>
      </c>
      <c r="E48" t="s">
        <v>1445</v>
      </c>
    </row>
    <row r="49" spans="1:5" x14ac:dyDescent="0.4">
      <c r="A49" t="s">
        <v>1363</v>
      </c>
      <c r="B49" t="s">
        <v>506</v>
      </c>
      <c r="C49" t="s">
        <v>1410</v>
      </c>
      <c r="D49" t="s">
        <v>976</v>
      </c>
      <c r="E49" t="s">
        <v>1445</v>
      </c>
    </row>
    <row r="50" spans="1:5" x14ac:dyDescent="0.4">
      <c r="A50" t="s">
        <v>1363</v>
      </c>
      <c r="B50" t="s">
        <v>512</v>
      </c>
      <c r="C50" t="s">
        <v>1410</v>
      </c>
      <c r="D50" t="s">
        <v>976</v>
      </c>
      <c r="E50" t="s">
        <v>1445</v>
      </c>
    </row>
    <row r="51" spans="1:5" x14ac:dyDescent="0.4">
      <c r="A51" t="s">
        <v>1363</v>
      </c>
      <c r="B51" t="s">
        <v>518</v>
      </c>
      <c r="C51" t="s">
        <v>983</v>
      </c>
      <c r="D51" t="s">
        <v>973</v>
      </c>
      <c r="E51" t="s">
        <v>1445</v>
      </c>
    </row>
    <row r="52" spans="1:5" x14ac:dyDescent="0.4">
      <c r="A52" t="s">
        <v>1363</v>
      </c>
      <c r="B52" t="s">
        <v>524</v>
      </c>
      <c r="C52" t="s">
        <v>1409</v>
      </c>
      <c r="D52" t="s">
        <v>976</v>
      </c>
      <c r="E52" t="s">
        <v>1445</v>
      </c>
    </row>
    <row r="53" spans="1:5" x14ac:dyDescent="0.4">
      <c r="A53" t="s">
        <v>1363</v>
      </c>
      <c r="B53" t="s">
        <v>530</v>
      </c>
      <c r="C53" t="s">
        <v>1199</v>
      </c>
      <c r="D53" t="s">
        <v>1408</v>
      </c>
      <c r="E53" t="s">
        <v>1408</v>
      </c>
    </row>
    <row r="54" spans="1:5" x14ac:dyDescent="0.4">
      <c r="A54" t="s">
        <v>1363</v>
      </c>
      <c r="B54" t="s">
        <v>536</v>
      </c>
      <c r="C54" t="s">
        <v>1199</v>
      </c>
      <c r="D54" t="s">
        <v>1408</v>
      </c>
      <c r="E54" t="s">
        <v>1408</v>
      </c>
    </row>
    <row r="55" spans="1:5" x14ac:dyDescent="0.4">
      <c r="A55" t="s">
        <v>1363</v>
      </c>
      <c r="B55" t="s">
        <v>542</v>
      </c>
      <c r="C55" t="s">
        <v>1410</v>
      </c>
      <c r="D55" t="s">
        <v>976</v>
      </c>
      <c r="E55" t="s">
        <v>1445</v>
      </c>
    </row>
    <row r="56" spans="1:5" x14ac:dyDescent="0.4">
      <c r="A56" t="s">
        <v>1363</v>
      </c>
      <c r="B56" t="s">
        <v>548</v>
      </c>
      <c r="C56" t="s">
        <v>1410</v>
      </c>
      <c r="D56" t="s">
        <v>976</v>
      </c>
      <c r="E56" t="s">
        <v>1445</v>
      </c>
    </row>
    <row r="57" spans="1:5" x14ac:dyDescent="0.4">
      <c r="A57" t="s">
        <v>1363</v>
      </c>
      <c r="B57" t="s">
        <v>554</v>
      </c>
      <c r="C57" t="s">
        <v>1396</v>
      </c>
      <c r="D57" t="s">
        <v>972</v>
      </c>
      <c r="E57" t="s">
        <v>1445</v>
      </c>
    </row>
    <row r="58" spans="1:5" x14ac:dyDescent="0.4">
      <c r="A58" t="s">
        <v>1363</v>
      </c>
      <c r="B58" t="s">
        <v>560</v>
      </c>
      <c r="C58" t="s">
        <v>1403</v>
      </c>
      <c r="D58" t="s">
        <v>973</v>
      </c>
      <c r="E58" t="s">
        <v>1445</v>
      </c>
    </row>
    <row r="59" spans="1:5" x14ac:dyDescent="0.4">
      <c r="A59" t="s">
        <v>1363</v>
      </c>
      <c r="B59" t="s">
        <v>566</v>
      </c>
      <c r="C59" t="s">
        <v>1399</v>
      </c>
      <c r="D59" t="s">
        <v>972</v>
      </c>
      <c r="E59" t="s">
        <v>1445</v>
      </c>
    </row>
    <row r="60" spans="1:5" x14ac:dyDescent="0.4">
      <c r="A60" t="s">
        <v>1363</v>
      </c>
      <c r="B60" t="s">
        <v>572</v>
      </c>
      <c r="C60" t="s">
        <v>1396</v>
      </c>
      <c r="D60" t="s">
        <v>972</v>
      </c>
      <c r="E60" t="s">
        <v>1445</v>
      </c>
    </row>
    <row r="61" spans="1:5" x14ac:dyDescent="0.4">
      <c r="A61" t="s">
        <v>1363</v>
      </c>
      <c r="B61" t="s">
        <v>578</v>
      </c>
      <c r="C61" t="s">
        <v>990</v>
      </c>
      <c r="D61" t="s">
        <v>990</v>
      </c>
      <c r="E61" t="s">
        <v>1445</v>
      </c>
    </row>
    <row r="62" spans="1:5" x14ac:dyDescent="0.4">
      <c r="A62" t="s">
        <v>1363</v>
      </c>
      <c r="B62" t="s">
        <v>584</v>
      </c>
      <c r="C62" t="s">
        <v>1396</v>
      </c>
      <c r="D62" t="s">
        <v>972</v>
      </c>
      <c r="E62" t="s">
        <v>1445</v>
      </c>
    </row>
    <row r="63" spans="1:5" x14ac:dyDescent="0.4">
      <c r="A63" t="s">
        <v>1363</v>
      </c>
      <c r="B63" t="s">
        <v>590</v>
      </c>
      <c r="C63" t="s">
        <v>990</v>
      </c>
      <c r="D63" t="s">
        <v>990</v>
      </c>
      <c r="E63" t="s">
        <v>1445</v>
      </c>
    </row>
    <row r="64" spans="1:5" x14ac:dyDescent="0.4">
      <c r="A64" t="s">
        <v>1363</v>
      </c>
      <c r="B64" t="s">
        <v>596</v>
      </c>
      <c r="C64" t="s">
        <v>982</v>
      </c>
      <c r="D64" t="s">
        <v>973</v>
      </c>
      <c r="E64" t="s">
        <v>1445</v>
      </c>
    </row>
    <row r="65" spans="1:5" x14ac:dyDescent="0.4">
      <c r="A65" t="s">
        <v>1363</v>
      </c>
      <c r="B65" t="s">
        <v>602</v>
      </c>
      <c r="C65" t="s">
        <v>1399</v>
      </c>
      <c r="D65" t="s">
        <v>972</v>
      </c>
      <c r="E65" t="s">
        <v>1445</v>
      </c>
    </row>
    <row r="66" spans="1:5" x14ac:dyDescent="0.4">
      <c r="A66" t="s">
        <v>1363</v>
      </c>
      <c r="B66" t="s">
        <v>614</v>
      </c>
      <c r="C66" t="s">
        <v>1399</v>
      </c>
      <c r="D66" t="s">
        <v>972</v>
      </c>
      <c r="E66" t="s">
        <v>1445</v>
      </c>
    </row>
    <row r="67" spans="1:5" x14ac:dyDescent="0.4">
      <c r="A67" t="s">
        <v>1363</v>
      </c>
      <c r="B67" t="s">
        <v>620</v>
      </c>
      <c r="C67" t="s">
        <v>990</v>
      </c>
      <c r="D67" t="s">
        <v>990</v>
      </c>
      <c r="E67" t="s">
        <v>1445</v>
      </c>
    </row>
    <row r="68" spans="1:5" x14ac:dyDescent="0.4">
      <c r="A68" t="s">
        <v>1363</v>
      </c>
      <c r="B68" t="s">
        <v>626</v>
      </c>
      <c r="C68" t="s">
        <v>1399</v>
      </c>
      <c r="D68" t="s">
        <v>972</v>
      </c>
      <c r="E68" t="s">
        <v>1445</v>
      </c>
    </row>
    <row r="69" spans="1:5" x14ac:dyDescent="0.4">
      <c r="A69" t="s">
        <v>1363</v>
      </c>
      <c r="B69" t="s">
        <v>632</v>
      </c>
      <c r="C69" t="s">
        <v>1199</v>
      </c>
      <c r="D69" t="s">
        <v>1408</v>
      </c>
      <c r="E69" t="s">
        <v>1408</v>
      </c>
    </row>
    <row r="70" spans="1:5" x14ac:dyDescent="0.4">
      <c r="A70" t="s">
        <v>1363</v>
      </c>
      <c r="B70" t="s">
        <v>638</v>
      </c>
      <c r="C70" t="s">
        <v>1396</v>
      </c>
      <c r="D70" t="s">
        <v>972</v>
      </c>
      <c r="E70" t="s">
        <v>1445</v>
      </c>
    </row>
    <row r="71" spans="1:5" x14ac:dyDescent="0.4">
      <c r="A71" t="s">
        <v>1363</v>
      </c>
      <c r="B71" t="s">
        <v>644</v>
      </c>
      <c r="C71" t="s">
        <v>1399</v>
      </c>
      <c r="D71" t="s">
        <v>1443</v>
      </c>
      <c r="E71" t="s">
        <v>1441</v>
      </c>
    </row>
    <row r="72" spans="1:5" x14ac:dyDescent="0.4">
      <c r="A72" t="s">
        <v>1363</v>
      </c>
      <c r="B72" t="s">
        <v>650</v>
      </c>
      <c r="C72" t="s">
        <v>990</v>
      </c>
      <c r="D72" t="s">
        <v>990</v>
      </c>
      <c r="E72" t="s">
        <v>1445</v>
      </c>
    </row>
    <row r="73" spans="1:5" x14ac:dyDescent="0.4">
      <c r="A73" t="s">
        <v>1363</v>
      </c>
      <c r="B73" t="s">
        <v>656</v>
      </c>
      <c r="C73" t="s">
        <v>1396</v>
      </c>
      <c r="D73" t="s">
        <v>972</v>
      </c>
      <c r="E73" t="s">
        <v>1445</v>
      </c>
    </row>
    <row r="74" spans="1:5" x14ac:dyDescent="0.4">
      <c r="A74" t="s">
        <v>1363</v>
      </c>
      <c r="B74" t="s">
        <v>662</v>
      </c>
      <c r="C74" t="s">
        <v>1399</v>
      </c>
      <c r="D74" t="s">
        <v>1443</v>
      </c>
      <c r="E74" t="s">
        <v>1441</v>
      </c>
    </row>
    <row r="75" spans="1:5" x14ac:dyDescent="0.4">
      <c r="A75" t="s">
        <v>1363</v>
      </c>
      <c r="B75" t="s">
        <v>668</v>
      </c>
      <c r="C75" t="s">
        <v>1399</v>
      </c>
      <c r="D75" t="s">
        <v>1443</v>
      </c>
      <c r="E75" t="s">
        <v>1441</v>
      </c>
    </row>
    <row r="76" spans="1:5" x14ac:dyDescent="0.4">
      <c r="A76" t="s">
        <v>1363</v>
      </c>
      <c r="B76" t="s">
        <v>674</v>
      </c>
      <c r="C76" t="s">
        <v>1199</v>
      </c>
      <c r="D76" t="s">
        <v>1408</v>
      </c>
      <c r="E76" t="s">
        <v>1408</v>
      </c>
    </row>
    <row r="77" spans="1:5" x14ac:dyDescent="0.4">
      <c r="A77" t="s">
        <v>1363</v>
      </c>
      <c r="B77" t="s">
        <v>680</v>
      </c>
      <c r="C77" t="s">
        <v>1396</v>
      </c>
      <c r="D77" t="s">
        <v>972</v>
      </c>
      <c r="E77" t="s">
        <v>1445</v>
      </c>
    </row>
    <row r="78" spans="1:5" x14ac:dyDescent="0.4">
      <c r="A78" t="s">
        <v>1363</v>
      </c>
      <c r="B78" t="s">
        <v>686</v>
      </c>
      <c r="C78" t="s">
        <v>1396</v>
      </c>
      <c r="D78" t="s">
        <v>972</v>
      </c>
      <c r="E78" t="s">
        <v>1445</v>
      </c>
    </row>
    <row r="79" spans="1:5" x14ac:dyDescent="0.4">
      <c r="A79" t="s">
        <v>1363</v>
      </c>
      <c r="B79" t="s">
        <v>692</v>
      </c>
      <c r="C79" t="s">
        <v>980</v>
      </c>
      <c r="D79" t="s">
        <v>973</v>
      </c>
      <c r="E79" t="s">
        <v>1445</v>
      </c>
    </row>
    <row r="80" spans="1:5" x14ac:dyDescent="0.4">
      <c r="A80" t="s">
        <v>1363</v>
      </c>
      <c r="B80" t="s">
        <v>698</v>
      </c>
      <c r="C80" t="s">
        <v>1396</v>
      </c>
      <c r="D80" t="s">
        <v>972</v>
      </c>
      <c r="E80" t="s">
        <v>1445</v>
      </c>
    </row>
    <row r="81" spans="1:5" x14ac:dyDescent="0.4">
      <c r="A81" t="s">
        <v>1363</v>
      </c>
      <c r="B81" t="s">
        <v>704</v>
      </c>
      <c r="C81" t="s">
        <v>1399</v>
      </c>
      <c r="D81" t="s">
        <v>1443</v>
      </c>
      <c r="E81" t="s">
        <v>1441</v>
      </c>
    </row>
    <row r="82" spans="1:5" x14ac:dyDescent="0.4">
      <c r="A82" t="s">
        <v>1363</v>
      </c>
      <c r="B82" t="s">
        <v>710</v>
      </c>
      <c r="C82" t="s">
        <v>1396</v>
      </c>
      <c r="D82" t="s">
        <v>972</v>
      </c>
      <c r="E82" t="s">
        <v>1445</v>
      </c>
    </row>
    <row r="83" spans="1:5" x14ac:dyDescent="0.4">
      <c r="A83" t="s">
        <v>1363</v>
      </c>
      <c r="B83" t="s">
        <v>716</v>
      </c>
      <c r="C83" t="s">
        <v>1396</v>
      </c>
      <c r="D83" t="s">
        <v>972</v>
      </c>
      <c r="E83" t="s">
        <v>1445</v>
      </c>
    </row>
    <row r="84" spans="1:5" x14ac:dyDescent="0.4">
      <c r="A84" t="s">
        <v>1363</v>
      </c>
      <c r="B84" t="s">
        <v>718</v>
      </c>
      <c r="C84" t="s">
        <v>1199</v>
      </c>
      <c r="D84" t="s">
        <v>1408</v>
      </c>
      <c r="E84" t="s">
        <v>1408</v>
      </c>
    </row>
    <row r="85" spans="1:5" x14ac:dyDescent="0.4">
      <c r="A85" t="s">
        <v>1363</v>
      </c>
      <c r="B85" t="s">
        <v>720</v>
      </c>
      <c r="C85" t="s">
        <v>990</v>
      </c>
      <c r="D85" t="s">
        <v>990</v>
      </c>
      <c r="E85" t="s">
        <v>1445</v>
      </c>
    </row>
    <row r="86" spans="1:5" x14ac:dyDescent="0.4">
      <c r="A86" t="s">
        <v>1375</v>
      </c>
      <c r="B86" t="s">
        <v>231</v>
      </c>
      <c r="C86" t="s">
        <v>1199</v>
      </c>
      <c r="D86" t="s">
        <v>1408</v>
      </c>
      <c r="E86" t="s">
        <v>1408</v>
      </c>
    </row>
    <row r="87" spans="1:5" x14ac:dyDescent="0.4">
      <c r="A87" t="s">
        <v>1375</v>
      </c>
      <c r="B87" t="s">
        <v>232</v>
      </c>
      <c r="C87" t="s">
        <v>1199</v>
      </c>
      <c r="D87" t="s">
        <v>1408</v>
      </c>
      <c r="E87" t="s">
        <v>1408</v>
      </c>
    </row>
    <row r="88" spans="1:5" x14ac:dyDescent="0.4">
      <c r="A88" t="s">
        <v>1375</v>
      </c>
      <c r="B88" t="s">
        <v>239</v>
      </c>
      <c r="C88" t="s">
        <v>1199</v>
      </c>
      <c r="D88" t="s">
        <v>1408</v>
      </c>
      <c r="E88" t="s">
        <v>1408</v>
      </c>
    </row>
    <row r="89" spans="1:5" x14ac:dyDescent="0.4">
      <c r="A89" t="s">
        <v>1375</v>
      </c>
      <c r="B89" t="s">
        <v>245</v>
      </c>
      <c r="C89" t="s">
        <v>1399</v>
      </c>
      <c r="D89" t="s">
        <v>972</v>
      </c>
      <c r="E89" t="s">
        <v>1445</v>
      </c>
    </row>
    <row r="90" spans="1:5" x14ac:dyDescent="0.4">
      <c r="A90" t="s">
        <v>1375</v>
      </c>
      <c r="B90" t="s">
        <v>251</v>
      </c>
      <c r="C90" t="s">
        <v>1399</v>
      </c>
      <c r="D90" t="s">
        <v>972</v>
      </c>
      <c r="E90" t="s">
        <v>1445</v>
      </c>
    </row>
    <row r="91" spans="1:5" x14ac:dyDescent="0.4">
      <c r="A91" t="s">
        <v>1375</v>
      </c>
      <c r="B91" t="s">
        <v>257</v>
      </c>
      <c r="C91" t="s">
        <v>1399</v>
      </c>
      <c r="D91" t="s">
        <v>1443</v>
      </c>
      <c r="E91" t="s">
        <v>1441</v>
      </c>
    </row>
    <row r="92" spans="1:5" x14ac:dyDescent="0.4">
      <c r="A92" t="s">
        <v>1375</v>
      </c>
      <c r="B92" t="s">
        <v>263</v>
      </c>
      <c r="C92" t="s">
        <v>1399</v>
      </c>
      <c r="D92" t="s">
        <v>972</v>
      </c>
      <c r="E92" t="s">
        <v>1445</v>
      </c>
    </row>
    <row r="93" spans="1:5" x14ac:dyDescent="0.4">
      <c r="A93" t="s">
        <v>1375</v>
      </c>
      <c r="B93" t="s">
        <v>269</v>
      </c>
      <c r="C93" t="s">
        <v>1199</v>
      </c>
      <c r="D93" t="s">
        <v>1408</v>
      </c>
      <c r="E93" t="s">
        <v>1408</v>
      </c>
    </row>
    <row r="94" spans="1:5" x14ac:dyDescent="0.4">
      <c r="A94" t="s">
        <v>1375</v>
      </c>
      <c r="B94" t="s">
        <v>275</v>
      </c>
      <c r="C94" t="s">
        <v>1399</v>
      </c>
      <c r="D94" t="s">
        <v>972</v>
      </c>
      <c r="E94" t="s">
        <v>1445</v>
      </c>
    </row>
    <row r="95" spans="1:5" x14ac:dyDescent="0.4">
      <c r="A95" t="s">
        <v>1375</v>
      </c>
      <c r="B95" t="s">
        <v>281</v>
      </c>
      <c r="C95" t="s">
        <v>1199</v>
      </c>
      <c r="D95" t="s">
        <v>1408</v>
      </c>
      <c r="E95" t="s">
        <v>1408</v>
      </c>
    </row>
    <row r="96" spans="1:5" x14ac:dyDescent="0.4">
      <c r="A96" t="s">
        <v>1375</v>
      </c>
      <c r="B96" t="s">
        <v>287</v>
      </c>
      <c r="C96" t="s">
        <v>1199</v>
      </c>
      <c r="D96" t="s">
        <v>1408</v>
      </c>
      <c r="E96" t="s">
        <v>1408</v>
      </c>
    </row>
    <row r="97" spans="1:5" x14ac:dyDescent="0.4">
      <c r="A97" t="s">
        <v>1375</v>
      </c>
      <c r="B97" t="s">
        <v>293</v>
      </c>
      <c r="C97" t="s">
        <v>990</v>
      </c>
      <c r="D97" t="s">
        <v>990</v>
      </c>
      <c r="E97" t="s">
        <v>1445</v>
      </c>
    </row>
    <row r="98" spans="1:5" x14ac:dyDescent="0.4">
      <c r="A98" t="s">
        <v>1375</v>
      </c>
      <c r="B98" t="s">
        <v>299</v>
      </c>
      <c r="C98" t="s">
        <v>1399</v>
      </c>
      <c r="D98" t="s">
        <v>1443</v>
      </c>
      <c r="E98" t="s">
        <v>1441</v>
      </c>
    </row>
    <row r="99" spans="1:5" x14ac:dyDescent="0.4">
      <c r="A99" t="s">
        <v>1375</v>
      </c>
      <c r="B99" t="s">
        <v>305</v>
      </c>
      <c r="C99" t="s">
        <v>1199</v>
      </c>
      <c r="D99" t="s">
        <v>1408</v>
      </c>
      <c r="E99" t="s">
        <v>1408</v>
      </c>
    </row>
    <row r="100" spans="1:5" x14ac:dyDescent="0.4">
      <c r="A100" t="s">
        <v>1375</v>
      </c>
      <c r="B100" t="s">
        <v>311</v>
      </c>
      <c r="C100" t="s">
        <v>1399</v>
      </c>
      <c r="D100" t="s">
        <v>972</v>
      </c>
      <c r="E100" t="s">
        <v>1445</v>
      </c>
    </row>
    <row r="101" spans="1:5" x14ac:dyDescent="0.4">
      <c r="A101" t="s">
        <v>1375</v>
      </c>
      <c r="B101" t="s">
        <v>317</v>
      </c>
      <c r="C101" t="s">
        <v>1399</v>
      </c>
      <c r="D101" t="s">
        <v>972</v>
      </c>
      <c r="E101" t="s">
        <v>1445</v>
      </c>
    </row>
    <row r="102" spans="1:5" x14ac:dyDescent="0.4">
      <c r="A102" t="s">
        <v>1375</v>
      </c>
      <c r="B102" t="s">
        <v>323</v>
      </c>
      <c r="C102" t="s">
        <v>1399</v>
      </c>
      <c r="D102" t="s">
        <v>972</v>
      </c>
      <c r="E102" t="s">
        <v>1445</v>
      </c>
    </row>
    <row r="103" spans="1:5" x14ac:dyDescent="0.4">
      <c r="A103" t="s">
        <v>1375</v>
      </c>
      <c r="B103" t="s">
        <v>329</v>
      </c>
      <c r="C103" t="s">
        <v>1199</v>
      </c>
      <c r="D103" t="s">
        <v>1408</v>
      </c>
      <c r="E103" t="s">
        <v>1408</v>
      </c>
    </row>
    <row r="104" spans="1:5" x14ac:dyDescent="0.4">
      <c r="A104" t="s">
        <v>1375</v>
      </c>
      <c r="B104" t="s">
        <v>335</v>
      </c>
      <c r="C104" t="s">
        <v>1399</v>
      </c>
      <c r="D104" t="s">
        <v>1443</v>
      </c>
      <c r="E104" t="s">
        <v>1441</v>
      </c>
    </row>
    <row r="105" spans="1:5" x14ac:dyDescent="0.4">
      <c r="A105" t="s">
        <v>1375</v>
      </c>
      <c r="B105" t="s">
        <v>341</v>
      </c>
      <c r="C105" t="s">
        <v>1199</v>
      </c>
      <c r="D105" t="s">
        <v>1408</v>
      </c>
      <c r="E105" t="s">
        <v>1408</v>
      </c>
    </row>
    <row r="106" spans="1:5" x14ac:dyDescent="0.4">
      <c r="A106" t="s">
        <v>1375</v>
      </c>
      <c r="B106" t="s">
        <v>347</v>
      </c>
      <c r="C106" t="s">
        <v>1399</v>
      </c>
      <c r="D106" t="s">
        <v>972</v>
      </c>
      <c r="E106" t="s">
        <v>1445</v>
      </c>
    </row>
    <row r="107" spans="1:5" x14ac:dyDescent="0.4">
      <c r="A107" t="s">
        <v>1375</v>
      </c>
      <c r="B107" t="s">
        <v>353</v>
      </c>
      <c r="C107" t="s">
        <v>1399</v>
      </c>
      <c r="D107" t="s">
        <v>972</v>
      </c>
      <c r="E107" t="s">
        <v>1445</v>
      </c>
    </row>
    <row r="108" spans="1:5" x14ac:dyDescent="0.4">
      <c r="A108" t="s">
        <v>1375</v>
      </c>
      <c r="B108" t="s">
        <v>359</v>
      </c>
      <c r="C108" t="s">
        <v>1199</v>
      </c>
      <c r="D108" t="s">
        <v>1408</v>
      </c>
      <c r="E108" t="s">
        <v>1408</v>
      </c>
    </row>
    <row r="109" spans="1:5" x14ac:dyDescent="0.4">
      <c r="A109" t="s">
        <v>1375</v>
      </c>
      <c r="B109" t="s">
        <v>365</v>
      </c>
      <c r="C109" t="s">
        <v>1399</v>
      </c>
      <c r="D109" t="s">
        <v>972</v>
      </c>
      <c r="E109" t="s">
        <v>1445</v>
      </c>
    </row>
    <row r="110" spans="1:5" x14ac:dyDescent="0.4">
      <c r="A110" t="s">
        <v>1375</v>
      </c>
      <c r="B110" t="s">
        <v>371</v>
      </c>
      <c r="C110" t="s">
        <v>1399</v>
      </c>
      <c r="D110" t="s">
        <v>1443</v>
      </c>
      <c r="E110" t="s">
        <v>1441</v>
      </c>
    </row>
    <row r="111" spans="1:5" x14ac:dyDescent="0.4">
      <c r="A111" t="s">
        <v>1375</v>
      </c>
      <c r="B111" t="s">
        <v>377</v>
      </c>
      <c r="C111" t="s">
        <v>1199</v>
      </c>
      <c r="D111" t="s">
        <v>1408</v>
      </c>
      <c r="E111" t="s">
        <v>1408</v>
      </c>
    </row>
    <row r="112" spans="1:5" x14ac:dyDescent="0.4">
      <c r="A112" t="s">
        <v>1375</v>
      </c>
      <c r="B112" t="s">
        <v>383</v>
      </c>
      <c r="C112" t="s">
        <v>1399</v>
      </c>
      <c r="D112" t="s">
        <v>972</v>
      </c>
      <c r="E112" t="s">
        <v>1445</v>
      </c>
    </row>
    <row r="113" spans="1:5" x14ac:dyDescent="0.4">
      <c r="A113" t="s">
        <v>1375</v>
      </c>
      <c r="B113" t="s">
        <v>389</v>
      </c>
      <c r="C113" t="s">
        <v>1199</v>
      </c>
      <c r="D113" t="s">
        <v>1408</v>
      </c>
      <c r="E113" t="s">
        <v>1408</v>
      </c>
    </row>
    <row r="114" spans="1:5" x14ac:dyDescent="0.4">
      <c r="A114" t="s">
        <v>1375</v>
      </c>
      <c r="B114" t="s">
        <v>395</v>
      </c>
      <c r="C114" t="s">
        <v>1199</v>
      </c>
      <c r="D114" t="s">
        <v>1408</v>
      </c>
      <c r="E114" t="s">
        <v>1408</v>
      </c>
    </row>
    <row r="115" spans="1:5" x14ac:dyDescent="0.4">
      <c r="A115" t="s">
        <v>1378</v>
      </c>
      <c r="B115" t="s">
        <v>228</v>
      </c>
      <c r="C115" t="s">
        <v>1399</v>
      </c>
      <c r="D115" t="s">
        <v>972</v>
      </c>
      <c r="E115" t="s">
        <v>1445</v>
      </c>
    </row>
    <row r="116" spans="1:5" x14ac:dyDescent="0.4">
      <c r="A116" t="s">
        <v>1378</v>
      </c>
      <c r="B116" t="s">
        <v>230</v>
      </c>
      <c r="C116" t="s">
        <v>990</v>
      </c>
      <c r="D116" t="s">
        <v>990</v>
      </c>
      <c r="E116" t="s">
        <v>1445</v>
      </c>
    </row>
    <row r="117" spans="1:5" x14ac:dyDescent="0.4">
      <c r="A117" t="s">
        <v>1378</v>
      </c>
      <c r="B117" t="s">
        <v>237</v>
      </c>
      <c r="C117" t="s">
        <v>990</v>
      </c>
      <c r="D117" t="s">
        <v>990</v>
      </c>
      <c r="E117" t="s">
        <v>1445</v>
      </c>
    </row>
    <row r="118" spans="1:5" x14ac:dyDescent="0.4">
      <c r="A118" t="s">
        <v>1378</v>
      </c>
      <c r="B118" t="s">
        <v>243</v>
      </c>
      <c r="C118" t="s">
        <v>990</v>
      </c>
      <c r="D118" t="s">
        <v>990</v>
      </c>
      <c r="E118" t="s">
        <v>1445</v>
      </c>
    </row>
    <row r="119" spans="1:5" x14ac:dyDescent="0.4">
      <c r="A119" t="s">
        <v>1378</v>
      </c>
      <c r="B119" t="s">
        <v>249</v>
      </c>
      <c r="C119" t="s">
        <v>1399</v>
      </c>
      <c r="D119" t="s">
        <v>972</v>
      </c>
      <c r="E119" t="s">
        <v>1445</v>
      </c>
    </row>
    <row r="120" spans="1:5" x14ac:dyDescent="0.4">
      <c r="A120" t="s">
        <v>1378</v>
      </c>
      <c r="B120" t="s">
        <v>255</v>
      </c>
      <c r="C120" t="s">
        <v>990</v>
      </c>
      <c r="D120" t="s">
        <v>990</v>
      </c>
      <c r="E120" t="s">
        <v>1445</v>
      </c>
    </row>
    <row r="121" spans="1:5" x14ac:dyDescent="0.4">
      <c r="A121" t="s">
        <v>1378</v>
      </c>
      <c r="B121" t="s">
        <v>261</v>
      </c>
      <c r="C121" t="s">
        <v>1199</v>
      </c>
      <c r="D121" t="s">
        <v>1408</v>
      </c>
      <c r="E121" t="s">
        <v>1408</v>
      </c>
    </row>
    <row r="122" spans="1:5" x14ac:dyDescent="0.4">
      <c r="A122" t="s">
        <v>1378</v>
      </c>
      <c r="B122" t="s">
        <v>267</v>
      </c>
      <c r="C122" t="s">
        <v>1399</v>
      </c>
      <c r="D122" t="s">
        <v>1443</v>
      </c>
      <c r="E122" t="s">
        <v>1441</v>
      </c>
    </row>
    <row r="123" spans="1:5" x14ac:dyDescent="0.4">
      <c r="A123" t="s">
        <v>1378</v>
      </c>
      <c r="B123" t="s">
        <v>273</v>
      </c>
      <c r="C123" t="s">
        <v>1399</v>
      </c>
      <c r="D123" t="s">
        <v>1443</v>
      </c>
      <c r="E123" t="s">
        <v>1441</v>
      </c>
    </row>
    <row r="124" spans="1:5" x14ac:dyDescent="0.4">
      <c r="A124" t="s">
        <v>1378</v>
      </c>
      <c r="B124" t="s">
        <v>279</v>
      </c>
      <c r="C124" t="s">
        <v>990</v>
      </c>
      <c r="D124" t="s">
        <v>990</v>
      </c>
      <c r="E124" t="s">
        <v>1445</v>
      </c>
    </row>
    <row r="125" spans="1:5" x14ac:dyDescent="0.4">
      <c r="A125" t="s">
        <v>1378</v>
      </c>
      <c r="B125" t="s">
        <v>285</v>
      </c>
      <c r="C125" t="s">
        <v>1409</v>
      </c>
      <c r="D125" t="s">
        <v>976</v>
      </c>
      <c r="E125" t="s">
        <v>1445</v>
      </c>
    </row>
    <row r="126" spans="1:5" x14ac:dyDescent="0.4">
      <c r="A126" t="s">
        <v>1378</v>
      </c>
      <c r="B126" t="s">
        <v>291</v>
      </c>
      <c r="C126" t="s">
        <v>1409</v>
      </c>
      <c r="D126" t="s">
        <v>976</v>
      </c>
      <c r="E126" t="s">
        <v>1445</v>
      </c>
    </row>
    <row r="127" spans="1:5" x14ac:dyDescent="0.4">
      <c r="A127" t="s">
        <v>1378</v>
      </c>
      <c r="B127" t="s">
        <v>297</v>
      </c>
      <c r="C127" t="s">
        <v>1399</v>
      </c>
      <c r="D127" t="s">
        <v>1443</v>
      </c>
      <c r="E127" t="s">
        <v>1441</v>
      </c>
    </row>
    <row r="128" spans="1:5" x14ac:dyDescent="0.4">
      <c r="A128" t="s">
        <v>1378</v>
      </c>
      <c r="B128" t="s">
        <v>303</v>
      </c>
      <c r="C128" t="s">
        <v>1409</v>
      </c>
      <c r="D128" t="s">
        <v>976</v>
      </c>
      <c r="E128" t="s">
        <v>1445</v>
      </c>
    </row>
    <row r="129" spans="1:5" x14ac:dyDescent="0.4">
      <c r="A129" t="s">
        <v>1378</v>
      </c>
      <c r="B129" t="s">
        <v>309</v>
      </c>
      <c r="C129" t="s">
        <v>1409</v>
      </c>
      <c r="D129" t="s">
        <v>976</v>
      </c>
      <c r="E129" t="s">
        <v>1445</v>
      </c>
    </row>
    <row r="130" spans="1:5" x14ac:dyDescent="0.4">
      <c r="A130" t="s">
        <v>1378</v>
      </c>
      <c r="B130" t="s">
        <v>315</v>
      </c>
      <c r="C130" t="s">
        <v>1399</v>
      </c>
      <c r="D130" t="s">
        <v>972</v>
      </c>
      <c r="E130" t="s">
        <v>1445</v>
      </c>
    </row>
    <row r="131" spans="1:5" x14ac:dyDescent="0.4">
      <c r="A131" t="s">
        <v>1378</v>
      </c>
      <c r="B131" t="s">
        <v>321</v>
      </c>
      <c r="C131" t="s">
        <v>1399</v>
      </c>
      <c r="D131" t="s">
        <v>1443</v>
      </c>
      <c r="E131" t="s">
        <v>1441</v>
      </c>
    </row>
    <row r="132" spans="1:5" x14ac:dyDescent="0.4">
      <c r="A132" t="s">
        <v>1378</v>
      </c>
      <c r="B132" t="s">
        <v>327</v>
      </c>
      <c r="C132" t="s">
        <v>1399</v>
      </c>
      <c r="D132" t="s">
        <v>1443</v>
      </c>
      <c r="E132" t="s">
        <v>1441</v>
      </c>
    </row>
    <row r="133" spans="1:5" x14ac:dyDescent="0.4">
      <c r="A133" t="s">
        <v>1378</v>
      </c>
      <c r="B133" t="s">
        <v>333</v>
      </c>
      <c r="C133" t="s">
        <v>1199</v>
      </c>
      <c r="D133" t="s">
        <v>1408</v>
      </c>
      <c r="E133" t="s">
        <v>1408</v>
      </c>
    </row>
    <row r="134" spans="1:5" x14ac:dyDescent="0.4">
      <c r="A134" t="s">
        <v>1378</v>
      </c>
      <c r="B134" t="s">
        <v>339</v>
      </c>
      <c r="C134" t="s">
        <v>990</v>
      </c>
      <c r="D134" t="s">
        <v>990</v>
      </c>
      <c r="E134" t="s">
        <v>1445</v>
      </c>
    </row>
    <row r="135" spans="1:5" x14ac:dyDescent="0.4">
      <c r="A135" t="s">
        <v>1378</v>
      </c>
      <c r="B135" t="s">
        <v>345</v>
      </c>
      <c r="C135" t="s">
        <v>1399</v>
      </c>
      <c r="D135" t="s">
        <v>1443</v>
      </c>
      <c r="E135" t="s">
        <v>1441</v>
      </c>
    </row>
    <row r="136" spans="1:5" x14ac:dyDescent="0.4">
      <c r="A136" t="s">
        <v>1378</v>
      </c>
      <c r="B136" t="s">
        <v>351</v>
      </c>
      <c r="C136" t="s">
        <v>1399</v>
      </c>
      <c r="D136" t="s">
        <v>1443</v>
      </c>
      <c r="E136" t="s">
        <v>1441</v>
      </c>
    </row>
    <row r="137" spans="1:5" x14ac:dyDescent="0.4">
      <c r="A137" t="s">
        <v>1378</v>
      </c>
      <c r="B137" t="s">
        <v>357</v>
      </c>
      <c r="C137" t="s">
        <v>990</v>
      </c>
      <c r="D137" t="s">
        <v>990</v>
      </c>
      <c r="E137" t="s">
        <v>1445</v>
      </c>
    </row>
    <row r="138" spans="1:5" x14ac:dyDescent="0.4">
      <c r="A138" t="s">
        <v>1378</v>
      </c>
      <c r="B138" t="s">
        <v>363</v>
      </c>
      <c r="C138" t="s">
        <v>1199</v>
      </c>
      <c r="D138" t="s">
        <v>1408</v>
      </c>
      <c r="E138" t="s">
        <v>1408</v>
      </c>
    </row>
    <row r="139" spans="1:5" x14ac:dyDescent="0.4">
      <c r="A139" t="s">
        <v>1378</v>
      </c>
      <c r="B139" t="s">
        <v>369</v>
      </c>
      <c r="C139" t="s">
        <v>990</v>
      </c>
      <c r="D139" t="s">
        <v>990</v>
      </c>
      <c r="E139" t="s">
        <v>1445</v>
      </c>
    </row>
    <row r="140" spans="1:5" x14ac:dyDescent="0.4">
      <c r="A140" t="s">
        <v>1378</v>
      </c>
      <c r="B140" t="s">
        <v>375</v>
      </c>
      <c r="C140" t="s">
        <v>990</v>
      </c>
      <c r="D140" t="s">
        <v>990</v>
      </c>
      <c r="E140" t="s">
        <v>1445</v>
      </c>
    </row>
    <row r="141" spans="1:5" x14ac:dyDescent="0.4">
      <c r="A141" t="s">
        <v>1378</v>
      </c>
      <c r="B141" t="s">
        <v>381</v>
      </c>
      <c r="C141" t="s">
        <v>1199</v>
      </c>
      <c r="D141" t="s">
        <v>1408</v>
      </c>
      <c r="E141" t="s">
        <v>1408</v>
      </c>
    </row>
    <row r="142" spans="1:5" x14ac:dyDescent="0.4">
      <c r="A142" t="s">
        <v>1378</v>
      </c>
      <c r="B142" t="s">
        <v>387</v>
      </c>
      <c r="C142" t="s">
        <v>1399</v>
      </c>
      <c r="D142" t="s">
        <v>972</v>
      </c>
      <c r="E142" t="s">
        <v>1445</v>
      </c>
    </row>
    <row r="143" spans="1:5" x14ac:dyDescent="0.4">
      <c r="A143" t="s">
        <v>1378</v>
      </c>
      <c r="B143" t="s">
        <v>393</v>
      </c>
      <c r="C143" t="s">
        <v>1399</v>
      </c>
      <c r="D143" t="s">
        <v>972</v>
      </c>
      <c r="E143" t="s">
        <v>1445</v>
      </c>
    </row>
    <row r="144" spans="1:5" x14ac:dyDescent="0.4">
      <c r="A144" t="s">
        <v>1378</v>
      </c>
      <c r="B144" t="s">
        <v>399</v>
      </c>
      <c r="C144" t="s">
        <v>990</v>
      </c>
      <c r="D144" t="s">
        <v>990</v>
      </c>
      <c r="E144" t="s">
        <v>1445</v>
      </c>
    </row>
    <row r="145" spans="1:5" x14ac:dyDescent="0.4">
      <c r="A145" t="s">
        <v>1378</v>
      </c>
      <c r="B145" t="s">
        <v>405</v>
      </c>
      <c r="C145" t="s">
        <v>990</v>
      </c>
      <c r="D145" t="s">
        <v>990</v>
      </c>
      <c r="E145" t="s">
        <v>1445</v>
      </c>
    </row>
    <row r="146" spans="1:5" x14ac:dyDescent="0.4">
      <c r="A146" t="s">
        <v>1378</v>
      </c>
      <c r="B146" t="s">
        <v>411</v>
      </c>
      <c r="C146" t="s">
        <v>1199</v>
      </c>
      <c r="D146" t="s">
        <v>1408</v>
      </c>
      <c r="E146" t="s">
        <v>1408</v>
      </c>
    </row>
    <row r="147" spans="1:5" x14ac:dyDescent="0.4">
      <c r="A147" t="s">
        <v>1378</v>
      </c>
      <c r="B147" t="s">
        <v>417</v>
      </c>
      <c r="C147" t="s">
        <v>990</v>
      </c>
      <c r="D147" t="s">
        <v>990</v>
      </c>
      <c r="E147" t="s">
        <v>1445</v>
      </c>
    </row>
    <row r="148" spans="1:5" x14ac:dyDescent="0.4">
      <c r="A148" t="s">
        <v>1378</v>
      </c>
      <c r="B148" t="s">
        <v>423</v>
      </c>
      <c r="C148" t="s">
        <v>1399</v>
      </c>
      <c r="D148" t="s">
        <v>1443</v>
      </c>
      <c r="E148" t="s">
        <v>1441</v>
      </c>
    </row>
    <row r="149" spans="1:5" x14ac:dyDescent="0.4">
      <c r="A149" t="s">
        <v>1378</v>
      </c>
      <c r="B149" t="s">
        <v>429</v>
      </c>
      <c r="C149" t="s">
        <v>1399</v>
      </c>
      <c r="D149" t="s">
        <v>972</v>
      </c>
      <c r="E149" t="s">
        <v>1445</v>
      </c>
    </row>
    <row r="150" spans="1:5" x14ac:dyDescent="0.4">
      <c r="A150" t="s">
        <v>1378</v>
      </c>
      <c r="B150" t="s">
        <v>435</v>
      </c>
      <c r="C150" t="s">
        <v>1199</v>
      </c>
      <c r="D150" t="s">
        <v>1408</v>
      </c>
      <c r="E150" t="s">
        <v>1408</v>
      </c>
    </row>
    <row r="151" spans="1:5" x14ac:dyDescent="0.4">
      <c r="A151" t="s">
        <v>1378</v>
      </c>
      <c r="B151" t="s">
        <v>441</v>
      </c>
      <c r="C151" t="s">
        <v>1402</v>
      </c>
      <c r="D151" t="s">
        <v>972</v>
      </c>
      <c r="E151" t="s">
        <v>1445</v>
      </c>
    </row>
    <row r="152" spans="1:5" x14ac:dyDescent="0.4">
      <c r="A152" t="s">
        <v>1378</v>
      </c>
      <c r="B152" t="s">
        <v>447</v>
      </c>
      <c r="C152" t="s">
        <v>1199</v>
      </c>
      <c r="D152" t="s">
        <v>1408</v>
      </c>
      <c r="E152" t="s">
        <v>1408</v>
      </c>
    </row>
    <row r="153" spans="1:5" x14ac:dyDescent="0.4">
      <c r="A153" t="s">
        <v>1378</v>
      </c>
      <c r="B153" t="s">
        <v>453</v>
      </c>
      <c r="C153" t="s">
        <v>1402</v>
      </c>
      <c r="D153" t="s">
        <v>972</v>
      </c>
      <c r="E153" t="s">
        <v>1445</v>
      </c>
    </row>
    <row r="154" spans="1:5" x14ac:dyDescent="0.4">
      <c r="A154" t="s">
        <v>1378</v>
      </c>
      <c r="B154" t="s">
        <v>459</v>
      </c>
      <c r="C154" t="s">
        <v>1409</v>
      </c>
      <c r="D154" t="s">
        <v>976</v>
      </c>
      <c r="E154" t="s">
        <v>1445</v>
      </c>
    </row>
    <row r="155" spans="1:5" x14ac:dyDescent="0.4">
      <c r="A155" t="s">
        <v>1378</v>
      </c>
      <c r="B155" t="s">
        <v>465</v>
      </c>
      <c r="C155" t="s">
        <v>1399</v>
      </c>
      <c r="D155" t="s">
        <v>1443</v>
      </c>
      <c r="E155" t="s">
        <v>1441</v>
      </c>
    </row>
    <row r="156" spans="1:5" x14ac:dyDescent="0.4">
      <c r="A156" t="s">
        <v>1378</v>
      </c>
      <c r="B156" t="s">
        <v>471</v>
      </c>
      <c r="C156" t="s">
        <v>1409</v>
      </c>
      <c r="D156" t="s">
        <v>976</v>
      </c>
      <c r="E156" t="s">
        <v>1445</v>
      </c>
    </row>
    <row r="157" spans="1:5" x14ac:dyDescent="0.4">
      <c r="A157" t="s">
        <v>1378</v>
      </c>
      <c r="B157" t="s">
        <v>477</v>
      </c>
      <c r="C157" t="s">
        <v>1199</v>
      </c>
      <c r="D157" t="s">
        <v>1408</v>
      </c>
      <c r="E157" t="s">
        <v>1408</v>
      </c>
    </row>
    <row r="158" spans="1:5" x14ac:dyDescent="0.4">
      <c r="A158" t="s">
        <v>1378</v>
      </c>
      <c r="B158" t="s">
        <v>483</v>
      </c>
      <c r="C158" t="s">
        <v>1399</v>
      </c>
      <c r="D158" t="s">
        <v>1443</v>
      </c>
      <c r="E158" t="s">
        <v>1441</v>
      </c>
    </row>
    <row r="159" spans="1:5" x14ac:dyDescent="0.4">
      <c r="A159" t="s">
        <v>1378</v>
      </c>
      <c r="B159" t="s">
        <v>489</v>
      </c>
      <c r="C159" t="s">
        <v>1396</v>
      </c>
      <c r="D159" t="s">
        <v>972</v>
      </c>
      <c r="E159" t="s">
        <v>1445</v>
      </c>
    </row>
    <row r="160" spans="1:5" x14ac:dyDescent="0.4">
      <c r="A160" t="s">
        <v>1378</v>
      </c>
      <c r="B160" t="s">
        <v>495</v>
      </c>
      <c r="C160" t="s">
        <v>980</v>
      </c>
      <c r="D160" t="s">
        <v>973</v>
      </c>
      <c r="E160" t="s">
        <v>1445</v>
      </c>
    </row>
    <row r="161" spans="1:5" x14ac:dyDescent="0.4">
      <c r="A161" t="s">
        <v>1378</v>
      </c>
      <c r="B161" t="s">
        <v>501</v>
      </c>
      <c r="C161" t="s">
        <v>1409</v>
      </c>
      <c r="D161" t="s">
        <v>976</v>
      </c>
      <c r="E161" t="s">
        <v>1445</v>
      </c>
    </row>
    <row r="162" spans="1:5" x14ac:dyDescent="0.4">
      <c r="A162" t="s">
        <v>1378</v>
      </c>
      <c r="B162" t="s">
        <v>507</v>
      </c>
      <c r="C162" t="s">
        <v>1399</v>
      </c>
      <c r="D162" t="s">
        <v>972</v>
      </c>
      <c r="E162" t="s">
        <v>1445</v>
      </c>
    </row>
    <row r="163" spans="1:5" x14ac:dyDescent="0.4">
      <c r="A163" t="s">
        <v>1378</v>
      </c>
      <c r="B163" t="s">
        <v>513</v>
      </c>
      <c r="C163" t="s">
        <v>1199</v>
      </c>
      <c r="D163" t="s">
        <v>1408</v>
      </c>
      <c r="E163" t="s">
        <v>1408</v>
      </c>
    </row>
    <row r="164" spans="1:5" x14ac:dyDescent="0.4">
      <c r="A164" t="s">
        <v>1378</v>
      </c>
      <c r="B164" t="s">
        <v>519</v>
      </c>
      <c r="C164" t="s">
        <v>990</v>
      </c>
      <c r="D164" t="s">
        <v>990</v>
      </c>
      <c r="E164" t="s">
        <v>1445</v>
      </c>
    </row>
    <row r="165" spans="1:5" x14ac:dyDescent="0.4">
      <c r="A165" t="s">
        <v>1378</v>
      </c>
      <c r="B165" t="s">
        <v>525</v>
      </c>
      <c r="C165" t="s">
        <v>990</v>
      </c>
      <c r="D165" t="s">
        <v>990</v>
      </c>
      <c r="E165" t="s">
        <v>1445</v>
      </c>
    </row>
    <row r="166" spans="1:5" x14ac:dyDescent="0.4">
      <c r="A166" t="s">
        <v>1378</v>
      </c>
      <c r="B166" t="s">
        <v>531</v>
      </c>
      <c r="C166" t="s">
        <v>1399</v>
      </c>
      <c r="D166" t="s">
        <v>972</v>
      </c>
      <c r="E166" t="s">
        <v>1445</v>
      </c>
    </row>
    <row r="167" spans="1:5" x14ac:dyDescent="0.4">
      <c r="A167" t="s">
        <v>1378</v>
      </c>
      <c r="B167" t="s">
        <v>537</v>
      </c>
      <c r="C167" t="s">
        <v>1399</v>
      </c>
      <c r="D167" t="s">
        <v>972</v>
      </c>
      <c r="E167" t="s">
        <v>1445</v>
      </c>
    </row>
    <row r="168" spans="1:5" x14ac:dyDescent="0.4">
      <c r="A168" t="s">
        <v>1378</v>
      </c>
      <c r="B168" t="s">
        <v>543</v>
      </c>
      <c r="C168" t="s">
        <v>1409</v>
      </c>
      <c r="D168" t="s">
        <v>976</v>
      </c>
      <c r="E168" t="s">
        <v>1445</v>
      </c>
    </row>
    <row r="169" spans="1:5" x14ac:dyDescent="0.4">
      <c r="A169" t="s">
        <v>1378</v>
      </c>
      <c r="B169" t="s">
        <v>549</v>
      </c>
      <c r="C169" t="s">
        <v>1399</v>
      </c>
      <c r="D169" t="s">
        <v>972</v>
      </c>
      <c r="E169" t="s">
        <v>1445</v>
      </c>
    </row>
    <row r="170" spans="1:5" x14ac:dyDescent="0.4">
      <c r="A170" t="s">
        <v>1378</v>
      </c>
      <c r="B170" t="s">
        <v>555</v>
      </c>
      <c r="C170" t="s">
        <v>1199</v>
      </c>
      <c r="D170" t="s">
        <v>1408</v>
      </c>
      <c r="E170" t="s">
        <v>1408</v>
      </c>
    </row>
    <row r="171" spans="1:5" x14ac:dyDescent="0.4">
      <c r="A171" t="s">
        <v>1378</v>
      </c>
      <c r="B171" t="s">
        <v>561</v>
      </c>
      <c r="C171" t="s">
        <v>1473</v>
      </c>
      <c r="D171" t="s">
        <v>973</v>
      </c>
      <c r="E171" t="s">
        <v>1445</v>
      </c>
    </row>
    <row r="172" spans="1:5" x14ac:dyDescent="0.4">
      <c r="A172" t="s">
        <v>1378</v>
      </c>
      <c r="B172" t="s">
        <v>567</v>
      </c>
      <c r="C172" t="s">
        <v>1396</v>
      </c>
      <c r="D172" t="s">
        <v>972</v>
      </c>
      <c r="E172" t="s">
        <v>1445</v>
      </c>
    </row>
    <row r="173" spans="1:5" x14ac:dyDescent="0.4">
      <c r="A173" t="s">
        <v>1378</v>
      </c>
      <c r="B173" t="s">
        <v>573</v>
      </c>
      <c r="C173" t="s">
        <v>1409</v>
      </c>
      <c r="D173" t="s">
        <v>976</v>
      </c>
      <c r="E173" t="s">
        <v>1445</v>
      </c>
    </row>
    <row r="174" spans="1:5" x14ac:dyDescent="0.4">
      <c r="A174" t="s">
        <v>1378</v>
      </c>
      <c r="B174" t="s">
        <v>579</v>
      </c>
      <c r="C174" t="s">
        <v>980</v>
      </c>
      <c r="D174" t="s">
        <v>973</v>
      </c>
      <c r="E174" t="s">
        <v>1445</v>
      </c>
    </row>
    <row r="175" spans="1:5" x14ac:dyDescent="0.4">
      <c r="A175" t="s">
        <v>1378</v>
      </c>
      <c r="B175" t="s">
        <v>585</v>
      </c>
      <c r="C175" t="s">
        <v>990</v>
      </c>
      <c r="D175" t="s">
        <v>990</v>
      </c>
      <c r="E175" t="s">
        <v>1445</v>
      </c>
    </row>
    <row r="176" spans="1:5" x14ac:dyDescent="0.4">
      <c r="A176" t="s">
        <v>1378</v>
      </c>
      <c r="B176" t="s">
        <v>591</v>
      </c>
      <c r="C176" t="s">
        <v>990</v>
      </c>
      <c r="D176" t="s">
        <v>990</v>
      </c>
      <c r="E176" t="s">
        <v>1445</v>
      </c>
    </row>
    <row r="177" spans="1:5" x14ac:dyDescent="0.4">
      <c r="A177" t="s">
        <v>1378</v>
      </c>
      <c r="B177" t="s">
        <v>597</v>
      </c>
      <c r="C177" t="s">
        <v>1409</v>
      </c>
      <c r="D177" t="s">
        <v>976</v>
      </c>
      <c r="E177" t="s">
        <v>1445</v>
      </c>
    </row>
    <row r="178" spans="1:5" x14ac:dyDescent="0.4">
      <c r="A178" t="s">
        <v>1378</v>
      </c>
      <c r="B178" t="s">
        <v>603</v>
      </c>
      <c r="C178" t="s">
        <v>980</v>
      </c>
      <c r="D178" t="s">
        <v>973</v>
      </c>
      <c r="E178" t="s">
        <v>1445</v>
      </c>
    </row>
    <row r="179" spans="1:5" x14ac:dyDescent="0.4">
      <c r="A179" t="s">
        <v>1378</v>
      </c>
      <c r="B179" t="s">
        <v>609</v>
      </c>
      <c r="C179" t="s">
        <v>990</v>
      </c>
      <c r="D179" t="s">
        <v>990</v>
      </c>
      <c r="E179" t="s">
        <v>1445</v>
      </c>
    </row>
    <row r="180" spans="1:5" x14ac:dyDescent="0.4">
      <c r="A180" t="s">
        <v>1378</v>
      </c>
      <c r="B180" t="s">
        <v>615</v>
      </c>
      <c r="C180" t="s">
        <v>1199</v>
      </c>
      <c r="D180" t="s">
        <v>1408</v>
      </c>
      <c r="E180" t="s">
        <v>1408</v>
      </c>
    </row>
    <row r="181" spans="1:5" x14ac:dyDescent="0.4">
      <c r="A181" t="s">
        <v>1378</v>
      </c>
      <c r="B181" t="s">
        <v>621</v>
      </c>
      <c r="C181" t="s">
        <v>1199</v>
      </c>
      <c r="D181" t="s">
        <v>1408</v>
      </c>
      <c r="E181" t="s">
        <v>1408</v>
      </c>
    </row>
    <row r="182" spans="1:5" x14ac:dyDescent="0.4">
      <c r="A182" t="s">
        <v>1378</v>
      </c>
      <c r="B182" t="s">
        <v>627</v>
      </c>
      <c r="C182" t="s">
        <v>1409</v>
      </c>
      <c r="D182" t="s">
        <v>976</v>
      </c>
      <c r="E182" t="s">
        <v>1445</v>
      </c>
    </row>
    <row r="183" spans="1:5" x14ac:dyDescent="0.4">
      <c r="A183" t="s">
        <v>1378</v>
      </c>
      <c r="B183" t="s">
        <v>639</v>
      </c>
      <c r="C183" t="s">
        <v>1396</v>
      </c>
      <c r="D183" t="s">
        <v>972</v>
      </c>
      <c r="E183" t="s">
        <v>1445</v>
      </c>
    </row>
    <row r="184" spans="1:5" x14ac:dyDescent="0.4">
      <c r="A184" t="s">
        <v>1378</v>
      </c>
      <c r="B184" t="s">
        <v>645</v>
      </c>
      <c r="C184" t="s">
        <v>1399</v>
      </c>
      <c r="D184" t="s">
        <v>1443</v>
      </c>
      <c r="E184" t="s">
        <v>1441</v>
      </c>
    </row>
    <row r="185" spans="1:5" x14ac:dyDescent="0.4">
      <c r="A185" t="s">
        <v>1378</v>
      </c>
      <c r="B185" t="s">
        <v>651</v>
      </c>
      <c r="C185" t="s">
        <v>990</v>
      </c>
      <c r="D185" t="s">
        <v>990</v>
      </c>
      <c r="E185" t="s">
        <v>1445</v>
      </c>
    </row>
    <row r="186" spans="1:5" x14ac:dyDescent="0.4">
      <c r="A186" t="s">
        <v>1378</v>
      </c>
      <c r="B186" t="s">
        <v>657</v>
      </c>
      <c r="C186" t="s">
        <v>1199</v>
      </c>
      <c r="D186" t="s">
        <v>1408</v>
      </c>
      <c r="E186" t="s">
        <v>1408</v>
      </c>
    </row>
    <row r="187" spans="1:5" x14ac:dyDescent="0.4">
      <c r="A187" t="s">
        <v>1378</v>
      </c>
      <c r="B187" t="s">
        <v>663</v>
      </c>
      <c r="C187" t="s">
        <v>1409</v>
      </c>
      <c r="D187" t="s">
        <v>976</v>
      </c>
      <c r="E187" t="s">
        <v>1445</v>
      </c>
    </row>
    <row r="188" spans="1:5" x14ac:dyDescent="0.4">
      <c r="A188" t="s">
        <v>1378</v>
      </c>
      <c r="B188" t="s">
        <v>669</v>
      </c>
      <c r="C188" t="s">
        <v>990</v>
      </c>
      <c r="D188" t="s">
        <v>990</v>
      </c>
      <c r="E188" t="s">
        <v>1445</v>
      </c>
    </row>
    <row r="189" spans="1:5" x14ac:dyDescent="0.4">
      <c r="A189" t="s">
        <v>1378</v>
      </c>
      <c r="B189" t="s">
        <v>675</v>
      </c>
      <c r="C189" t="s">
        <v>1199</v>
      </c>
      <c r="D189" t="s">
        <v>1408</v>
      </c>
      <c r="E189" t="s">
        <v>1408</v>
      </c>
    </row>
    <row r="190" spans="1:5" x14ac:dyDescent="0.4">
      <c r="A190" t="s">
        <v>1378</v>
      </c>
      <c r="B190" t="s">
        <v>681</v>
      </c>
      <c r="C190" t="s">
        <v>1399</v>
      </c>
      <c r="D190" t="s">
        <v>972</v>
      </c>
      <c r="E190" t="s">
        <v>1445</v>
      </c>
    </row>
    <row r="191" spans="1:5" x14ac:dyDescent="0.4">
      <c r="A191" t="s">
        <v>1378</v>
      </c>
      <c r="B191" t="s">
        <v>687</v>
      </c>
      <c r="C191" t="s">
        <v>1409</v>
      </c>
      <c r="D191" t="s">
        <v>976</v>
      </c>
      <c r="E191" t="s">
        <v>1445</v>
      </c>
    </row>
    <row r="192" spans="1:5" x14ac:dyDescent="0.4">
      <c r="A192" t="s">
        <v>1378</v>
      </c>
      <c r="B192" t="s">
        <v>693</v>
      </c>
      <c r="C192" t="s">
        <v>1396</v>
      </c>
      <c r="D192" t="s">
        <v>972</v>
      </c>
      <c r="E192" t="s">
        <v>1445</v>
      </c>
    </row>
    <row r="193" spans="1:5" x14ac:dyDescent="0.4">
      <c r="A193" t="s">
        <v>1378</v>
      </c>
      <c r="B193" t="s">
        <v>699</v>
      </c>
      <c r="C193" t="s">
        <v>1199</v>
      </c>
      <c r="D193" t="s">
        <v>1408</v>
      </c>
      <c r="E193" t="s">
        <v>1408</v>
      </c>
    </row>
    <row r="194" spans="1:5" x14ac:dyDescent="0.4">
      <c r="A194" t="s">
        <v>1378</v>
      </c>
      <c r="B194" t="s">
        <v>705</v>
      </c>
      <c r="C194" t="s">
        <v>1199</v>
      </c>
      <c r="D194" t="s">
        <v>1408</v>
      </c>
      <c r="E194" t="s">
        <v>1408</v>
      </c>
    </row>
    <row r="195" spans="1:5" x14ac:dyDescent="0.4">
      <c r="A195" t="s">
        <v>1378</v>
      </c>
      <c r="B195" t="s">
        <v>711</v>
      </c>
      <c r="C195" t="s">
        <v>1199</v>
      </c>
      <c r="D195" t="s">
        <v>1408</v>
      </c>
      <c r="E195" t="s">
        <v>1408</v>
      </c>
    </row>
    <row r="196" spans="1:5" x14ac:dyDescent="0.4">
      <c r="A196" t="s">
        <v>1378</v>
      </c>
      <c r="B196" t="s">
        <v>1097</v>
      </c>
      <c r="C196" t="s">
        <v>1409</v>
      </c>
      <c r="D196" t="s">
        <v>976</v>
      </c>
      <c r="E196" t="s">
        <v>1445</v>
      </c>
    </row>
    <row r="197" spans="1:5" x14ac:dyDescent="0.4">
      <c r="A197" t="s">
        <v>1435</v>
      </c>
      <c r="B197" t="s">
        <v>223</v>
      </c>
      <c r="C197" t="s">
        <v>1409</v>
      </c>
      <c r="D197" t="s">
        <v>976</v>
      </c>
      <c r="E197" t="s">
        <v>1445</v>
      </c>
    </row>
    <row r="198" spans="1:5" x14ac:dyDescent="0.4">
      <c r="A198" t="s">
        <v>1435</v>
      </c>
      <c r="B198" t="s">
        <v>224</v>
      </c>
      <c r="C198" t="s">
        <v>1199</v>
      </c>
      <c r="D198" t="s">
        <v>1408</v>
      </c>
      <c r="E198" t="s">
        <v>1408</v>
      </c>
    </row>
    <row r="199" spans="1:5" x14ac:dyDescent="0.4">
      <c r="A199" t="s">
        <v>1435</v>
      </c>
      <c r="B199" t="s">
        <v>235</v>
      </c>
      <c r="C199" t="s">
        <v>1199</v>
      </c>
      <c r="D199" t="s">
        <v>1408</v>
      </c>
      <c r="E199" t="s">
        <v>1408</v>
      </c>
    </row>
    <row r="200" spans="1:5" x14ac:dyDescent="0.4">
      <c r="A200" t="s">
        <v>1435</v>
      </c>
      <c r="B200" t="s">
        <v>247</v>
      </c>
      <c r="C200" t="s">
        <v>990</v>
      </c>
      <c r="D200" t="s">
        <v>990</v>
      </c>
      <c r="E200" t="s">
        <v>1445</v>
      </c>
    </row>
    <row r="201" spans="1:5" x14ac:dyDescent="0.4">
      <c r="A201" t="s">
        <v>1435</v>
      </c>
      <c r="B201" t="s">
        <v>253</v>
      </c>
      <c r="C201" t="s">
        <v>1473</v>
      </c>
      <c r="D201" t="s">
        <v>973</v>
      </c>
      <c r="E201" t="s">
        <v>1445</v>
      </c>
    </row>
    <row r="202" spans="1:5" x14ac:dyDescent="0.4">
      <c r="A202" t="s">
        <v>1435</v>
      </c>
      <c r="B202" t="s">
        <v>259</v>
      </c>
      <c r="C202" t="s">
        <v>1473</v>
      </c>
      <c r="D202" t="s">
        <v>973</v>
      </c>
      <c r="E202" t="s">
        <v>1445</v>
      </c>
    </row>
    <row r="203" spans="1:5" x14ac:dyDescent="0.4">
      <c r="A203" t="s">
        <v>1435</v>
      </c>
      <c r="B203" t="s">
        <v>265</v>
      </c>
      <c r="C203" t="s">
        <v>990</v>
      </c>
      <c r="D203" t="s">
        <v>990</v>
      </c>
      <c r="E203" t="s">
        <v>1445</v>
      </c>
    </row>
    <row r="204" spans="1:5" x14ac:dyDescent="0.4">
      <c r="A204" t="s">
        <v>1435</v>
      </c>
      <c r="B204" t="s">
        <v>271</v>
      </c>
      <c r="C204" t="s">
        <v>980</v>
      </c>
      <c r="D204" t="s">
        <v>973</v>
      </c>
      <c r="E204" t="s">
        <v>1445</v>
      </c>
    </row>
    <row r="205" spans="1:5" x14ac:dyDescent="0.4">
      <c r="A205" t="s">
        <v>1435</v>
      </c>
      <c r="B205" t="s">
        <v>277</v>
      </c>
      <c r="C205" t="s">
        <v>1199</v>
      </c>
      <c r="D205" t="s">
        <v>1408</v>
      </c>
      <c r="E205" t="s">
        <v>1408</v>
      </c>
    </row>
    <row r="206" spans="1:5" x14ac:dyDescent="0.4">
      <c r="A206" t="s">
        <v>1435</v>
      </c>
      <c r="B206" t="s">
        <v>283</v>
      </c>
      <c r="C206" t="s">
        <v>1199</v>
      </c>
      <c r="D206" t="s">
        <v>1408</v>
      </c>
      <c r="E206" t="s">
        <v>1408</v>
      </c>
    </row>
    <row r="207" spans="1:5" x14ac:dyDescent="0.4">
      <c r="A207" t="s">
        <v>1435</v>
      </c>
      <c r="B207" t="s">
        <v>289</v>
      </c>
      <c r="C207" t="s">
        <v>1402</v>
      </c>
      <c r="D207" t="s">
        <v>972</v>
      </c>
      <c r="E207" t="s">
        <v>1445</v>
      </c>
    </row>
    <row r="208" spans="1:5" x14ac:dyDescent="0.4">
      <c r="A208" t="s">
        <v>1435</v>
      </c>
      <c r="B208" t="s">
        <v>295</v>
      </c>
      <c r="C208" t="s">
        <v>990</v>
      </c>
      <c r="D208" t="s">
        <v>990</v>
      </c>
      <c r="E208" t="s">
        <v>1445</v>
      </c>
    </row>
    <row r="209" spans="1:5" x14ac:dyDescent="0.4">
      <c r="A209" t="s">
        <v>1435</v>
      </c>
      <c r="B209" t="s">
        <v>301</v>
      </c>
      <c r="C209" t="s">
        <v>982</v>
      </c>
      <c r="D209" t="s">
        <v>973</v>
      </c>
      <c r="E209" t="s">
        <v>1445</v>
      </c>
    </row>
    <row r="210" spans="1:5" x14ac:dyDescent="0.4">
      <c r="A210" t="s">
        <v>1435</v>
      </c>
      <c r="B210" t="s">
        <v>307</v>
      </c>
      <c r="C210" t="s">
        <v>1473</v>
      </c>
      <c r="D210" t="s">
        <v>973</v>
      </c>
      <c r="E210" t="s">
        <v>1445</v>
      </c>
    </row>
    <row r="211" spans="1:5" x14ac:dyDescent="0.4">
      <c r="A211" t="s">
        <v>1435</v>
      </c>
      <c r="B211" t="s">
        <v>313</v>
      </c>
      <c r="C211" t="s">
        <v>990</v>
      </c>
      <c r="D211" t="s">
        <v>990</v>
      </c>
      <c r="E211" t="s">
        <v>1445</v>
      </c>
    </row>
    <row r="212" spans="1:5" x14ac:dyDescent="0.4">
      <c r="A212" t="s">
        <v>1435</v>
      </c>
      <c r="B212" t="s">
        <v>319</v>
      </c>
      <c r="C212" t="s">
        <v>1199</v>
      </c>
      <c r="D212" t="s">
        <v>1408</v>
      </c>
      <c r="E212" t="s">
        <v>1408</v>
      </c>
    </row>
    <row r="213" spans="1:5" x14ac:dyDescent="0.4">
      <c r="A213" t="s">
        <v>1435</v>
      </c>
      <c r="B213" t="s">
        <v>325</v>
      </c>
      <c r="C213" t="s">
        <v>980</v>
      </c>
      <c r="D213" t="s">
        <v>973</v>
      </c>
      <c r="E213" t="s">
        <v>1445</v>
      </c>
    </row>
    <row r="214" spans="1:5" x14ac:dyDescent="0.4">
      <c r="A214" t="s">
        <v>1435</v>
      </c>
      <c r="B214" t="s">
        <v>331</v>
      </c>
      <c r="C214" t="s">
        <v>980</v>
      </c>
      <c r="D214" t="s">
        <v>973</v>
      </c>
      <c r="E214" t="s">
        <v>1445</v>
      </c>
    </row>
    <row r="215" spans="1:5" x14ac:dyDescent="0.4">
      <c r="A215" t="s">
        <v>1435</v>
      </c>
      <c r="B215" t="s">
        <v>337</v>
      </c>
      <c r="C215" t="s">
        <v>990</v>
      </c>
      <c r="D215" t="s">
        <v>990</v>
      </c>
      <c r="E215" t="s">
        <v>1445</v>
      </c>
    </row>
    <row r="216" spans="1:5" x14ac:dyDescent="0.4">
      <c r="A216" t="s">
        <v>1435</v>
      </c>
      <c r="B216" t="s">
        <v>343</v>
      </c>
      <c r="C216" t="s">
        <v>990</v>
      </c>
      <c r="D216" t="s">
        <v>990</v>
      </c>
      <c r="E216" t="s">
        <v>1445</v>
      </c>
    </row>
    <row r="217" spans="1:5" x14ac:dyDescent="0.4">
      <c r="A217" t="s">
        <v>1435</v>
      </c>
      <c r="B217" t="s">
        <v>349</v>
      </c>
      <c r="C217" t="s">
        <v>982</v>
      </c>
      <c r="D217" t="s">
        <v>973</v>
      </c>
      <c r="E217" t="s">
        <v>1445</v>
      </c>
    </row>
    <row r="218" spans="1:5" x14ac:dyDescent="0.4">
      <c r="A218" t="s">
        <v>1435</v>
      </c>
      <c r="B218" t="s">
        <v>355</v>
      </c>
      <c r="C218" t="s">
        <v>980</v>
      </c>
      <c r="D218" t="s">
        <v>973</v>
      </c>
      <c r="E218" t="s">
        <v>1445</v>
      </c>
    </row>
    <row r="219" spans="1:5" x14ac:dyDescent="0.4">
      <c r="A219" t="s">
        <v>1435</v>
      </c>
      <c r="B219" t="s">
        <v>361</v>
      </c>
      <c r="C219" t="s">
        <v>1199</v>
      </c>
      <c r="D219" t="s">
        <v>1408</v>
      </c>
      <c r="E219" t="s">
        <v>1408</v>
      </c>
    </row>
    <row r="220" spans="1:5" x14ac:dyDescent="0.4">
      <c r="A220" t="s">
        <v>1435</v>
      </c>
      <c r="B220" t="s">
        <v>367</v>
      </c>
      <c r="C220" t="s">
        <v>990</v>
      </c>
      <c r="D220" t="s">
        <v>990</v>
      </c>
      <c r="E220" t="s">
        <v>1445</v>
      </c>
    </row>
    <row r="221" spans="1:5" x14ac:dyDescent="0.4">
      <c r="A221" t="s">
        <v>1435</v>
      </c>
      <c r="B221" t="s">
        <v>373</v>
      </c>
      <c r="C221" t="s">
        <v>982</v>
      </c>
      <c r="D221" t="s">
        <v>973</v>
      </c>
      <c r="E221" t="s">
        <v>1445</v>
      </c>
    </row>
    <row r="222" spans="1:5" x14ac:dyDescent="0.4">
      <c r="A222" t="s">
        <v>1435</v>
      </c>
      <c r="B222" t="s">
        <v>379</v>
      </c>
      <c r="C222" t="s">
        <v>1199</v>
      </c>
      <c r="D222" t="s">
        <v>1408</v>
      </c>
      <c r="E222" t="s">
        <v>1408</v>
      </c>
    </row>
    <row r="223" spans="1:5" x14ac:dyDescent="0.4">
      <c r="A223" t="s">
        <v>1435</v>
      </c>
      <c r="B223" t="s">
        <v>385</v>
      </c>
      <c r="C223" t="s">
        <v>990</v>
      </c>
      <c r="D223" t="s">
        <v>990</v>
      </c>
      <c r="E223" t="s">
        <v>1445</v>
      </c>
    </row>
    <row r="224" spans="1:5" x14ac:dyDescent="0.4">
      <c r="A224" t="s">
        <v>1435</v>
      </c>
      <c r="B224" t="s">
        <v>391</v>
      </c>
      <c r="C224" t="s">
        <v>990</v>
      </c>
      <c r="D224" t="s">
        <v>990</v>
      </c>
      <c r="E224" t="s">
        <v>1445</v>
      </c>
    </row>
    <row r="225" spans="1:5" x14ac:dyDescent="0.4">
      <c r="A225" t="s">
        <v>1435</v>
      </c>
      <c r="B225" t="s">
        <v>397</v>
      </c>
      <c r="C225" t="s">
        <v>1199</v>
      </c>
      <c r="D225" t="s">
        <v>1408</v>
      </c>
      <c r="E225" t="s">
        <v>1408</v>
      </c>
    </row>
    <row r="226" spans="1:5" x14ac:dyDescent="0.4">
      <c r="A226" t="s">
        <v>1435</v>
      </c>
      <c r="B226" t="s">
        <v>403</v>
      </c>
      <c r="C226" t="s">
        <v>982</v>
      </c>
      <c r="D226" t="s">
        <v>973</v>
      </c>
      <c r="E226" t="s">
        <v>1445</v>
      </c>
    </row>
    <row r="227" spans="1:5" x14ac:dyDescent="0.4">
      <c r="A227" t="s">
        <v>1435</v>
      </c>
      <c r="B227" t="s">
        <v>409</v>
      </c>
      <c r="C227" t="s">
        <v>982</v>
      </c>
      <c r="D227" t="s">
        <v>973</v>
      </c>
      <c r="E227" t="s">
        <v>1445</v>
      </c>
    </row>
    <row r="228" spans="1:5" x14ac:dyDescent="0.4">
      <c r="A228" t="s">
        <v>1435</v>
      </c>
      <c r="B228" t="s">
        <v>415</v>
      </c>
      <c r="C228" t="s">
        <v>990</v>
      </c>
      <c r="D228" t="s">
        <v>990</v>
      </c>
      <c r="E228" t="s">
        <v>1445</v>
      </c>
    </row>
    <row r="229" spans="1:5" x14ac:dyDescent="0.4">
      <c r="A229" t="s">
        <v>1435</v>
      </c>
      <c r="B229" t="s">
        <v>421</v>
      </c>
      <c r="C229" t="s">
        <v>990</v>
      </c>
      <c r="D229" t="s">
        <v>990</v>
      </c>
      <c r="E229" t="s">
        <v>1445</v>
      </c>
    </row>
    <row r="230" spans="1:5" x14ac:dyDescent="0.4">
      <c r="A230" t="s">
        <v>1435</v>
      </c>
      <c r="B230" t="s">
        <v>427</v>
      </c>
      <c r="C230" t="s">
        <v>1199</v>
      </c>
      <c r="D230" t="s">
        <v>1408</v>
      </c>
      <c r="E230" t="s">
        <v>1408</v>
      </c>
    </row>
    <row r="231" spans="1:5" x14ac:dyDescent="0.4">
      <c r="A231" t="s">
        <v>1435</v>
      </c>
      <c r="B231" t="s">
        <v>433</v>
      </c>
      <c r="C231" t="s">
        <v>1199</v>
      </c>
      <c r="D231" t="s">
        <v>1408</v>
      </c>
      <c r="E231" t="s">
        <v>1408</v>
      </c>
    </row>
    <row r="232" spans="1:5" x14ac:dyDescent="0.4">
      <c r="A232" t="s">
        <v>1435</v>
      </c>
      <c r="B232" t="s">
        <v>439</v>
      </c>
      <c r="C232" t="s">
        <v>990</v>
      </c>
      <c r="D232" t="s">
        <v>990</v>
      </c>
      <c r="E232" t="s">
        <v>1445</v>
      </c>
    </row>
    <row r="233" spans="1:5" x14ac:dyDescent="0.4">
      <c r="A233" t="s">
        <v>1435</v>
      </c>
      <c r="B233" t="s">
        <v>445</v>
      </c>
      <c r="C233" t="s">
        <v>980</v>
      </c>
      <c r="D233" t="s">
        <v>973</v>
      </c>
      <c r="E233" t="s">
        <v>1445</v>
      </c>
    </row>
    <row r="234" spans="1:5" x14ac:dyDescent="0.4">
      <c r="A234" t="s">
        <v>1435</v>
      </c>
      <c r="B234" t="s">
        <v>451</v>
      </c>
      <c r="C234" t="s">
        <v>990</v>
      </c>
      <c r="D234" t="s">
        <v>990</v>
      </c>
      <c r="E234" t="s">
        <v>1445</v>
      </c>
    </row>
    <row r="235" spans="1:5" x14ac:dyDescent="0.4">
      <c r="A235" t="s">
        <v>1435</v>
      </c>
      <c r="B235" t="s">
        <v>457</v>
      </c>
      <c r="C235" t="s">
        <v>1409</v>
      </c>
      <c r="D235" t="s">
        <v>976</v>
      </c>
      <c r="E235" t="s">
        <v>1445</v>
      </c>
    </row>
    <row r="236" spans="1:5" x14ac:dyDescent="0.4">
      <c r="A236" t="s">
        <v>1435</v>
      </c>
      <c r="B236" t="s">
        <v>463</v>
      </c>
      <c r="C236" t="s">
        <v>982</v>
      </c>
      <c r="D236" t="s">
        <v>973</v>
      </c>
      <c r="E236" t="s">
        <v>1445</v>
      </c>
    </row>
    <row r="237" spans="1:5" x14ac:dyDescent="0.4">
      <c r="A237" t="s">
        <v>1435</v>
      </c>
      <c r="B237" t="s">
        <v>469</v>
      </c>
      <c r="C237" t="s">
        <v>990</v>
      </c>
      <c r="D237" t="s">
        <v>990</v>
      </c>
      <c r="E237" t="s">
        <v>1445</v>
      </c>
    </row>
    <row r="238" spans="1:5" x14ac:dyDescent="0.4">
      <c r="A238" t="s">
        <v>1435</v>
      </c>
      <c r="B238" t="s">
        <v>475</v>
      </c>
      <c r="C238" t="s">
        <v>990</v>
      </c>
      <c r="D238" t="s">
        <v>990</v>
      </c>
      <c r="E238" t="s">
        <v>1445</v>
      </c>
    </row>
    <row r="239" spans="1:5" x14ac:dyDescent="0.4">
      <c r="A239" t="s">
        <v>1435</v>
      </c>
      <c r="B239" t="s">
        <v>481</v>
      </c>
      <c r="C239" t="s">
        <v>1199</v>
      </c>
      <c r="D239" t="s">
        <v>1408</v>
      </c>
      <c r="E239" t="s">
        <v>1408</v>
      </c>
    </row>
    <row r="240" spans="1:5" x14ac:dyDescent="0.4">
      <c r="A240" t="s">
        <v>1435</v>
      </c>
      <c r="B240" t="s">
        <v>487</v>
      </c>
      <c r="C240" t="s">
        <v>1199</v>
      </c>
      <c r="D240" t="s">
        <v>1408</v>
      </c>
      <c r="E240" t="s">
        <v>1408</v>
      </c>
    </row>
    <row r="241" spans="1:5" x14ac:dyDescent="0.4">
      <c r="A241" t="s">
        <v>1435</v>
      </c>
      <c r="B241" t="s">
        <v>493</v>
      </c>
      <c r="C241" t="s">
        <v>1399</v>
      </c>
      <c r="D241" t="s">
        <v>972</v>
      </c>
      <c r="E241" t="s">
        <v>1445</v>
      </c>
    </row>
    <row r="242" spans="1:5" x14ac:dyDescent="0.4">
      <c r="A242" t="s">
        <v>1435</v>
      </c>
      <c r="B242" t="s">
        <v>499</v>
      </c>
      <c r="C242" t="s">
        <v>1409</v>
      </c>
      <c r="D242" t="s">
        <v>976</v>
      </c>
      <c r="E242" t="s">
        <v>1445</v>
      </c>
    </row>
    <row r="243" spans="1:5" x14ac:dyDescent="0.4">
      <c r="A243" t="s">
        <v>1435</v>
      </c>
      <c r="B243" t="s">
        <v>505</v>
      </c>
      <c r="C243" t="s">
        <v>1409</v>
      </c>
      <c r="D243" t="s">
        <v>976</v>
      </c>
      <c r="E243" t="s">
        <v>1445</v>
      </c>
    </row>
    <row r="244" spans="1:5" x14ac:dyDescent="0.4">
      <c r="A244" t="s">
        <v>1435</v>
      </c>
      <c r="B244" t="s">
        <v>511</v>
      </c>
      <c r="C244" t="s">
        <v>980</v>
      </c>
      <c r="D244" t="s">
        <v>973</v>
      </c>
      <c r="E244" t="s">
        <v>1445</v>
      </c>
    </row>
    <row r="245" spans="1:5" x14ac:dyDescent="0.4">
      <c r="A245" t="s">
        <v>1435</v>
      </c>
      <c r="B245" t="s">
        <v>517</v>
      </c>
      <c r="C245" t="s">
        <v>1410</v>
      </c>
      <c r="D245" t="s">
        <v>976</v>
      </c>
      <c r="E245" t="s">
        <v>1445</v>
      </c>
    </row>
    <row r="246" spans="1:5" x14ac:dyDescent="0.4">
      <c r="A246" t="s">
        <v>1435</v>
      </c>
      <c r="B246" t="s">
        <v>523</v>
      </c>
      <c r="C246" t="s">
        <v>1409</v>
      </c>
      <c r="D246" t="s">
        <v>976</v>
      </c>
      <c r="E246" t="s">
        <v>1445</v>
      </c>
    </row>
    <row r="247" spans="1:5" x14ac:dyDescent="0.4">
      <c r="A247" t="s">
        <v>1435</v>
      </c>
      <c r="B247" t="s">
        <v>529</v>
      </c>
      <c r="C247" t="s">
        <v>1409</v>
      </c>
      <c r="D247" t="s">
        <v>976</v>
      </c>
      <c r="E247" t="s">
        <v>1445</v>
      </c>
    </row>
    <row r="248" spans="1:5" x14ac:dyDescent="0.4">
      <c r="A248" t="s">
        <v>1435</v>
      </c>
      <c r="B248" t="s">
        <v>535</v>
      </c>
      <c r="C248" t="s">
        <v>1396</v>
      </c>
      <c r="D248" t="s">
        <v>972</v>
      </c>
      <c r="E248" t="s">
        <v>1445</v>
      </c>
    </row>
    <row r="249" spans="1:5" x14ac:dyDescent="0.4">
      <c r="A249" t="s">
        <v>1435</v>
      </c>
      <c r="B249" t="s">
        <v>541</v>
      </c>
      <c r="C249" t="s">
        <v>1409</v>
      </c>
      <c r="D249" t="s">
        <v>976</v>
      </c>
      <c r="E249" t="s">
        <v>1445</v>
      </c>
    </row>
    <row r="250" spans="1:5" x14ac:dyDescent="0.4">
      <c r="A250" t="s">
        <v>1435</v>
      </c>
      <c r="B250" t="s">
        <v>547</v>
      </c>
      <c r="C250" t="s">
        <v>1396</v>
      </c>
      <c r="D250" t="s">
        <v>972</v>
      </c>
      <c r="E250" t="s">
        <v>1445</v>
      </c>
    </row>
    <row r="251" spans="1:5" x14ac:dyDescent="0.4">
      <c r="A251" t="s">
        <v>1435</v>
      </c>
      <c r="B251" t="s">
        <v>553</v>
      </c>
      <c r="C251" t="s">
        <v>1409</v>
      </c>
      <c r="D251" t="s">
        <v>976</v>
      </c>
      <c r="E251" t="s">
        <v>1445</v>
      </c>
    </row>
    <row r="252" spans="1:5" x14ac:dyDescent="0.4">
      <c r="A252" t="s">
        <v>1435</v>
      </c>
      <c r="B252" t="s">
        <v>559</v>
      </c>
      <c r="C252" t="s">
        <v>1396</v>
      </c>
      <c r="D252" t="s">
        <v>972</v>
      </c>
      <c r="E252" t="s">
        <v>1445</v>
      </c>
    </row>
    <row r="253" spans="1:5" x14ac:dyDescent="0.4">
      <c r="A253" t="s">
        <v>1435</v>
      </c>
      <c r="B253" t="s">
        <v>565</v>
      </c>
      <c r="C253" t="s">
        <v>1409</v>
      </c>
      <c r="D253" t="s">
        <v>976</v>
      </c>
      <c r="E253" t="s">
        <v>1445</v>
      </c>
    </row>
    <row r="254" spans="1:5" x14ac:dyDescent="0.4">
      <c r="A254" t="s">
        <v>1435</v>
      </c>
      <c r="B254" t="s">
        <v>571</v>
      </c>
      <c r="C254" t="s">
        <v>1410</v>
      </c>
      <c r="D254" t="s">
        <v>976</v>
      </c>
      <c r="E254" t="s">
        <v>1445</v>
      </c>
    </row>
    <row r="255" spans="1:5" x14ac:dyDescent="0.4">
      <c r="A255" t="s">
        <v>1435</v>
      </c>
      <c r="B255" t="s">
        <v>577</v>
      </c>
      <c r="C255" t="s">
        <v>1396</v>
      </c>
      <c r="D255" t="s">
        <v>972</v>
      </c>
      <c r="E255" t="s">
        <v>1445</v>
      </c>
    </row>
    <row r="256" spans="1:5" x14ac:dyDescent="0.4">
      <c r="A256" t="s">
        <v>1435</v>
      </c>
      <c r="B256" t="s">
        <v>583</v>
      </c>
      <c r="C256" t="s">
        <v>1409</v>
      </c>
      <c r="D256" t="s">
        <v>976</v>
      </c>
      <c r="E256" t="s">
        <v>1445</v>
      </c>
    </row>
    <row r="257" spans="1:5" x14ac:dyDescent="0.4">
      <c r="A257" t="s">
        <v>1435</v>
      </c>
      <c r="B257" t="s">
        <v>589</v>
      </c>
      <c r="C257" t="s">
        <v>980</v>
      </c>
      <c r="D257" t="s">
        <v>973</v>
      </c>
      <c r="E257" t="s">
        <v>1445</v>
      </c>
    </row>
    <row r="258" spans="1:5" x14ac:dyDescent="0.4">
      <c r="A258" t="s">
        <v>1435</v>
      </c>
      <c r="B258" t="s">
        <v>595</v>
      </c>
      <c r="C258" t="s">
        <v>1409</v>
      </c>
      <c r="D258" t="s">
        <v>976</v>
      </c>
      <c r="E258" t="s">
        <v>1445</v>
      </c>
    </row>
    <row r="259" spans="1:5" x14ac:dyDescent="0.4">
      <c r="A259" t="s">
        <v>1435</v>
      </c>
      <c r="B259" t="s">
        <v>601</v>
      </c>
      <c r="C259" t="s">
        <v>1409</v>
      </c>
      <c r="D259" t="s">
        <v>976</v>
      </c>
      <c r="E259" t="s">
        <v>1445</v>
      </c>
    </row>
    <row r="260" spans="1:5" x14ac:dyDescent="0.4">
      <c r="A260" t="s">
        <v>1435</v>
      </c>
      <c r="B260" t="s">
        <v>607</v>
      </c>
      <c r="C260" t="s">
        <v>1410</v>
      </c>
      <c r="D260" t="s">
        <v>976</v>
      </c>
      <c r="E260" t="s">
        <v>1445</v>
      </c>
    </row>
    <row r="261" spans="1:5" x14ac:dyDescent="0.4">
      <c r="A261" t="s">
        <v>1435</v>
      </c>
      <c r="B261" t="s">
        <v>613</v>
      </c>
      <c r="C261" t="s">
        <v>1473</v>
      </c>
      <c r="D261" t="s">
        <v>973</v>
      </c>
      <c r="E261" t="s">
        <v>1445</v>
      </c>
    </row>
    <row r="262" spans="1:5" x14ac:dyDescent="0.4">
      <c r="A262" t="s">
        <v>1435</v>
      </c>
      <c r="B262" t="s">
        <v>619</v>
      </c>
      <c r="C262" t="s">
        <v>1409</v>
      </c>
      <c r="D262" t="s">
        <v>976</v>
      </c>
      <c r="E262" t="s">
        <v>1445</v>
      </c>
    </row>
    <row r="263" spans="1:5" x14ac:dyDescent="0.4">
      <c r="A263" t="s">
        <v>1435</v>
      </c>
      <c r="B263" t="s">
        <v>625</v>
      </c>
      <c r="C263" t="s">
        <v>1399</v>
      </c>
      <c r="D263" t="s">
        <v>1443</v>
      </c>
      <c r="E263" t="s">
        <v>1441</v>
      </c>
    </row>
    <row r="264" spans="1:5" x14ac:dyDescent="0.4">
      <c r="A264" t="s">
        <v>1435</v>
      </c>
      <c r="B264" t="s">
        <v>631</v>
      </c>
      <c r="C264" t="s">
        <v>1399</v>
      </c>
      <c r="D264" t="s">
        <v>1443</v>
      </c>
      <c r="E264" t="s">
        <v>1441</v>
      </c>
    </row>
    <row r="265" spans="1:5" x14ac:dyDescent="0.4">
      <c r="A265" t="s">
        <v>1435</v>
      </c>
      <c r="B265" t="s">
        <v>637</v>
      </c>
      <c r="C265" t="s">
        <v>1409</v>
      </c>
      <c r="D265" t="s">
        <v>976</v>
      </c>
      <c r="E265" t="s">
        <v>1445</v>
      </c>
    </row>
    <row r="266" spans="1:5" x14ac:dyDescent="0.4">
      <c r="A266" t="s">
        <v>1435</v>
      </c>
      <c r="B266" t="s">
        <v>643</v>
      </c>
      <c r="C266" t="s">
        <v>1199</v>
      </c>
      <c r="D266" t="s">
        <v>1408</v>
      </c>
      <c r="E266" t="s">
        <v>1408</v>
      </c>
    </row>
    <row r="267" spans="1:5" x14ac:dyDescent="0.4">
      <c r="A267" t="s">
        <v>1435</v>
      </c>
      <c r="B267" t="s">
        <v>649</v>
      </c>
      <c r="C267" t="s">
        <v>1410</v>
      </c>
      <c r="D267" t="s">
        <v>976</v>
      </c>
      <c r="E267" t="s">
        <v>1445</v>
      </c>
    </row>
    <row r="268" spans="1:5" x14ac:dyDescent="0.4">
      <c r="A268" t="s">
        <v>1435</v>
      </c>
      <c r="B268" t="s">
        <v>655</v>
      </c>
      <c r="C268" t="s">
        <v>980</v>
      </c>
      <c r="D268" t="s">
        <v>973</v>
      </c>
      <c r="E268" t="s">
        <v>1445</v>
      </c>
    </row>
    <row r="269" spans="1:5" x14ac:dyDescent="0.4">
      <c r="A269" t="s">
        <v>1435</v>
      </c>
      <c r="B269" t="s">
        <v>661</v>
      </c>
      <c r="C269" t="s">
        <v>980</v>
      </c>
      <c r="D269" t="s">
        <v>973</v>
      </c>
      <c r="E269" t="s">
        <v>1445</v>
      </c>
    </row>
    <row r="270" spans="1:5" x14ac:dyDescent="0.4">
      <c r="A270" t="s">
        <v>1435</v>
      </c>
      <c r="B270" t="s">
        <v>667</v>
      </c>
      <c r="C270" t="s">
        <v>1399</v>
      </c>
      <c r="D270" t="s">
        <v>1443</v>
      </c>
      <c r="E270" t="s">
        <v>1441</v>
      </c>
    </row>
    <row r="271" spans="1:5" x14ac:dyDescent="0.4">
      <c r="A271" t="s">
        <v>1435</v>
      </c>
      <c r="B271" t="s">
        <v>673</v>
      </c>
      <c r="C271" t="s">
        <v>1199</v>
      </c>
      <c r="D271" t="s">
        <v>1408</v>
      </c>
      <c r="E271" t="s">
        <v>1408</v>
      </c>
    </row>
    <row r="272" spans="1:5" x14ac:dyDescent="0.4">
      <c r="A272" t="s">
        <v>1435</v>
      </c>
      <c r="B272" t="s">
        <v>679</v>
      </c>
      <c r="C272" t="s">
        <v>1399</v>
      </c>
      <c r="D272" t="s">
        <v>1443</v>
      </c>
      <c r="E272" t="s">
        <v>1441</v>
      </c>
    </row>
    <row r="273" spans="1:5" x14ac:dyDescent="0.4">
      <c r="A273" t="s">
        <v>1435</v>
      </c>
      <c r="B273" t="s">
        <v>685</v>
      </c>
      <c r="C273" t="s">
        <v>1409</v>
      </c>
      <c r="D273" t="s">
        <v>976</v>
      </c>
      <c r="E273" t="s">
        <v>1445</v>
      </c>
    </row>
    <row r="274" spans="1:5" x14ac:dyDescent="0.4">
      <c r="A274" t="s">
        <v>1435</v>
      </c>
      <c r="B274" t="s">
        <v>691</v>
      </c>
      <c r="C274" t="s">
        <v>1199</v>
      </c>
      <c r="D274" t="s">
        <v>1408</v>
      </c>
      <c r="E274" t="s">
        <v>1408</v>
      </c>
    </row>
    <row r="275" spans="1:5" x14ac:dyDescent="0.4">
      <c r="A275" t="s">
        <v>1435</v>
      </c>
      <c r="B275" t="s">
        <v>697</v>
      </c>
      <c r="C275" t="s">
        <v>1399</v>
      </c>
      <c r="D275" t="s">
        <v>972</v>
      </c>
      <c r="E275" t="s">
        <v>1445</v>
      </c>
    </row>
    <row r="276" spans="1:5" x14ac:dyDescent="0.4">
      <c r="A276" t="s">
        <v>1435</v>
      </c>
      <c r="B276" t="s">
        <v>703</v>
      </c>
      <c r="C276" t="s">
        <v>1396</v>
      </c>
      <c r="D276" t="s">
        <v>972</v>
      </c>
      <c r="E276" t="s">
        <v>1445</v>
      </c>
    </row>
    <row r="277" spans="1:5" x14ac:dyDescent="0.4">
      <c r="A277" t="s">
        <v>1435</v>
      </c>
      <c r="B277" t="s">
        <v>709</v>
      </c>
      <c r="C277" t="s">
        <v>1399</v>
      </c>
      <c r="D277" t="s">
        <v>1443</v>
      </c>
      <c r="E277" t="s">
        <v>1441</v>
      </c>
    </row>
    <row r="278" spans="1:5" x14ac:dyDescent="0.4">
      <c r="A278" t="s">
        <v>1435</v>
      </c>
      <c r="B278" t="s">
        <v>715</v>
      </c>
      <c r="C278" t="s">
        <v>990</v>
      </c>
      <c r="D278" t="s">
        <v>990</v>
      </c>
      <c r="E278" t="s">
        <v>1445</v>
      </c>
    </row>
    <row r="279" spans="1:5" x14ac:dyDescent="0.4">
      <c r="A279" t="s">
        <v>1435</v>
      </c>
      <c r="B279" t="s">
        <v>717</v>
      </c>
      <c r="C279" t="s">
        <v>990</v>
      </c>
      <c r="D279" t="s">
        <v>990</v>
      </c>
      <c r="E279" t="s">
        <v>1445</v>
      </c>
    </row>
    <row r="280" spans="1:5" x14ac:dyDescent="0.4">
      <c r="A280" t="s">
        <v>1435</v>
      </c>
      <c r="B280" t="s">
        <v>719</v>
      </c>
      <c r="C280" t="s">
        <v>1399</v>
      </c>
      <c r="D280" t="s">
        <v>972</v>
      </c>
      <c r="E280" t="s">
        <v>1445</v>
      </c>
    </row>
    <row r="281" spans="1:5" x14ac:dyDescent="0.4">
      <c r="A281" t="s">
        <v>1435</v>
      </c>
      <c r="B281" t="s">
        <v>725</v>
      </c>
      <c r="C281" t="s">
        <v>1399</v>
      </c>
      <c r="D281" t="s">
        <v>1443</v>
      </c>
      <c r="E281" t="s">
        <v>1441</v>
      </c>
    </row>
    <row r="282" spans="1:5" x14ac:dyDescent="0.4">
      <c r="A282" t="s">
        <v>1435</v>
      </c>
      <c r="B282" t="s">
        <v>731</v>
      </c>
      <c r="C282" t="s">
        <v>1399</v>
      </c>
      <c r="D282" t="s">
        <v>1443</v>
      </c>
      <c r="E282" t="s">
        <v>1441</v>
      </c>
    </row>
    <row r="283" spans="1:5" x14ac:dyDescent="0.4">
      <c r="A283" t="s">
        <v>1435</v>
      </c>
      <c r="B283" t="s">
        <v>737</v>
      </c>
      <c r="C283" t="s">
        <v>1396</v>
      </c>
      <c r="D283" t="s">
        <v>972</v>
      </c>
      <c r="E283" t="s">
        <v>1445</v>
      </c>
    </row>
    <row r="284" spans="1:5" x14ac:dyDescent="0.4">
      <c r="A284" t="s">
        <v>1435</v>
      </c>
      <c r="B284" t="s">
        <v>743</v>
      </c>
      <c r="C284" t="s">
        <v>1399</v>
      </c>
      <c r="D284" t="s">
        <v>972</v>
      </c>
      <c r="E284" t="s">
        <v>1445</v>
      </c>
    </row>
    <row r="285" spans="1:5" x14ac:dyDescent="0.4">
      <c r="A285" t="s">
        <v>1435</v>
      </c>
      <c r="B285" t="s">
        <v>749</v>
      </c>
      <c r="C285" t="s">
        <v>1399</v>
      </c>
      <c r="D285" t="s">
        <v>972</v>
      </c>
      <c r="E285" t="s">
        <v>1445</v>
      </c>
    </row>
    <row r="286" spans="1:5" x14ac:dyDescent="0.4">
      <c r="A286" t="s">
        <v>1435</v>
      </c>
      <c r="B286" t="s">
        <v>755</v>
      </c>
      <c r="C286" t="s">
        <v>1399</v>
      </c>
      <c r="D286" t="s">
        <v>1443</v>
      </c>
      <c r="E286" t="s">
        <v>1441</v>
      </c>
    </row>
    <row r="287" spans="1:5" x14ac:dyDescent="0.4">
      <c r="A287" t="s">
        <v>1435</v>
      </c>
      <c r="B287" t="s">
        <v>761</v>
      </c>
      <c r="C287" t="s">
        <v>1199</v>
      </c>
      <c r="D287" t="s">
        <v>1408</v>
      </c>
      <c r="E287" t="s">
        <v>1408</v>
      </c>
    </row>
    <row r="288" spans="1:5" x14ac:dyDescent="0.4">
      <c r="A288" t="s">
        <v>1435</v>
      </c>
      <c r="B288" t="s">
        <v>767</v>
      </c>
      <c r="C288" t="s">
        <v>1399</v>
      </c>
      <c r="D288" t="s">
        <v>1443</v>
      </c>
      <c r="E288" t="s">
        <v>1441</v>
      </c>
    </row>
    <row r="289" spans="1:5" x14ac:dyDescent="0.4">
      <c r="A289" t="s">
        <v>1435</v>
      </c>
      <c r="B289" t="s">
        <v>773</v>
      </c>
      <c r="C289" t="s">
        <v>1399</v>
      </c>
      <c r="D289" t="s">
        <v>1443</v>
      </c>
      <c r="E289" t="s">
        <v>1441</v>
      </c>
    </row>
    <row r="290" spans="1:5" x14ac:dyDescent="0.4">
      <c r="A290" t="s">
        <v>1435</v>
      </c>
      <c r="B290" t="s">
        <v>779</v>
      </c>
      <c r="C290" t="s">
        <v>1399</v>
      </c>
      <c r="D290" t="s">
        <v>1443</v>
      </c>
      <c r="E290" t="s">
        <v>1441</v>
      </c>
    </row>
    <row r="291" spans="1:5" x14ac:dyDescent="0.4">
      <c r="A291" t="s">
        <v>1435</v>
      </c>
      <c r="B291" t="s">
        <v>785</v>
      </c>
      <c r="C291" t="s">
        <v>1399</v>
      </c>
      <c r="D291" t="s">
        <v>1443</v>
      </c>
      <c r="E291" t="s">
        <v>1441</v>
      </c>
    </row>
    <row r="292" spans="1:5" x14ac:dyDescent="0.4">
      <c r="A292" t="s">
        <v>1435</v>
      </c>
      <c r="B292" t="s">
        <v>791</v>
      </c>
      <c r="C292" t="s">
        <v>1199</v>
      </c>
      <c r="D292" t="s">
        <v>1408</v>
      </c>
      <c r="E292" t="s">
        <v>1408</v>
      </c>
    </row>
    <row r="293" spans="1:5" x14ac:dyDescent="0.4">
      <c r="A293" t="s">
        <v>1435</v>
      </c>
      <c r="B293" t="s">
        <v>797</v>
      </c>
      <c r="C293" t="s">
        <v>1399</v>
      </c>
      <c r="D293" t="s">
        <v>1443</v>
      </c>
      <c r="E293" t="s">
        <v>1441</v>
      </c>
    </row>
    <row r="294" spans="1:5" x14ac:dyDescent="0.4">
      <c r="A294" t="s">
        <v>1435</v>
      </c>
      <c r="B294" t="s">
        <v>803</v>
      </c>
      <c r="C294" t="s">
        <v>1399</v>
      </c>
      <c r="D294" t="s">
        <v>972</v>
      </c>
      <c r="E294" t="s">
        <v>1445</v>
      </c>
    </row>
    <row r="295" spans="1:5" x14ac:dyDescent="0.4">
      <c r="A295" t="s">
        <v>1435</v>
      </c>
      <c r="B295" t="s">
        <v>809</v>
      </c>
      <c r="C295" t="s">
        <v>1399</v>
      </c>
      <c r="D295" t="s">
        <v>1443</v>
      </c>
      <c r="E295" t="s">
        <v>1441</v>
      </c>
    </row>
    <row r="296" spans="1:5" x14ac:dyDescent="0.4">
      <c r="A296" t="s">
        <v>1435</v>
      </c>
      <c r="B296" t="s">
        <v>815</v>
      </c>
      <c r="C296" t="s">
        <v>1396</v>
      </c>
      <c r="D296" t="s">
        <v>972</v>
      </c>
      <c r="E296" t="s">
        <v>1445</v>
      </c>
    </row>
    <row r="297" spans="1:5" x14ac:dyDescent="0.4">
      <c r="A297" t="s">
        <v>1435</v>
      </c>
      <c r="B297" t="s">
        <v>821</v>
      </c>
      <c r="C297" t="s">
        <v>980</v>
      </c>
      <c r="D297" t="s">
        <v>973</v>
      </c>
      <c r="E297" t="s">
        <v>1445</v>
      </c>
    </row>
    <row r="298" spans="1:5" x14ac:dyDescent="0.4">
      <c r="A298" t="s">
        <v>1435</v>
      </c>
      <c r="B298" t="s">
        <v>827</v>
      </c>
      <c r="C298" t="s">
        <v>990</v>
      </c>
      <c r="D298" t="s">
        <v>990</v>
      </c>
      <c r="E298" t="s">
        <v>1445</v>
      </c>
    </row>
    <row r="299" spans="1:5" x14ac:dyDescent="0.4">
      <c r="A299" t="s">
        <v>1435</v>
      </c>
      <c r="B299" t="s">
        <v>833</v>
      </c>
      <c r="C299" t="s">
        <v>1399</v>
      </c>
      <c r="D299" t="s">
        <v>972</v>
      </c>
      <c r="E299" t="s">
        <v>1445</v>
      </c>
    </row>
    <row r="300" spans="1:5" x14ac:dyDescent="0.4">
      <c r="A300" t="s">
        <v>1435</v>
      </c>
      <c r="B300" t="s">
        <v>234</v>
      </c>
      <c r="C300" t="s">
        <v>1199</v>
      </c>
      <c r="D300" t="s">
        <v>1408</v>
      </c>
      <c r="E300" t="s">
        <v>1408</v>
      </c>
    </row>
    <row r="301" spans="1:5" x14ac:dyDescent="0.4">
      <c r="A301" t="s">
        <v>1435</v>
      </c>
      <c r="B301" t="s">
        <v>233</v>
      </c>
      <c r="C301" t="s">
        <v>982</v>
      </c>
      <c r="D301" t="s">
        <v>973</v>
      </c>
      <c r="E301" t="s">
        <v>1445</v>
      </c>
    </row>
    <row r="302" spans="1:5" x14ac:dyDescent="0.4">
      <c r="A302" t="s">
        <v>1435</v>
      </c>
      <c r="B302" t="s">
        <v>240</v>
      </c>
      <c r="C302" t="s">
        <v>982</v>
      </c>
      <c r="D302" t="s">
        <v>973</v>
      </c>
      <c r="E302" t="s">
        <v>1445</v>
      </c>
    </row>
    <row r="303" spans="1:5" x14ac:dyDescent="0.4">
      <c r="A303" t="s">
        <v>1435</v>
      </c>
      <c r="B303" t="s">
        <v>246</v>
      </c>
      <c r="C303" t="s">
        <v>1199</v>
      </c>
      <c r="D303" t="s">
        <v>1408</v>
      </c>
      <c r="E303" t="s">
        <v>1408</v>
      </c>
    </row>
    <row r="304" spans="1:5" x14ac:dyDescent="0.4">
      <c r="A304" t="s">
        <v>1435</v>
      </c>
      <c r="B304" t="s">
        <v>252</v>
      </c>
      <c r="C304" t="s">
        <v>1410</v>
      </c>
      <c r="D304" t="s">
        <v>976</v>
      </c>
      <c r="E304" t="s">
        <v>1445</v>
      </c>
    </row>
    <row r="305" spans="1:5" x14ac:dyDescent="0.4">
      <c r="A305" t="s">
        <v>1435</v>
      </c>
      <c r="B305" t="s">
        <v>258</v>
      </c>
      <c r="C305" t="s">
        <v>1396</v>
      </c>
      <c r="D305" t="s">
        <v>972</v>
      </c>
      <c r="E305" t="s">
        <v>1445</v>
      </c>
    </row>
    <row r="306" spans="1:5" x14ac:dyDescent="0.4">
      <c r="A306" t="s">
        <v>1435</v>
      </c>
      <c r="B306" t="s">
        <v>264</v>
      </c>
      <c r="C306" t="s">
        <v>1199</v>
      </c>
      <c r="D306" t="s">
        <v>1408</v>
      </c>
      <c r="E306" t="s">
        <v>1408</v>
      </c>
    </row>
    <row r="307" spans="1:5" x14ac:dyDescent="0.4">
      <c r="A307" t="s">
        <v>1435</v>
      </c>
      <c r="B307" t="s">
        <v>270</v>
      </c>
      <c r="C307" t="s">
        <v>982</v>
      </c>
      <c r="D307" t="s">
        <v>973</v>
      </c>
      <c r="E307" t="s">
        <v>1445</v>
      </c>
    </row>
    <row r="308" spans="1:5" x14ac:dyDescent="0.4">
      <c r="A308" t="s">
        <v>1435</v>
      </c>
      <c r="B308" t="s">
        <v>276</v>
      </c>
      <c r="C308" t="s">
        <v>1199</v>
      </c>
      <c r="D308" t="s">
        <v>1408</v>
      </c>
      <c r="E308" t="s">
        <v>1408</v>
      </c>
    </row>
    <row r="309" spans="1:5" x14ac:dyDescent="0.4">
      <c r="A309" t="s">
        <v>1435</v>
      </c>
      <c r="B309" t="s">
        <v>282</v>
      </c>
      <c r="C309" t="s">
        <v>983</v>
      </c>
      <c r="D309" t="s">
        <v>973</v>
      </c>
      <c r="E309" t="s">
        <v>1445</v>
      </c>
    </row>
    <row r="310" spans="1:5" x14ac:dyDescent="0.4">
      <c r="A310" t="s">
        <v>1435</v>
      </c>
      <c r="B310" t="s">
        <v>288</v>
      </c>
      <c r="C310" t="s">
        <v>982</v>
      </c>
      <c r="D310" t="s">
        <v>973</v>
      </c>
      <c r="E310" t="s">
        <v>1445</v>
      </c>
    </row>
    <row r="311" spans="1:5" x14ac:dyDescent="0.4">
      <c r="A311" t="s">
        <v>1435</v>
      </c>
      <c r="B311" t="s">
        <v>294</v>
      </c>
      <c r="C311" t="s">
        <v>982</v>
      </c>
      <c r="D311" t="s">
        <v>973</v>
      </c>
      <c r="E311" t="s">
        <v>1445</v>
      </c>
    </row>
    <row r="312" spans="1:5" x14ac:dyDescent="0.4">
      <c r="A312" t="s">
        <v>1435</v>
      </c>
      <c r="B312" t="s">
        <v>300</v>
      </c>
      <c r="C312" t="s">
        <v>982</v>
      </c>
      <c r="D312" t="s">
        <v>973</v>
      </c>
      <c r="E312" t="s">
        <v>1445</v>
      </c>
    </row>
    <row r="313" spans="1:5" x14ac:dyDescent="0.4">
      <c r="A313" t="s">
        <v>1435</v>
      </c>
      <c r="B313" t="s">
        <v>306</v>
      </c>
      <c r="C313" t="s">
        <v>982</v>
      </c>
      <c r="D313" t="s">
        <v>973</v>
      </c>
      <c r="E313" t="s">
        <v>1445</v>
      </c>
    </row>
    <row r="314" spans="1:5" x14ac:dyDescent="0.4">
      <c r="A314" t="s">
        <v>1435</v>
      </c>
      <c r="B314" t="s">
        <v>312</v>
      </c>
      <c r="C314" t="s">
        <v>1410</v>
      </c>
      <c r="D314" t="s">
        <v>976</v>
      </c>
      <c r="E314" t="s">
        <v>1445</v>
      </c>
    </row>
    <row r="315" spans="1:5" x14ac:dyDescent="0.4">
      <c r="A315" t="s">
        <v>1435</v>
      </c>
      <c r="B315" t="s">
        <v>318</v>
      </c>
      <c r="C315" t="s">
        <v>1410</v>
      </c>
      <c r="D315" t="s">
        <v>976</v>
      </c>
      <c r="E315" t="s">
        <v>1445</v>
      </c>
    </row>
    <row r="316" spans="1:5" x14ac:dyDescent="0.4">
      <c r="A316" t="s">
        <v>1435</v>
      </c>
      <c r="B316" t="s">
        <v>324</v>
      </c>
      <c r="C316" t="s">
        <v>983</v>
      </c>
      <c r="D316" t="s">
        <v>973</v>
      </c>
      <c r="E316" t="s">
        <v>1445</v>
      </c>
    </row>
    <row r="317" spans="1:5" x14ac:dyDescent="0.4">
      <c r="A317" t="s">
        <v>1435</v>
      </c>
      <c r="B317" t="s">
        <v>330</v>
      </c>
      <c r="C317" t="s">
        <v>983</v>
      </c>
      <c r="D317" t="s">
        <v>973</v>
      </c>
      <c r="E317" t="s">
        <v>1445</v>
      </c>
    </row>
    <row r="318" spans="1:5" x14ac:dyDescent="0.4">
      <c r="A318" t="s">
        <v>1435</v>
      </c>
      <c r="B318" t="s">
        <v>336</v>
      </c>
      <c r="C318" t="s">
        <v>1199</v>
      </c>
      <c r="D318" t="s">
        <v>1408</v>
      </c>
      <c r="E318" t="s">
        <v>1408</v>
      </c>
    </row>
    <row r="319" spans="1:5" x14ac:dyDescent="0.4">
      <c r="A319" t="s">
        <v>1435</v>
      </c>
      <c r="B319" t="s">
        <v>342</v>
      </c>
      <c r="C319" t="s">
        <v>1199</v>
      </c>
      <c r="D319" t="s">
        <v>1408</v>
      </c>
      <c r="E319" t="s">
        <v>1408</v>
      </c>
    </row>
    <row r="320" spans="1:5" x14ac:dyDescent="0.4">
      <c r="A320" t="s">
        <v>1435</v>
      </c>
      <c r="B320" t="s">
        <v>348</v>
      </c>
      <c r="C320" t="s">
        <v>1473</v>
      </c>
      <c r="D320" t="s">
        <v>973</v>
      </c>
      <c r="E320" t="s">
        <v>1445</v>
      </c>
    </row>
    <row r="321" spans="1:5" x14ac:dyDescent="0.4">
      <c r="A321" t="s">
        <v>1435</v>
      </c>
      <c r="B321" t="s">
        <v>354</v>
      </c>
      <c r="C321" t="s">
        <v>1410</v>
      </c>
      <c r="D321" t="s">
        <v>976</v>
      </c>
      <c r="E321" t="s">
        <v>1445</v>
      </c>
    </row>
    <row r="322" spans="1:5" x14ac:dyDescent="0.4">
      <c r="A322" t="s">
        <v>1435</v>
      </c>
      <c r="B322" t="s">
        <v>360</v>
      </c>
      <c r="C322" t="s">
        <v>1199</v>
      </c>
      <c r="D322" t="s">
        <v>1408</v>
      </c>
      <c r="E322" t="s">
        <v>1408</v>
      </c>
    </row>
    <row r="323" spans="1:5" x14ac:dyDescent="0.4">
      <c r="A323" t="s">
        <v>1435</v>
      </c>
      <c r="B323" t="s">
        <v>366</v>
      </c>
      <c r="C323" t="s">
        <v>1199</v>
      </c>
      <c r="D323" t="s">
        <v>1408</v>
      </c>
      <c r="E323" t="s">
        <v>1408</v>
      </c>
    </row>
    <row r="324" spans="1:5" x14ac:dyDescent="0.4">
      <c r="A324" t="s">
        <v>1435</v>
      </c>
      <c r="B324" t="s">
        <v>372</v>
      </c>
      <c r="C324" t="s">
        <v>1473</v>
      </c>
      <c r="D324" t="s">
        <v>973</v>
      </c>
      <c r="E324" t="s">
        <v>1445</v>
      </c>
    </row>
    <row r="325" spans="1:5" x14ac:dyDescent="0.4">
      <c r="A325" t="s">
        <v>1435</v>
      </c>
      <c r="B325" t="s">
        <v>378</v>
      </c>
      <c r="C325" t="s">
        <v>983</v>
      </c>
      <c r="D325" t="s">
        <v>973</v>
      </c>
      <c r="E325" t="s">
        <v>1445</v>
      </c>
    </row>
    <row r="326" spans="1:5" x14ac:dyDescent="0.4">
      <c r="A326" t="s">
        <v>1435</v>
      </c>
      <c r="B326" t="s">
        <v>384</v>
      </c>
      <c r="C326" t="s">
        <v>1473</v>
      </c>
      <c r="D326" t="s">
        <v>973</v>
      </c>
      <c r="E326" t="s">
        <v>1445</v>
      </c>
    </row>
    <row r="327" spans="1:5" x14ac:dyDescent="0.4">
      <c r="A327" t="s">
        <v>1435</v>
      </c>
      <c r="B327" t="s">
        <v>390</v>
      </c>
      <c r="C327" t="s">
        <v>983</v>
      </c>
      <c r="D327" t="s">
        <v>973</v>
      </c>
      <c r="E327" t="s">
        <v>1445</v>
      </c>
    </row>
    <row r="328" spans="1:5" x14ac:dyDescent="0.4">
      <c r="A328" t="s">
        <v>1435</v>
      </c>
      <c r="B328" t="s">
        <v>227</v>
      </c>
      <c r="C328" t="s">
        <v>1199</v>
      </c>
      <c r="D328" t="s">
        <v>1408</v>
      </c>
      <c r="E328" t="s">
        <v>1408</v>
      </c>
    </row>
    <row r="329" spans="1:5" x14ac:dyDescent="0.4">
      <c r="A329" t="s">
        <v>1435</v>
      </c>
      <c r="B329" t="s">
        <v>229</v>
      </c>
      <c r="C329" t="s">
        <v>990</v>
      </c>
      <c r="D329" t="s">
        <v>990</v>
      </c>
      <c r="E329" t="s">
        <v>1445</v>
      </c>
    </row>
    <row r="330" spans="1:5" x14ac:dyDescent="0.4">
      <c r="A330" t="s">
        <v>1435</v>
      </c>
      <c r="B330" t="s">
        <v>238</v>
      </c>
      <c r="C330" t="s">
        <v>990</v>
      </c>
      <c r="D330" t="s">
        <v>990</v>
      </c>
      <c r="E330" t="s">
        <v>1445</v>
      </c>
    </row>
    <row r="331" spans="1:5" x14ac:dyDescent="0.4">
      <c r="A331" t="s">
        <v>1435</v>
      </c>
      <c r="B331" t="s">
        <v>244</v>
      </c>
      <c r="C331" t="s">
        <v>1199</v>
      </c>
      <c r="D331" t="s">
        <v>1408</v>
      </c>
      <c r="E331" t="s">
        <v>1408</v>
      </c>
    </row>
    <row r="332" spans="1:5" x14ac:dyDescent="0.4">
      <c r="A332" t="s">
        <v>1435</v>
      </c>
      <c r="B332" t="s">
        <v>250</v>
      </c>
      <c r="C332" t="s">
        <v>1396</v>
      </c>
      <c r="D332" t="s">
        <v>972</v>
      </c>
      <c r="E332" t="s">
        <v>1445</v>
      </c>
    </row>
    <row r="333" spans="1:5" x14ac:dyDescent="0.4">
      <c r="A333" t="s">
        <v>1435</v>
      </c>
      <c r="B333" t="s">
        <v>256</v>
      </c>
      <c r="C333" t="s">
        <v>990</v>
      </c>
      <c r="D333" t="s">
        <v>990</v>
      </c>
      <c r="E333" t="s">
        <v>1445</v>
      </c>
    </row>
    <row r="334" spans="1:5" x14ac:dyDescent="0.4">
      <c r="A334" t="s">
        <v>1435</v>
      </c>
      <c r="B334" t="s">
        <v>262</v>
      </c>
      <c r="C334" t="s">
        <v>990</v>
      </c>
      <c r="D334" t="s">
        <v>990</v>
      </c>
      <c r="E334" t="s">
        <v>1445</v>
      </c>
    </row>
    <row r="335" spans="1:5" x14ac:dyDescent="0.4">
      <c r="A335" t="s">
        <v>1435</v>
      </c>
      <c r="B335" t="s">
        <v>268</v>
      </c>
      <c r="C335" t="s">
        <v>990</v>
      </c>
      <c r="D335" t="s">
        <v>990</v>
      </c>
      <c r="E335" t="s">
        <v>1445</v>
      </c>
    </row>
    <row r="336" spans="1:5" x14ac:dyDescent="0.4">
      <c r="A336" t="s">
        <v>1435</v>
      </c>
      <c r="B336" t="s">
        <v>274</v>
      </c>
      <c r="C336" t="s">
        <v>990</v>
      </c>
      <c r="D336" t="s">
        <v>990</v>
      </c>
      <c r="E336" t="s">
        <v>1445</v>
      </c>
    </row>
    <row r="337" spans="1:5" x14ac:dyDescent="0.4">
      <c r="A337" t="s">
        <v>1435</v>
      </c>
      <c r="B337" t="s">
        <v>280</v>
      </c>
      <c r="C337" t="s">
        <v>990</v>
      </c>
      <c r="D337" t="s">
        <v>990</v>
      </c>
      <c r="E337" t="s">
        <v>1445</v>
      </c>
    </row>
    <row r="338" spans="1:5" x14ac:dyDescent="0.4">
      <c r="A338" t="s">
        <v>1435</v>
      </c>
      <c r="B338" t="s">
        <v>286</v>
      </c>
      <c r="C338" t="s">
        <v>1199</v>
      </c>
      <c r="D338" t="s">
        <v>1408</v>
      </c>
      <c r="E338" t="s">
        <v>1408</v>
      </c>
    </row>
    <row r="339" spans="1:5" x14ac:dyDescent="0.4">
      <c r="A339" t="s">
        <v>1435</v>
      </c>
      <c r="B339" t="s">
        <v>292</v>
      </c>
      <c r="C339" t="s">
        <v>1199</v>
      </c>
      <c r="D339" t="s">
        <v>1408</v>
      </c>
      <c r="E339" t="s">
        <v>1408</v>
      </c>
    </row>
    <row r="340" spans="1:5" x14ac:dyDescent="0.4">
      <c r="A340" t="s">
        <v>1435</v>
      </c>
      <c r="B340" t="s">
        <v>298</v>
      </c>
      <c r="C340" t="s">
        <v>990</v>
      </c>
      <c r="D340" t="s">
        <v>990</v>
      </c>
      <c r="E340" t="s">
        <v>1445</v>
      </c>
    </row>
    <row r="341" spans="1:5" x14ac:dyDescent="0.4">
      <c r="A341" t="s">
        <v>1435</v>
      </c>
      <c r="B341" t="s">
        <v>304</v>
      </c>
      <c r="C341" t="s">
        <v>1199</v>
      </c>
      <c r="D341" t="s">
        <v>1408</v>
      </c>
      <c r="E341" t="s">
        <v>1408</v>
      </c>
    </row>
    <row r="342" spans="1:5" x14ac:dyDescent="0.4">
      <c r="A342" t="s">
        <v>1435</v>
      </c>
      <c r="B342" t="s">
        <v>310</v>
      </c>
      <c r="C342" t="s">
        <v>1199</v>
      </c>
      <c r="D342" t="s">
        <v>1408</v>
      </c>
      <c r="E342" t="s">
        <v>1408</v>
      </c>
    </row>
    <row r="343" spans="1:5" x14ac:dyDescent="0.4">
      <c r="A343" t="s">
        <v>1435</v>
      </c>
      <c r="B343" t="s">
        <v>316</v>
      </c>
      <c r="C343" t="s">
        <v>1199</v>
      </c>
      <c r="D343" t="s">
        <v>1408</v>
      </c>
      <c r="E343" t="s">
        <v>1408</v>
      </c>
    </row>
    <row r="344" spans="1:5" x14ac:dyDescent="0.4">
      <c r="A344" t="s">
        <v>1435</v>
      </c>
      <c r="B344" t="s">
        <v>322</v>
      </c>
      <c r="C344" t="s">
        <v>990</v>
      </c>
      <c r="D344" t="s">
        <v>990</v>
      </c>
      <c r="E344" t="s">
        <v>1445</v>
      </c>
    </row>
    <row r="345" spans="1:5" x14ac:dyDescent="0.4">
      <c r="A345" t="s">
        <v>1435</v>
      </c>
      <c r="B345" t="s">
        <v>328</v>
      </c>
      <c r="C345" t="s">
        <v>990</v>
      </c>
      <c r="D345" t="s">
        <v>990</v>
      </c>
      <c r="E345" t="s">
        <v>1445</v>
      </c>
    </row>
    <row r="346" spans="1:5" x14ac:dyDescent="0.4">
      <c r="A346" t="s">
        <v>1435</v>
      </c>
      <c r="B346" t="s">
        <v>334</v>
      </c>
      <c r="C346" t="s">
        <v>1199</v>
      </c>
      <c r="D346" t="s">
        <v>1408</v>
      </c>
      <c r="E346" t="s">
        <v>1408</v>
      </c>
    </row>
    <row r="347" spans="1:5" x14ac:dyDescent="0.4">
      <c r="A347" t="s">
        <v>1435</v>
      </c>
      <c r="B347" t="s">
        <v>340</v>
      </c>
      <c r="C347" t="s">
        <v>990</v>
      </c>
      <c r="D347" t="s">
        <v>990</v>
      </c>
      <c r="E347" t="s">
        <v>1445</v>
      </c>
    </row>
    <row r="348" spans="1:5" x14ac:dyDescent="0.4">
      <c r="A348" t="s">
        <v>1435</v>
      </c>
      <c r="B348" t="s">
        <v>346</v>
      </c>
      <c r="C348" t="s">
        <v>990</v>
      </c>
      <c r="D348" t="s">
        <v>990</v>
      </c>
      <c r="E348" t="s">
        <v>1445</v>
      </c>
    </row>
    <row r="349" spans="1:5" x14ac:dyDescent="0.4">
      <c r="A349" t="s">
        <v>1435</v>
      </c>
      <c r="B349" t="s">
        <v>352</v>
      </c>
      <c r="C349" t="s">
        <v>1199</v>
      </c>
      <c r="D349" t="s">
        <v>1408</v>
      </c>
      <c r="E349" t="s">
        <v>1408</v>
      </c>
    </row>
    <row r="350" spans="1:5" x14ac:dyDescent="0.4">
      <c r="A350" t="s">
        <v>1435</v>
      </c>
      <c r="B350" t="s">
        <v>358</v>
      </c>
      <c r="C350" t="s">
        <v>990</v>
      </c>
      <c r="D350" t="s">
        <v>990</v>
      </c>
      <c r="E350" t="s">
        <v>1445</v>
      </c>
    </row>
    <row r="351" spans="1:5" x14ac:dyDescent="0.4">
      <c r="A351" t="s">
        <v>1435</v>
      </c>
      <c r="B351" t="s">
        <v>364</v>
      </c>
      <c r="C351" t="s">
        <v>990</v>
      </c>
      <c r="D351" t="s">
        <v>990</v>
      </c>
      <c r="E351" t="s">
        <v>1445</v>
      </c>
    </row>
    <row r="352" spans="1:5" x14ac:dyDescent="0.4">
      <c r="A352" t="s">
        <v>1435</v>
      </c>
      <c r="B352" t="s">
        <v>370</v>
      </c>
      <c r="C352" t="s">
        <v>990</v>
      </c>
      <c r="D352" t="s">
        <v>990</v>
      </c>
      <c r="E352" t="s">
        <v>1445</v>
      </c>
    </row>
    <row r="353" spans="1:5" x14ac:dyDescent="0.4">
      <c r="A353" t="s">
        <v>1435</v>
      </c>
      <c r="B353" t="s">
        <v>376</v>
      </c>
      <c r="C353" t="s">
        <v>990</v>
      </c>
      <c r="D353" t="s">
        <v>990</v>
      </c>
      <c r="E353" t="s">
        <v>1445</v>
      </c>
    </row>
    <row r="354" spans="1:5" x14ac:dyDescent="0.4">
      <c r="A354" t="s">
        <v>1435</v>
      </c>
      <c r="B354" t="s">
        <v>382</v>
      </c>
      <c r="C354" t="s">
        <v>1199</v>
      </c>
      <c r="D354" t="s">
        <v>1408</v>
      </c>
      <c r="E354" t="s">
        <v>1408</v>
      </c>
    </row>
    <row r="355" spans="1:5" x14ac:dyDescent="0.4">
      <c r="A355" t="s">
        <v>1435</v>
      </c>
      <c r="B355" t="s">
        <v>388</v>
      </c>
      <c r="C355" t="s">
        <v>990</v>
      </c>
      <c r="D355" t="s">
        <v>990</v>
      </c>
      <c r="E355" t="s">
        <v>1445</v>
      </c>
    </row>
    <row r="356" spans="1:5" x14ac:dyDescent="0.4">
      <c r="A356" t="s">
        <v>1435</v>
      </c>
      <c r="B356" t="s">
        <v>394</v>
      </c>
      <c r="C356" t="s">
        <v>1199</v>
      </c>
      <c r="D356" t="s">
        <v>1408</v>
      </c>
      <c r="E356" t="s">
        <v>1408</v>
      </c>
    </row>
    <row r="357" spans="1:5" x14ac:dyDescent="0.4">
      <c r="A357" t="s">
        <v>1053</v>
      </c>
      <c r="B357" t="s">
        <v>1053</v>
      </c>
      <c r="C357" t="s">
        <v>1053</v>
      </c>
      <c r="D357" t="s">
        <v>1053</v>
      </c>
      <c r="E357" t="s">
        <v>1053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DC0C5-E717-4560-8AAA-59EBEAB867DA}">
  <dimension ref="A1:H356"/>
  <sheetViews>
    <sheetView topLeftCell="A302" workbookViewId="0">
      <selection activeCell="G357" sqref="G357"/>
    </sheetView>
  </sheetViews>
  <sheetFormatPr defaultRowHeight="12.3" x14ac:dyDescent="0.4"/>
  <cols>
    <col min="3" max="3" width="19.27734375" bestFit="1" customWidth="1"/>
    <col min="4" max="4" width="16.44140625" bestFit="1" customWidth="1"/>
    <col min="5" max="5" width="15.27734375" bestFit="1" customWidth="1"/>
    <col min="8" max="8" width="11.38671875" customWidth="1"/>
  </cols>
  <sheetData>
    <row r="1" spans="1:8" s="6" customFormat="1" x14ac:dyDescent="0.4">
      <c r="A1" s="6" t="s">
        <v>1189</v>
      </c>
      <c r="B1" s="6" t="s">
        <v>1188</v>
      </c>
      <c r="C1" s="6" t="s">
        <v>1439</v>
      </c>
      <c r="D1" s="6" t="s">
        <v>14</v>
      </c>
      <c r="E1" s="6" t="s">
        <v>1382</v>
      </c>
      <c r="F1" s="6" t="s">
        <v>1373</v>
      </c>
      <c r="G1" s="6" t="s">
        <v>1484</v>
      </c>
      <c r="H1" s="6" t="s">
        <v>1485</v>
      </c>
    </row>
    <row r="2" spans="1:8" x14ac:dyDescent="0.4">
      <c r="A2" t="s">
        <v>1363</v>
      </c>
      <c r="B2" t="s">
        <v>254</v>
      </c>
      <c r="C2" t="s">
        <v>1199</v>
      </c>
      <c r="D2" t="s">
        <v>1408</v>
      </c>
      <c r="E2" t="s">
        <v>1408</v>
      </c>
      <c r="F2">
        <v>1</v>
      </c>
      <c r="G2" s="5" t="s">
        <v>1486</v>
      </c>
      <c r="H2" s="5" t="s">
        <v>1486</v>
      </c>
    </row>
    <row r="3" spans="1:8" x14ac:dyDescent="0.4">
      <c r="A3" t="s">
        <v>1363</v>
      </c>
      <c r="B3" t="s">
        <v>302</v>
      </c>
      <c r="C3" t="s">
        <v>1199</v>
      </c>
      <c r="D3" t="s">
        <v>1408</v>
      </c>
      <c r="E3" t="s">
        <v>1408</v>
      </c>
      <c r="F3">
        <v>1</v>
      </c>
      <c r="G3" s="5" t="s">
        <v>1486</v>
      </c>
      <c r="H3" s="5" t="s">
        <v>1486</v>
      </c>
    </row>
    <row r="4" spans="1:8" x14ac:dyDescent="0.4">
      <c r="A4" t="s">
        <v>1363</v>
      </c>
      <c r="B4" t="s">
        <v>308</v>
      </c>
      <c r="C4" t="s">
        <v>1199</v>
      </c>
      <c r="D4" t="s">
        <v>1408</v>
      </c>
      <c r="E4" t="s">
        <v>1408</v>
      </c>
      <c r="F4">
        <v>1</v>
      </c>
      <c r="G4" s="5" t="s">
        <v>1486</v>
      </c>
      <c r="H4" s="5" t="s">
        <v>1486</v>
      </c>
    </row>
    <row r="5" spans="1:8" x14ac:dyDescent="0.4">
      <c r="A5" t="s">
        <v>1363</v>
      </c>
      <c r="B5" t="s">
        <v>344</v>
      </c>
      <c r="C5" t="s">
        <v>1199</v>
      </c>
      <c r="D5" t="s">
        <v>1408</v>
      </c>
      <c r="E5" t="s">
        <v>1408</v>
      </c>
      <c r="F5">
        <v>1</v>
      </c>
      <c r="G5" s="5" t="s">
        <v>1486</v>
      </c>
      <c r="H5" s="5" t="s">
        <v>1486</v>
      </c>
    </row>
    <row r="6" spans="1:8" x14ac:dyDescent="0.4">
      <c r="A6" t="s">
        <v>1363</v>
      </c>
      <c r="B6" t="s">
        <v>356</v>
      </c>
      <c r="C6" t="s">
        <v>1199</v>
      </c>
      <c r="D6" t="s">
        <v>1408</v>
      </c>
      <c r="E6" t="s">
        <v>1408</v>
      </c>
      <c r="F6">
        <v>1</v>
      </c>
      <c r="G6" s="5" t="s">
        <v>1486</v>
      </c>
      <c r="H6" s="5" t="s">
        <v>1486</v>
      </c>
    </row>
    <row r="7" spans="1:8" x14ac:dyDescent="0.4">
      <c r="A7" t="s">
        <v>1363</v>
      </c>
      <c r="B7" t="s">
        <v>362</v>
      </c>
      <c r="C7" t="s">
        <v>1199</v>
      </c>
      <c r="D7" t="s">
        <v>1408</v>
      </c>
      <c r="E7" t="s">
        <v>1408</v>
      </c>
      <c r="F7">
        <v>1</v>
      </c>
      <c r="G7" s="5" t="s">
        <v>1486</v>
      </c>
      <c r="H7" s="5" t="s">
        <v>1486</v>
      </c>
    </row>
    <row r="8" spans="1:8" x14ac:dyDescent="0.4">
      <c r="A8" t="s">
        <v>1363</v>
      </c>
      <c r="B8" t="s">
        <v>392</v>
      </c>
      <c r="C8" t="s">
        <v>1199</v>
      </c>
      <c r="D8" t="s">
        <v>1408</v>
      </c>
      <c r="E8" t="s">
        <v>1408</v>
      </c>
      <c r="F8">
        <v>1</v>
      </c>
      <c r="G8" s="5" t="s">
        <v>1486</v>
      </c>
      <c r="H8" s="5" t="s">
        <v>1486</v>
      </c>
    </row>
    <row r="9" spans="1:8" x14ac:dyDescent="0.4">
      <c r="A9" t="s">
        <v>1363</v>
      </c>
      <c r="B9" t="s">
        <v>416</v>
      </c>
      <c r="C9" t="s">
        <v>1199</v>
      </c>
      <c r="D9" t="s">
        <v>1408</v>
      </c>
      <c r="E9" t="s">
        <v>1408</v>
      </c>
      <c r="F9">
        <v>1</v>
      </c>
      <c r="G9" s="5" t="s">
        <v>1486</v>
      </c>
      <c r="H9" s="5" t="s">
        <v>1486</v>
      </c>
    </row>
    <row r="10" spans="1:8" x14ac:dyDescent="0.4">
      <c r="A10" t="s">
        <v>1363</v>
      </c>
      <c r="B10" t="s">
        <v>476</v>
      </c>
      <c r="C10" t="s">
        <v>1199</v>
      </c>
      <c r="D10" t="s">
        <v>1408</v>
      </c>
      <c r="E10" t="s">
        <v>1408</v>
      </c>
      <c r="F10">
        <v>1</v>
      </c>
      <c r="G10" s="5" t="s">
        <v>1486</v>
      </c>
      <c r="H10" s="5" t="s">
        <v>1486</v>
      </c>
    </row>
    <row r="11" spans="1:8" x14ac:dyDescent="0.4">
      <c r="A11" t="s">
        <v>1363</v>
      </c>
      <c r="B11" t="s">
        <v>530</v>
      </c>
      <c r="C11" t="s">
        <v>1199</v>
      </c>
      <c r="D11" t="s">
        <v>1408</v>
      </c>
      <c r="E11" t="s">
        <v>1408</v>
      </c>
      <c r="F11">
        <v>1</v>
      </c>
      <c r="G11" s="5" t="s">
        <v>1486</v>
      </c>
      <c r="H11" s="5" t="s">
        <v>1486</v>
      </c>
    </row>
    <row r="12" spans="1:8" x14ac:dyDescent="0.4">
      <c r="A12" t="s">
        <v>1363</v>
      </c>
      <c r="B12" t="s">
        <v>536</v>
      </c>
      <c r="C12" t="s">
        <v>1199</v>
      </c>
      <c r="D12" t="s">
        <v>1408</v>
      </c>
      <c r="E12" t="s">
        <v>1408</v>
      </c>
      <c r="F12">
        <v>1</v>
      </c>
      <c r="G12" s="5" t="s">
        <v>1486</v>
      </c>
      <c r="H12" s="5" t="s">
        <v>1486</v>
      </c>
    </row>
    <row r="13" spans="1:8" x14ac:dyDescent="0.4">
      <c r="A13" t="s">
        <v>1363</v>
      </c>
      <c r="B13" t="s">
        <v>632</v>
      </c>
      <c r="C13" t="s">
        <v>1199</v>
      </c>
      <c r="D13" t="s">
        <v>1408</v>
      </c>
      <c r="E13" t="s">
        <v>1408</v>
      </c>
      <c r="F13">
        <v>1</v>
      </c>
      <c r="G13" s="5" t="s">
        <v>1486</v>
      </c>
      <c r="H13" s="5" t="s">
        <v>1486</v>
      </c>
    </row>
    <row r="14" spans="1:8" x14ac:dyDescent="0.4">
      <c r="A14" t="s">
        <v>1363</v>
      </c>
      <c r="B14" t="s">
        <v>674</v>
      </c>
      <c r="C14" t="s">
        <v>1199</v>
      </c>
      <c r="D14" t="s">
        <v>1408</v>
      </c>
      <c r="E14" t="s">
        <v>1408</v>
      </c>
      <c r="F14">
        <v>1</v>
      </c>
      <c r="G14" s="5" t="s">
        <v>1486</v>
      </c>
      <c r="H14" s="5" t="s">
        <v>1486</v>
      </c>
    </row>
    <row r="15" spans="1:8" x14ac:dyDescent="0.4">
      <c r="A15" t="s">
        <v>1363</v>
      </c>
      <c r="B15" t="s">
        <v>718</v>
      </c>
      <c r="C15" t="s">
        <v>1199</v>
      </c>
      <c r="D15" t="s">
        <v>1408</v>
      </c>
      <c r="E15" t="s">
        <v>1408</v>
      </c>
      <c r="F15">
        <v>1</v>
      </c>
      <c r="G15" s="5" t="s">
        <v>1486</v>
      </c>
      <c r="H15" s="5" t="s">
        <v>1486</v>
      </c>
    </row>
    <row r="16" spans="1:8" x14ac:dyDescent="0.4">
      <c r="A16" t="s">
        <v>1375</v>
      </c>
      <c r="B16" t="s">
        <v>231</v>
      </c>
      <c r="C16" t="s">
        <v>1199</v>
      </c>
      <c r="D16" t="s">
        <v>1408</v>
      </c>
      <c r="E16" t="s">
        <v>1408</v>
      </c>
      <c r="F16">
        <v>1</v>
      </c>
      <c r="G16" s="5" t="s">
        <v>1486</v>
      </c>
      <c r="H16" s="5" t="s">
        <v>1486</v>
      </c>
    </row>
    <row r="17" spans="1:8" x14ac:dyDescent="0.4">
      <c r="A17" t="s">
        <v>1375</v>
      </c>
      <c r="B17" t="s">
        <v>232</v>
      </c>
      <c r="C17" t="s">
        <v>1199</v>
      </c>
      <c r="D17" t="s">
        <v>1408</v>
      </c>
      <c r="E17" t="s">
        <v>1408</v>
      </c>
      <c r="F17">
        <v>1</v>
      </c>
      <c r="G17" s="5" t="s">
        <v>1486</v>
      </c>
      <c r="H17" s="5" t="s">
        <v>1486</v>
      </c>
    </row>
    <row r="18" spans="1:8" x14ac:dyDescent="0.4">
      <c r="A18" t="s">
        <v>1375</v>
      </c>
      <c r="B18" t="s">
        <v>239</v>
      </c>
      <c r="C18" t="s">
        <v>1199</v>
      </c>
      <c r="D18" t="s">
        <v>1408</v>
      </c>
      <c r="E18" t="s">
        <v>1408</v>
      </c>
      <c r="F18">
        <v>1</v>
      </c>
      <c r="G18" s="5" t="s">
        <v>1486</v>
      </c>
      <c r="H18" s="5" t="s">
        <v>1486</v>
      </c>
    </row>
    <row r="19" spans="1:8" x14ac:dyDescent="0.4">
      <c r="A19" t="s">
        <v>1375</v>
      </c>
      <c r="B19" t="s">
        <v>269</v>
      </c>
      <c r="C19" t="s">
        <v>1199</v>
      </c>
      <c r="D19" t="s">
        <v>1408</v>
      </c>
      <c r="E19" t="s">
        <v>1408</v>
      </c>
      <c r="F19">
        <v>1</v>
      </c>
      <c r="G19" s="5" t="s">
        <v>1486</v>
      </c>
      <c r="H19" s="5" t="s">
        <v>1486</v>
      </c>
    </row>
    <row r="20" spans="1:8" x14ac:dyDescent="0.4">
      <c r="A20" t="s">
        <v>1375</v>
      </c>
      <c r="B20" t="s">
        <v>281</v>
      </c>
      <c r="C20" t="s">
        <v>1199</v>
      </c>
      <c r="D20" t="s">
        <v>1408</v>
      </c>
      <c r="E20" t="s">
        <v>1408</v>
      </c>
      <c r="F20">
        <v>1</v>
      </c>
      <c r="G20" s="5" t="s">
        <v>1486</v>
      </c>
      <c r="H20" s="5" t="s">
        <v>1486</v>
      </c>
    </row>
    <row r="21" spans="1:8" x14ac:dyDescent="0.4">
      <c r="A21" t="s">
        <v>1375</v>
      </c>
      <c r="B21" t="s">
        <v>287</v>
      </c>
      <c r="C21" t="s">
        <v>1199</v>
      </c>
      <c r="D21" t="s">
        <v>1408</v>
      </c>
      <c r="E21" t="s">
        <v>1408</v>
      </c>
      <c r="F21">
        <v>1</v>
      </c>
      <c r="G21" s="5" t="s">
        <v>1486</v>
      </c>
      <c r="H21" s="5" t="s">
        <v>1486</v>
      </c>
    </row>
    <row r="22" spans="1:8" x14ac:dyDescent="0.4">
      <c r="A22" t="s">
        <v>1375</v>
      </c>
      <c r="B22" t="s">
        <v>305</v>
      </c>
      <c r="C22" t="s">
        <v>1199</v>
      </c>
      <c r="D22" t="s">
        <v>1408</v>
      </c>
      <c r="E22" t="s">
        <v>1408</v>
      </c>
      <c r="F22">
        <v>1</v>
      </c>
      <c r="G22" s="5" t="s">
        <v>1486</v>
      </c>
      <c r="H22" s="5" t="s">
        <v>1486</v>
      </c>
    </row>
    <row r="23" spans="1:8" x14ac:dyDescent="0.4">
      <c r="A23" t="s">
        <v>1375</v>
      </c>
      <c r="B23" t="s">
        <v>329</v>
      </c>
      <c r="C23" t="s">
        <v>1199</v>
      </c>
      <c r="D23" t="s">
        <v>1408</v>
      </c>
      <c r="E23" t="s">
        <v>1408</v>
      </c>
      <c r="F23">
        <v>1</v>
      </c>
      <c r="G23" s="5" t="s">
        <v>1486</v>
      </c>
      <c r="H23" s="5" t="s">
        <v>1486</v>
      </c>
    </row>
    <row r="24" spans="1:8" x14ac:dyDescent="0.4">
      <c r="A24" t="s">
        <v>1375</v>
      </c>
      <c r="B24" t="s">
        <v>341</v>
      </c>
      <c r="C24" t="s">
        <v>1199</v>
      </c>
      <c r="D24" t="s">
        <v>1408</v>
      </c>
      <c r="E24" t="s">
        <v>1408</v>
      </c>
      <c r="F24">
        <v>1</v>
      </c>
      <c r="G24" s="5" t="s">
        <v>1486</v>
      </c>
      <c r="H24" s="5" t="s">
        <v>1486</v>
      </c>
    </row>
    <row r="25" spans="1:8" x14ac:dyDescent="0.4">
      <c r="A25" t="s">
        <v>1375</v>
      </c>
      <c r="B25" t="s">
        <v>359</v>
      </c>
      <c r="C25" t="s">
        <v>1199</v>
      </c>
      <c r="D25" t="s">
        <v>1408</v>
      </c>
      <c r="E25" t="s">
        <v>1408</v>
      </c>
      <c r="F25">
        <v>1</v>
      </c>
      <c r="G25" s="5" t="s">
        <v>1486</v>
      </c>
      <c r="H25" s="5" t="s">
        <v>1486</v>
      </c>
    </row>
    <row r="26" spans="1:8" x14ac:dyDescent="0.4">
      <c r="A26" t="s">
        <v>1375</v>
      </c>
      <c r="B26" t="s">
        <v>377</v>
      </c>
      <c r="C26" t="s">
        <v>1199</v>
      </c>
      <c r="D26" t="s">
        <v>1408</v>
      </c>
      <c r="E26" t="s">
        <v>1408</v>
      </c>
      <c r="F26">
        <v>1</v>
      </c>
      <c r="G26" s="5" t="s">
        <v>1486</v>
      </c>
      <c r="H26" s="5" t="s">
        <v>1486</v>
      </c>
    </row>
    <row r="27" spans="1:8" x14ac:dyDescent="0.4">
      <c r="A27" t="s">
        <v>1375</v>
      </c>
      <c r="B27" t="s">
        <v>389</v>
      </c>
      <c r="C27" t="s">
        <v>1199</v>
      </c>
      <c r="D27" t="s">
        <v>1408</v>
      </c>
      <c r="E27" t="s">
        <v>1408</v>
      </c>
      <c r="F27">
        <v>1</v>
      </c>
      <c r="G27" s="5" t="s">
        <v>1486</v>
      </c>
      <c r="H27" s="5" t="s">
        <v>1486</v>
      </c>
    </row>
    <row r="28" spans="1:8" x14ac:dyDescent="0.4">
      <c r="A28" t="s">
        <v>1375</v>
      </c>
      <c r="B28" t="s">
        <v>395</v>
      </c>
      <c r="C28" t="s">
        <v>1199</v>
      </c>
      <c r="D28" t="s">
        <v>1408</v>
      </c>
      <c r="E28" t="s">
        <v>1408</v>
      </c>
      <c r="F28">
        <v>1</v>
      </c>
      <c r="G28" s="5" t="s">
        <v>1486</v>
      </c>
      <c r="H28" s="5" t="s">
        <v>1486</v>
      </c>
    </row>
    <row r="29" spans="1:8" x14ac:dyDescent="0.4">
      <c r="A29" t="s">
        <v>1378</v>
      </c>
      <c r="B29" t="s">
        <v>261</v>
      </c>
      <c r="C29" t="s">
        <v>1199</v>
      </c>
      <c r="D29" t="s">
        <v>1408</v>
      </c>
      <c r="E29" t="s">
        <v>1408</v>
      </c>
      <c r="F29">
        <v>1</v>
      </c>
      <c r="G29" s="5" t="s">
        <v>1486</v>
      </c>
      <c r="H29" s="5" t="s">
        <v>1486</v>
      </c>
    </row>
    <row r="30" spans="1:8" x14ac:dyDescent="0.4">
      <c r="A30" t="s">
        <v>1378</v>
      </c>
      <c r="B30" t="s">
        <v>333</v>
      </c>
      <c r="C30" t="s">
        <v>1199</v>
      </c>
      <c r="D30" t="s">
        <v>1408</v>
      </c>
      <c r="E30" t="s">
        <v>1408</v>
      </c>
      <c r="F30">
        <v>1</v>
      </c>
      <c r="G30" s="5" t="s">
        <v>1486</v>
      </c>
      <c r="H30" s="5" t="s">
        <v>1486</v>
      </c>
    </row>
    <row r="31" spans="1:8" x14ac:dyDescent="0.4">
      <c r="A31" t="s">
        <v>1378</v>
      </c>
      <c r="B31" t="s">
        <v>363</v>
      </c>
      <c r="C31" t="s">
        <v>1199</v>
      </c>
      <c r="D31" t="s">
        <v>1408</v>
      </c>
      <c r="E31" t="s">
        <v>1408</v>
      </c>
      <c r="F31">
        <v>1</v>
      </c>
      <c r="G31" s="5" t="s">
        <v>1486</v>
      </c>
      <c r="H31" s="5" t="s">
        <v>1486</v>
      </c>
    </row>
    <row r="32" spans="1:8" x14ac:dyDescent="0.4">
      <c r="A32" t="s">
        <v>1378</v>
      </c>
      <c r="B32" t="s">
        <v>381</v>
      </c>
      <c r="C32" t="s">
        <v>1199</v>
      </c>
      <c r="D32" t="s">
        <v>1408</v>
      </c>
      <c r="E32" t="s">
        <v>1408</v>
      </c>
      <c r="F32">
        <v>1</v>
      </c>
      <c r="G32" s="5" t="s">
        <v>1486</v>
      </c>
      <c r="H32" s="5" t="s">
        <v>1486</v>
      </c>
    </row>
    <row r="33" spans="1:8" x14ac:dyDescent="0.4">
      <c r="A33" t="s">
        <v>1378</v>
      </c>
      <c r="B33" t="s">
        <v>411</v>
      </c>
      <c r="C33" t="s">
        <v>1199</v>
      </c>
      <c r="D33" t="s">
        <v>1408</v>
      </c>
      <c r="E33" t="s">
        <v>1408</v>
      </c>
      <c r="F33">
        <v>1</v>
      </c>
      <c r="G33" s="5" t="s">
        <v>1486</v>
      </c>
      <c r="H33" s="5" t="s">
        <v>1486</v>
      </c>
    </row>
    <row r="34" spans="1:8" x14ac:dyDescent="0.4">
      <c r="A34" t="s">
        <v>1378</v>
      </c>
      <c r="B34" t="s">
        <v>435</v>
      </c>
      <c r="C34" t="s">
        <v>1199</v>
      </c>
      <c r="D34" t="s">
        <v>1408</v>
      </c>
      <c r="E34" t="s">
        <v>1408</v>
      </c>
      <c r="F34">
        <v>1</v>
      </c>
      <c r="G34" s="5" t="s">
        <v>1486</v>
      </c>
      <c r="H34" s="5" t="s">
        <v>1486</v>
      </c>
    </row>
    <row r="35" spans="1:8" x14ac:dyDescent="0.4">
      <c r="A35" t="s">
        <v>1378</v>
      </c>
      <c r="B35" t="s">
        <v>447</v>
      </c>
      <c r="C35" t="s">
        <v>1199</v>
      </c>
      <c r="D35" t="s">
        <v>1408</v>
      </c>
      <c r="E35" t="s">
        <v>1408</v>
      </c>
      <c r="F35">
        <v>1</v>
      </c>
      <c r="G35" s="5" t="s">
        <v>1486</v>
      </c>
      <c r="H35" s="5" t="s">
        <v>1486</v>
      </c>
    </row>
    <row r="36" spans="1:8" x14ac:dyDescent="0.4">
      <c r="A36" t="s">
        <v>1378</v>
      </c>
      <c r="B36" t="s">
        <v>477</v>
      </c>
      <c r="C36" t="s">
        <v>1199</v>
      </c>
      <c r="D36" t="s">
        <v>1408</v>
      </c>
      <c r="E36" t="s">
        <v>1408</v>
      </c>
      <c r="F36">
        <v>1</v>
      </c>
      <c r="G36" s="5" t="s">
        <v>1486</v>
      </c>
      <c r="H36" s="5" t="s">
        <v>1486</v>
      </c>
    </row>
    <row r="37" spans="1:8" x14ac:dyDescent="0.4">
      <c r="A37" t="s">
        <v>1378</v>
      </c>
      <c r="B37" t="s">
        <v>513</v>
      </c>
      <c r="C37" t="s">
        <v>1199</v>
      </c>
      <c r="D37" t="s">
        <v>1408</v>
      </c>
      <c r="E37" t="s">
        <v>1408</v>
      </c>
      <c r="F37">
        <v>1</v>
      </c>
      <c r="G37" s="5" t="s">
        <v>1486</v>
      </c>
      <c r="H37" s="5" t="s">
        <v>1486</v>
      </c>
    </row>
    <row r="38" spans="1:8" x14ac:dyDescent="0.4">
      <c r="A38" t="s">
        <v>1378</v>
      </c>
      <c r="B38" t="s">
        <v>555</v>
      </c>
      <c r="C38" t="s">
        <v>1199</v>
      </c>
      <c r="D38" t="s">
        <v>1408</v>
      </c>
      <c r="E38" t="s">
        <v>1408</v>
      </c>
      <c r="F38">
        <v>1</v>
      </c>
      <c r="G38" s="5" t="s">
        <v>1486</v>
      </c>
      <c r="H38" s="5" t="s">
        <v>1486</v>
      </c>
    </row>
    <row r="39" spans="1:8" x14ac:dyDescent="0.4">
      <c r="A39" t="s">
        <v>1378</v>
      </c>
      <c r="B39" t="s">
        <v>615</v>
      </c>
      <c r="C39" t="s">
        <v>1199</v>
      </c>
      <c r="D39" t="s">
        <v>1408</v>
      </c>
      <c r="E39" t="s">
        <v>1408</v>
      </c>
      <c r="F39">
        <v>1</v>
      </c>
      <c r="G39" s="5" t="s">
        <v>1486</v>
      </c>
      <c r="H39" s="5" t="s">
        <v>1486</v>
      </c>
    </row>
    <row r="40" spans="1:8" x14ac:dyDescent="0.4">
      <c r="A40" t="s">
        <v>1378</v>
      </c>
      <c r="B40" t="s">
        <v>621</v>
      </c>
      <c r="C40" t="s">
        <v>1199</v>
      </c>
      <c r="D40" t="s">
        <v>1408</v>
      </c>
      <c r="E40" t="s">
        <v>1408</v>
      </c>
      <c r="F40">
        <v>1</v>
      </c>
      <c r="G40" s="5" t="s">
        <v>1486</v>
      </c>
      <c r="H40" s="5" t="s">
        <v>1486</v>
      </c>
    </row>
    <row r="41" spans="1:8" x14ac:dyDescent="0.4">
      <c r="A41" t="s">
        <v>1378</v>
      </c>
      <c r="B41" t="s">
        <v>657</v>
      </c>
      <c r="C41" t="s">
        <v>1199</v>
      </c>
      <c r="D41" t="s">
        <v>1408</v>
      </c>
      <c r="E41" t="s">
        <v>1408</v>
      </c>
      <c r="F41">
        <v>1</v>
      </c>
      <c r="G41" s="5" t="s">
        <v>1486</v>
      </c>
      <c r="H41" s="5" t="s">
        <v>1486</v>
      </c>
    </row>
    <row r="42" spans="1:8" x14ac:dyDescent="0.4">
      <c r="A42" t="s">
        <v>1378</v>
      </c>
      <c r="B42" t="s">
        <v>675</v>
      </c>
      <c r="C42" t="s">
        <v>1199</v>
      </c>
      <c r="D42" t="s">
        <v>1408</v>
      </c>
      <c r="E42" t="s">
        <v>1408</v>
      </c>
      <c r="F42">
        <v>1</v>
      </c>
      <c r="G42" s="5" t="s">
        <v>1486</v>
      </c>
      <c r="H42" s="5" t="s">
        <v>1486</v>
      </c>
    </row>
    <row r="43" spans="1:8" x14ac:dyDescent="0.4">
      <c r="A43" t="s">
        <v>1378</v>
      </c>
      <c r="B43" t="s">
        <v>699</v>
      </c>
      <c r="C43" t="s">
        <v>1199</v>
      </c>
      <c r="D43" t="s">
        <v>1408</v>
      </c>
      <c r="E43" t="s">
        <v>1408</v>
      </c>
      <c r="F43">
        <v>1</v>
      </c>
      <c r="G43" s="5" t="s">
        <v>1486</v>
      </c>
      <c r="H43" s="5" t="s">
        <v>1486</v>
      </c>
    </row>
    <row r="44" spans="1:8" x14ac:dyDescent="0.4">
      <c r="A44" t="s">
        <v>1378</v>
      </c>
      <c r="B44" t="s">
        <v>705</v>
      </c>
      <c r="C44" t="s">
        <v>1199</v>
      </c>
      <c r="D44" t="s">
        <v>1408</v>
      </c>
      <c r="E44" t="s">
        <v>1408</v>
      </c>
      <c r="F44">
        <v>1</v>
      </c>
      <c r="G44" s="5" t="s">
        <v>1486</v>
      </c>
      <c r="H44" s="5" t="s">
        <v>1486</v>
      </c>
    </row>
    <row r="45" spans="1:8" x14ac:dyDescent="0.4">
      <c r="A45" t="s">
        <v>1378</v>
      </c>
      <c r="B45" t="s">
        <v>711</v>
      </c>
      <c r="C45" t="s">
        <v>1199</v>
      </c>
      <c r="D45" t="s">
        <v>1408</v>
      </c>
      <c r="E45" t="s">
        <v>1408</v>
      </c>
      <c r="F45">
        <v>1</v>
      </c>
      <c r="G45" s="5" t="s">
        <v>1486</v>
      </c>
      <c r="H45" s="5" t="s">
        <v>1486</v>
      </c>
    </row>
    <row r="46" spans="1:8" x14ac:dyDescent="0.4">
      <c r="A46" t="s">
        <v>1435</v>
      </c>
      <c r="B46" t="s">
        <v>224</v>
      </c>
      <c r="C46" t="s">
        <v>1199</v>
      </c>
      <c r="D46" t="s">
        <v>1408</v>
      </c>
      <c r="E46" t="s">
        <v>1408</v>
      </c>
      <c r="F46">
        <v>1</v>
      </c>
      <c r="G46" s="5" t="s">
        <v>1486</v>
      </c>
      <c r="H46" s="5" t="s">
        <v>1486</v>
      </c>
    </row>
    <row r="47" spans="1:8" x14ac:dyDescent="0.4">
      <c r="A47" t="s">
        <v>1435</v>
      </c>
      <c r="B47" t="s">
        <v>235</v>
      </c>
      <c r="C47" t="s">
        <v>1199</v>
      </c>
      <c r="D47" t="s">
        <v>1408</v>
      </c>
      <c r="E47" t="s">
        <v>1408</v>
      </c>
      <c r="F47">
        <v>1</v>
      </c>
      <c r="G47" s="5" t="s">
        <v>1486</v>
      </c>
      <c r="H47" s="5" t="s">
        <v>1486</v>
      </c>
    </row>
    <row r="48" spans="1:8" x14ac:dyDescent="0.4">
      <c r="A48" t="s">
        <v>1435</v>
      </c>
      <c r="B48" t="s">
        <v>277</v>
      </c>
      <c r="C48" t="s">
        <v>1199</v>
      </c>
      <c r="D48" t="s">
        <v>1408</v>
      </c>
      <c r="E48" t="s">
        <v>1408</v>
      </c>
      <c r="F48">
        <v>1</v>
      </c>
      <c r="G48" s="5" t="s">
        <v>1486</v>
      </c>
      <c r="H48" s="5" t="s">
        <v>1486</v>
      </c>
    </row>
    <row r="49" spans="1:8" x14ac:dyDescent="0.4">
      <c r="A49" t="s">
        <v>1435</v>
      </c>
      <c r="B49" t="s">
        <v>283</v>
      </c>
      <c r="C49" t="s">
        <v>1199</v>
      </c>
      <c r="D49" t="s">
        <v>1408</v>
      </c>
      <c r="E49" t="s">
        <v>1408</v>
      </c>
      <c r="F49">
        <v>1</v>
      </c>
      <c r="G49" s="5" t="s">
        <v>1486</v>
      </c>
      <c r="H49" s="5" t="s">
        <v>1486</v>
      </c>
    </row>
    <row r="50" spans="1:8" x14ac:dyDescent="0.4">
      <c r="A50" t="s">
        <v>1435</v>
      </c>
      <c r="B50" t="s">
        <v>319</v>
      </c>
      <c r="C50" t="s">
        <v>1199</v>
      </c>
      <c r="D50" t="s">
        <v>1408</v>
      </c>
      <c r="E50" t="s">
        <v>1408</v>
      </c>
      <c r="F50">
        <v>1</v>
      </c>
      <c r="G50" s="5" t="s">
        <v>1486</v>
      </c>
      <c r="H50" s="5" t="s">
        <v>1486</v>
      </c>
    </row>
    <row r="51" spans="1:8" x14ac:dyDescent="0.4">
      <c r="A51" t="s">
        <v>1435</v>
      </c>
      <c r="B51" t="s">
        <v>361</v>
      </c>
      <c r="C51" t="s">
        <v>1199</v>
      </c>
      <c r="D51" t="s">
        <v>1408</v>
      </c>
      <c r="E51" t="s">
        <v>1408</v>
      </c>
      <c r="F51">
        <v>1</v>
      </c>
      <c r="G51" s="5" t="s">
        <v>1486</v>
      </c>
      <c r="H51" s="5" t="s">
        <v>1486</v>
      </c>
    </row>
    <row r="52" spans="1:8" x14ac:dyDescent="0.4">
      <c r="A52" t="s">
        <v>1435</v>
      </c>
      <c r="B52" t="s">
        <v>379</v>
      </c>
      <c r="C52" t="s">
        <v>1199</v>
      </c>
      <c r="D52" t="s">
        <v>1408</v>
      </c>
      <c r="E52" t="s">
        <v>1408</v>
      </c>
      <c r="F52">
        <v>1</v>
      </c>
      <c r="G52" s="5" t="s">
        <v>1486</v>
      </c>
      <c r="H52" s="5" t="s">
        <v>1486</v>
      </c>
    </row>
    <row r="53" spans="1:8" x14ac:dyDescent="0.4">
      <c r="A53" t="s">
        <v>1435</v>
      </c>
      <c r="B53" t="s">
        <v>397</v>
      </c>
      <c r="C53" t="s">
        <v>1199</v>
      </c>
      <c r="D53" t="s">
        <v>1408</v>
      </c>
      <c r="E53" t="s">
        <v>1408</v>
      </c>
      <c r="F53">
        <v>1</v>
      </c>
      <c r="G53" s="5" t="s">
        <v>1486</v>
      </c>
      <c r="H53" s="5" t="s">
        <v>1486</v>
      </c>
    </row>
    <row r="54" spans="1:8" x14ac:dyDescent="0.4">
      <c r="A54" t="s">
        <v>1435</v>
      </c>
      <c r="B54" t="s">
        <v>427</v>
      </c>
      <c r="C54" t="s">
        <v>1199</v>
      </c>
      <c r="D54" t="s">
        <v>1408</v>
      </c>
      <c r="E54" t="s">
        <v>1408</v>
      </c>
      <c r="F54">
        <v>1</v>
      </c>
      <c r="G54" s="5" t="s">
        <v>1486</v>
      </c>
      <c r="H54" s="5" t="s">
        <v>1486</v>
      </c>
    </row>
    <row r="55" spans="1:8" x14ac:dyDescent="0.4">
      <c r="A55" t="s">
        <v>1435</v>
      </c>
      <c r="B55" t="s">
        <v>433</v>
      </c>
      <c r="C55" t="s">
        <v>1199</v>
      </c>
      <c r="D55" t="s">
        <v>1408</v>
      </c>
      <c r="E55" t="s">
        <v>1408</v>
      </c>
      <c r="F55">
        <v>1</v>
      </c>
      <c r="G55" s="5" t="s">
        <v>1486</v>
      </c>
      <c r="H55" s="5" t="s">
        <v>1486</v>
      </c>
    </row>
    <row r="56" spans="1:8" x14ac:dyDescent="0.4">
      <c r="A56" t="s">
        <v>1435</v>
      </c>
      <c r="B56" t="s">
        <v>481</v>
      </c>
      <c r="C56" t="s">
        <v>1199</v>
      </c>
      <c r="D56" t="s">
        <v>1408</v>
      </c>
      <c r="E56" t="s">
        <v>1408</v>
      </c>
      <c r="F56">
        <v>1</v>
      </c>
      <c r="G56" s="5" t="s">
        <v>1486</v>
      </c>
      <c r="H56" s="5" t="s">
        <v>1486</v>
      </c>
    </row>
    <row r="57" spans="1:8" x14ac:dyDescent="0.4">
      <c r="A57" t="s">
        <v>1435</v>
      </c>
      <c r="B57" t="s">
        <v>487</v>
      </c>
      <c r="C57" t="s">
        <v>1199</v>
      </c>
      <c r="D57" t="s">
        <v>1408</v>
      </c>
      <c r="E57" t="s">
        <v>1408</v>
      </c>
      <c r="F57">
        <v>1</v>
      </c>
      <c r="G57" s="5" t="s">
        <v>1486</v>
      </c>
      <c r="H57" s="5" t="s">
        <v>1486</v>
      </c>
    </row>
    <row r="58" spans="1:8" x14ac:dyDescent="0.4">
      <c r="A58" t="s">
        <v>1435</v>
      </c>
      <c r="B58" t="s">
        <v>643</v>
      </c>
      <c r="C58" t="s">
        <v>1199</v>
      </c>
      <c r="D58" t="s">
        <v>1408</v>
      </c>
      <c r="E58" t="s">
        <v>1408</v>
      </c>
      <c r="F58">
        <v>1</v>
      </c>
      <c r="G58" s="5" t="s">
        <v>1486</v>
      </c>
      <c r="H58" s="5" t="s">
        <v>1486</v>
      </c>
    </row>
    <row r="59" spans="1:8" x14ac:dyDescent="0.4">
      <c r="A59" t="s">
        <v>1435</v>
      </c>
      <c r="B59" t="s">
        <v>673</v>
      </c>
      <c r="C59" t="s">
        <v>1199</v>
      </c>
      <c r="D59" t="s">
        <v>1408</v>
      </c>
      <c r="E59" t="s">
        <v>1408</v>
      </c>
      <c r="F59">
        <v>1</v>
      </c>
      <c r="G59" s="5" t="s">
        <v>1486</v>
      </c>
      <c r="H59" s="5" t="s">
        <v>1486</v>
      </c>
    </row>
    <row r="60" spans="1:8" x14ac:dyDescent="0.4">
      <c r="A60" t="s">
        <v>1435</v>
      </c>
      <c r="B60" t="s">
        <v>691</v>
      </c>
      <c r="C60" t="s">
        <v>1199</v>
      </c>
      <c r="D60" t="s">
        <v>1408</v>
      </c>
      <c r="E60" t="s">
        <v>1408</v>
      </c>
      <c r="F60">
        <v>1</v>
      </c>
      <c r="G60" s="5" t="s">
        <v>1486</v>
      </c>
      <c r="H60" s="5" t="s">
        <v>1486</v>
      </c>
    </row>
    <row r="61" spans="1:8" x14ac:dyDescent="0.4">
      <c r="A61" t="s">
        <v>1435</v>
      </c>
      <c r="B61" t="s">
        <v>761</v>
      </c>
      <c r="C61" t="s">
        <v>1199</v>
      </c>
      <c r="D61" t="s">
        <v>1408</v>
      </c>
      <c r="E61" t="s">
        <v>1408</v>
      </c>
      <c r="F61">
        <v>1</v>
      </c>
      <c r="G61" s="5" t="s">
        <v>1486</v>
      </c>
      <c r="H61" s="5" t="s">
        <v>1486</v>
      </c>
    </row>
    <row r="62" spans="1:8" x14ac:dyDescent="0.4">
      <c r="A62" t="s">
        <v>1435</v>
      </c>
      <c r="B62" t="s">
        <v>791</v>
      </c>
      <c r="C62" t="s">
        <v>1199</v>
      </c>
      <c r="D62" t="s">
        <v>1408</v>
      </c>
      <c r="E62" t="s">
        <v>1408</v>
      </c>
      <c r="F62">
        <v>1</v>
      </c>
      <c r="G62" s="5" t="s">
        <v>1486</v>
      </c>
      <c r="H62" s="5" t="s">
        <v>1486</v>
      </c>
    </row>
    <row r="63" spans="1:8" x14ac:dyDescent="0.4">
      <c r="A63" t="s">
        <v>1435</v>
      </c>
      <c r="B63" t="s">
        <v>234</v>
      </c>
      <c r="C63" t="s">
        <v>1199</v>
      </c>
      <c r="D63" t="s">
        <v>1408</v>
      </c>
      <c r="E63" t="s">
        <v>1408</v>
      </c>
      <c r="F63">
        <v>1</v>
      </c>
      <c r="G63" s="5" t="s">
        <v>1486</v>
      </c>
      <c r="H63" s="5" t="s">
        <v>1486</v>
      </c>
    </row>
    <row r="64" spans="1:8" x14ac:dyDescent="0.4">
      <c r="A64" t="s">
        <v>1435</v>
      </c>
      <c r="B64" t="s">
        <v>246</v>
      </c>
      <c r="C64" t="s">
        <v>1199</v>
      </c>
      <c r="D64" t="s">
        <v>1408</v>
      </c>
      <c r="E64" t="s">
        <v>1408</v>
      </c>
      <c r="F64">
        <v>1</v>
      </c>
      <c r="G64" s="5" t="s">
        <v>1486</v>
      </c>
      <c r="H64" s="5" t="s">
        <v>1486</v>
      </c>
    </row>
    <row r="65" spans="1:8" x14ac:dyDescent="0.4">
      <c r="A65" t="s">
        <v>1435</v>
      </c>
      <c r="B65" t="s">
        <v>264</v>
      </c>
      <c r="C65" t="s">
        <v>1199</v>
      </c>
      <c r="D65" t="s">
        <v>1408</v>
      </c>
      <c r="E65" t="s">
        <v>1408</v>
      </c>
      <c r="F65">
        <v>1</v>
      </c>
      <c r="G65" s="5" t="s">
        <v>1486</v>
      </c>
      <c r="H65" s="5" t="s">
        <v>1486</v>
      </c>
    </row>
    <row r="66" spans="1:8" x14ac:dyDescent="0.4">
      <c r="A66" t="s">
        <v>1435</v>
      </c>
      <c r="B66" t="s">
        <v>276</v>
      </c>
      <c r="C66" t="s">
        <v>1199</v>
      </c>
      <c r="D66" t="s">
        <v>1408</v>
      </c>
      <c r="E66" t="s">
        <v>1408</v>
      </c>
      <c r="F66">
        <v>1</v>
      </c>
      <c r="G66" s="5" t="s">
        <v>1486</v>
      </c>
      <c r="H66" s="5" t="s">
        <v>1486</v>
      </c>
    </row>
    <row r="67" spans="1:8" x14ac:dyDescent="0.4">
      <c r="A67" t="s">
        <v>1435</v>
      </c>
      <c r="B67" t="s">
        <v>336</v>
      </c>
      <c r="C67" t="s">
        <v>1199</v>
      </c>
      <c r="D67" t="s">
        <v>1408</v>
      </c>
      <c r="E67" t="s">
        <v>1408</v>
      </c>
      <c r="F67">
        <v>1</v>
      </c>
      <c r="G67" s="5" t="s">
        <v>1486</v>
      </c>
      <c r="H67" s="5" t="s">
        <v>1486</v>
      </c>
    </row>
    <row r="68" spans="1:8" x14ac:dyDescent="0.4">
      <c r="A68" t="s">
        <v>1435</v>
      </c>
      <c r="B68" t="s">
        <v>342</v>
      </c>
      <c r="C68" t="s">
        <v>1199</v>
      </c>
      <c r="D68" t="s">
        <v>1408</v>
      </c>
      <c r="E68" t="s">
        <v>1408</v>
      </c>
      <c r="F68">
        <v>1</v>
      </c>
      <c r="G68" s="5" t="s">
        <v>1486</v>
      </c>
      <c r="H68" s="5" t="s">
        <v>1486</v>
      </c>
    </row>
    <row r="69" spans="1:8" x14ac:dyDescent="0.4">
      <c r="A69" t="s">
        <v>1435</v>
      </c>
      <c r="B69" t="s">
        <v>360</v>
      </c>
      <c r="C69" t="s">
        <v>1199</v>
      </c>
      <c r="D69" t="s">
        <v>1408</v>
      </c>
      <c r="E69" t="s">
        <v>1408</v>
      </c>
      <c r="F69">
        <v>1</v>
      </c>
      <c r="G69" s="5" t="s">
        <v>1486</v>
      </c>
      <c r="H69" s="5" t="s">
        <v>1486</v>
      </c>
    </row>
    <row r="70" spans="1:8" x14ac:dyDescent="0.4">
      <c r="A70" t="s">
        <v>1435</v>
      </c>
      <c r="B70" t="s">
        <v>366</v>
      </c>
      <c r="C70" t="s">
        <v>1199</v>
      </c>
      <c r="D70" t="s">
        <v>1408</v>
      </c>
      <c r="E70" t="s">
        <v>1408</v>
      </c>
      <c r="F70">
        <v>1</v>
      </c>
      <c r="G70" s="5" t="s">
        <v>1486</v>
      </c>
      <c r="H70" s="5" t="s">
        <v>1486</v>
      </c>
    </row>
    <row r="71" spans="1:8" x14ac:dyDescent="0.4">
      <c r="A71" t="s">
        <v>1435</v>
      </c>
      <c r="B71" t="s">
        <v>227</v>
      </c>
      <c r="C71" t="s">
        <v>1199</v>
      </c>
      <c r="D71" t="s">
        <v>1408</v>
      </c>
      <c r="E71" t="s">
        <v>1408</v>
      </c>
      <c r="F71">
        <v>1</v>
      </c>
      <c r="G71" s="5" t="s">
        <v>1486</v>
      </c>
      <c r="H71" s="5" t="s">
        <v>1486</v>
      </c>
    </row>
    <row r="72" spans="1:8" x14ac:dyDescent="0.4">
      <c r="A72" t="s">
        <v>1435</v>
      </c>
      <c r="B72" t="s">
        <v>244</v>
      </c>
      <c r="C72" t="s">
        <v>1199</v>
      </c>
      <c r="D72" t="s">
        <v>1408</v>
      </c>
      <c r="E72" t="s">
        <v>1408</v>
      </c>
      <c r="F72">
        <v>1</v>
      </c>
      <c r="G72" s="5" t="s">
        <v>1486</v>
      </c>
      <c r="H72" s="5" t="s">
        <v>1486</v>
      </c>
    </row>
    <row r="73" spans="1:8" x14ac:dyDescent="0.4">
      <c r="A73" t="s">
        <v>1435</v>
      </c>
      <c r="B73" t="s">
        <v>286</v>
      </c>
      <c r="C73" t="s">
        <v>1199</v>
      </c>
      <c r="D73" t="s">
        <v>1408</v>
      </c>
      <c r="E73" t="s">
        <v>1408</v>
      </c>
      <c r="F73">
        <v>1</v>
      </c>
      <c r="G73" s="5" t="s">
        <v>1486</v>
      </c>
      <c r="H73" s="5" t="s">
        <v>1486</v>
      </c>
    </row>
    <row r="74" spans="1:8" x14ac:dyDescent="0.4">
      <c r="A74" t="s">
        <v>1435</v>
      </c>
      <c r="B74" t="s">
        <v>292</v>
      </c>
      <c r="C74" t="s">
        <v>1199</v>
      </c>
      <c r="D74" t="s">
        <v>1408</v>
      </c>
      <c r="E74" t="s">
        <v>1408</v>
      </c>
      <c r="F74">
        <v>1</v>
      </c>
      <c r="G74" s="5" t="s">
        <v>1486</v>
      </c>
      <c r="H74" s="5" t="s">
        <v>1486</v>
      </c>
    </row>
    <row r="75" spans="1:8" x14ac:dyDescent="0.4">
      <c r="A75" t="s">
        <v>1435</v>
      </c>
      <c r="B75" t="s">
        <v>304</v>
      </c>
      <c r="C75" t="s">
        <v>1199</v>
      </c>
      <c r="D75" t="s">
        <v>1408</v>
      </c>
      <c r="E75" t="s">
        <v>1408</v>
      </c>
      <c r="F75">
        <v>1</v>
      </c>
      <c r="G75" s="5" t="s">
        <v>1486</v>
      </c>
      <c r="H75" s="5" t="s">
        <v>1486</v>
      </c>
    </row>
    <row r="76" spans="1:8" x14ac:dyDescent="0.4">
      <c r="A76" t="s">
        <v>1435</v>
      </c>
      <c r="B76" t="s">
        <v>310</v>
      </c>
      <c r="C76" t="s">
        <v>1199</v>
      </c>
      <c r="D76" t="s">
        <v>1408</v>
      </c>
      <c r="E76" t="s">
        <v>1408</v>
      </c>
      <c r="F76">
        <v>1</v>
      </c>
      <c r="G76" s="5" t="s">
        <v>1486</v>
      </c>
      <c r="H76" s="5" t="s">
        <v>1486</v>
      </c>
    </row>
    <row r="77" spans="1:8" x14ac:dyDescent="0.4">
      <c r="A77" t="s">
        <v>1435</v>
      </c>
      <c r="B77" t="s">
        <v>316</v>
      </c>
      <c r="C77" t="s">
        <v>1199</v>
      </c>
      <c r="D77" t="s">
        <v>1408</v>
      </c>
      <c r="E77" t="s">
        <v>1408</v>
      </c>
      <c r="F77">
        <v>1</v>
      </c>
      <c r="G77" s="5" t="s">
        <v>1486</v>
      </c>
      <c r="H77" s="5" t="s">
        <v>1486</v>
      </c>
    </row>
    <row r="78" spans="1:8" x14ac:dyDescent="0.4">
      <c r="A78" t="s">
        <v>1435</v>
      </c>
      <c r="B78" t="s">
        <v>334</v>
      </c>
      <c r="C78" t="s">
        <v>1199</v>
      </c>
      <c r="D78" t="s">
        <v>1408</v>
      </c>
      <c r="E78" t="s">
        <v>1408</v>
      </c>
      <c r="F78">
        <v>1</v>
      </c>
      <c r="G78" s="5" t="s">
        <v>1486</v>
      </c>
      <c r="H78" s="5" t="s">
        <v>1486</v>
      </c>
    </row>
    <row r="79" spans="1:8" x14ac:dyDescent="0.4">
      <c r="A79" t="s">
        <v>1435</v>
      </c>
      <c r="B79" t="s">
        <v>352</v>
      </c>
      <c r="C79" t="s">
        <v>1199</v>
      </c>
      <c r="D79" t="s">
        <v>1408</v>
      </c>
      <c r="E79" t="s">
        <v>1408</v>
      </c>
      <c r="F79">
        <v>1</v>
      </c>
      <c r="G79" s="5" t="s">
        <v>1486</v>
      </c>
      <c r="H79" s="5" t="s">
        <v>1486</v>
      </c>
    </row>
    <row r="80" spans="1:8" x14ac:dyDescent="0.4">
      <c r="A80" t="s">
        <v>1435</v>
      </c>
      <c r="B80" t="s">
        <v>382</v>
      </c>
      <c r="C80" t="s">
        <v>1199</v>
      </c>
      <c r="D80" t="s">
        <v>1408</v>
      </c>
      <c r="E80" t="s">
        <v>1408</v>
      </c>
      <c r="F80">
        <v>1</v>
      </c>
      <c r="G80" s="5" t="s">
        <v>1486</v>
      </c>
      <c r="H80" s="5" t="s">
        <v>1486</v>
      </c>
    </row>
    <row r="81" spans="1:8" x14ac:dyDescent="0.4">
      <c r="A81" t="s">
        <v>1435</v>
      </c>
      <c r="B81" t="s">
        <v>394</v>
      </c>
      <c r="C81" t="s">
        <v>1199</v>
      </c>
      <c r="D81" t="s">
        <v>1408</v>
      </c>
      <c r="E81" t="s">
        <v>1408</v>
      </c>
      <c r="F81">
        <v>1</v>
      </c>
      <c r="G81" s="5" t="s">
        <v>1486</v>
      </c>
      <c r="H81" s="5" t="s">
        <v>1486</v>
      </c>
    </row>
    <row r="82" spans="1:8" x14ac:dyDescent="0.4">
      <c r="A82" t="s">
        <v>1363</v>
      </c>
      <c r="B82" t="s">
        <v>242</v>
      </c>
      <c r="C82" t="s">
        <v>990</v>
      </c>
      <c r="D82" t="s">
        <v>990</v>
      </c>
      <c r="E82" t="s">
        <v>1445</v>
      </c>
      <c r="F82">
        <v>1</v>
      </c>
      <c r="G82" s="5" t="s">
        <v>1487</v>
      </c>
      <c r="H82" s="5" t="s">
        <v>1488</v>
      </c>
    </row>
    <row r="83" spans="1:8" x14ac:dyDescent="0.4">
      <c r="A83" t="s">
        <v>1363</v>
      </c>
      <c r="B83" t="s">
        <v>260</v>
      </c>
      <c r="C83" t="s">
        <v>990</v>
      </c>
      <c r="D83" t="s">
        <v>990</v>
      </c>
      <c r="E83" t="s">
        <v>1445</v>
      </c>
      <c r="F83">
        <v>1</v>
      </c>
      <c r="G83" s="5" t="s">
        <v>1487</v>
      </c>
      <c r="H83" s="5" t="s">
        <v>1488</v>
      </c>
    </row>
    <row r="84" spans="1:8" x14ac:dyDescent="0.4">
      <c r="A84" t="s">
        <v>1363</v>
      </c>
      <c r="B84" t="s">
        <v>314</v>
      </c>
      <c r="C84" t="s">
        <v>990</v>
      </c>
      <c r="D84" t="s">
        <v>990</v>
      </c>
      <c r="E84" t="s">
        <v>1445</v>
      </c>
      <c r="F84">
        <v>1</v>
      </c>
      <c r="G84" s="5" t="s">
        <v>1487</v>
      </c>
      <c r="H84" s="5" t="s">
        <v>1488</v>
      </c>
    </row>
    <row r="85" spans="1:8" x14ac:dyDescent="0.4">
      <c r="A85" t="s">
        <v>1363</v>
      </c>
      <c r="B85" t="s">
        <v>404</v>
      </c>
      <c r="C85" t="s">
        <v>990</v>
      </c>
      <c r="D85" t="s">
        <v>990</v>
      </c>
      <c r="E85" t="s">
        <v>1445</v>
      </c>
      <c r="F85">
        <v>1</v>
      </c>
      <c r="G85" s="5" t="s">
        <v>1487</v>
      </c>
      <c r="H85" s="5" t="s">
        <v>1488</v>
      </c>
    </row>
    <row r="86" spans="1:8" x14ac:dyDescent="0.4">
      <c r="A86" t="s">
        <v>1363</v>
      </c>
      <c r="B86" t="s">
        <v>410</v>
      </c>
      <c r="C86" t="s">
        <v>990</v>
      </c>
      <c r="D86" t="s">
        <v>990</v>
      </c>
      <c r="E86" t="s">
        <v>1445</v>
      </c>
      <c r="F86">
        <v>1</v>
      </c>
      <c r="G86" s="5" t="s">
        <v>1487</v>
      </c>
      <c r="H86" s="5" t="s">
        <v>1488</v>
      </c>
    </row>
    <row r="87" spans="1:8" x14ac:dyDescent="0.4">
      <c r="A87" t="s">
        <v>1363</v>
      </c>
      <c r="B87" t="s">
        <v>458</v>
      </c>
      <c r="C87" t="s">
        <v>990</v>
      </c>
      <c r="D87" t="s">
        <v>990</v>
      </c>
      <c r="E87" t="s">
        <v>1445</v>
      </c>
      <c r="F87">
        <v>1</v>
      </c>
      <c r="G87" s="5" t="s">
        <v>1487</v>
      </c>
      <c r="H87" s="5" t="s">
        <v>1488</v>
      </c>
    </row>
    <row r="88" spans="1:8" x14ac:dyDescent="0.4">
      <c r="A88" t="s">
        <v>1363</v>
      </c>
      <c r="B88" t="s">
        <v>578</v>
      </c>
      <c r="C88" t="s">
        <v>990</v>
      </c>
      <c r="D88" t="s">
        <v>990</v>
      </c>
      <c r="E88" t="s">
        <v>1445</v>
      </c>
      <c r="F88">
        <v>1</v>
      </c>
      <c r="G88" s="5" t="s">
        <v>1487</v>
      </c>
      <c r="H88" s="5" t="s">
        <v>1488</v>
      </c>
    </row>
    <row r="89" spans="1:8" x14ac:dyDescent="0.4">
      <c r="A89" t="s">
        <v>1363</v>
      </c>
      <c r="B89" t="s">
        <v>590</v>
      </c>
      <c r="C89" t="s">
        <v>990</v>
      </c>
      <c r="D89" t="s">
        <v>990</v>
      </c>
      <c r="E89" t="s">
        <v>1445</v>
      </c>
      <c r="F89">
        <v>1</v>
      </c>
      <c r="G89" s="5" t="s">
        <v>1487</v>
      </c>
      <c r="H89" s="5" t="s">
        <v>1488</v>
      </c>
    </row>
    <row r="90" spans="1:8" x14ac:dyDescent="0.4">
      <c r="A90" t="s">
        <v>1363</v>
      </c>
      <c r="B90" t="s">
        <v>620</v>
      </c>
      <c r="C90" t="s">
        <v>990</v>
      </c>
      <c r="D90" t="s">
        <v>990</v>
      </c>
      <c r="E90" t="s">
        <v>1445</v>
      </c>
      <c r="F90">
        <v>1</v>
      </c>
      <c r="G90" s="5" t="s">
        <v>1487</v>
      </c>
      <c r="H90" s="5" t="s">
        <v>1488</v>
      </c>
    </row>
    <row r="91" spans="1:8" x14ac:dyDescent="0.4">
      <c r="A91" t="s">
        <v>1363</v>
      </c>
      <c r="B91" t="s">
        <v>650</v>
      </c>
      <c r="C91" t="s">
        <v>990</v>
      </c>
      <c r="D91" t="s">
        <v>990</v>
      </c>
      <c r="E91" t="s">
        <v>1445</v>
      </c>
      <c r="F91">
        <v>1</v>
      </c>
      <c r="G91" s="5" t="s">
        <v>1487</v>
      </c>
      <c r="H91" s="5" t="s">
        <v>1488</v>
      </c>
    </row>
    <row r="92" spans="1:8" x14ac:dyDescent="0.4">
      <c r="A92" t="s">
        <v>1363</v>
      </c>
      <c r="B92" t="s">
        <v>720</v>
      </c>
      <c r="C92" t="s">
        <v>990</v>
      </c>
      <c r="D92" t="s">
        <v>990</v>
      </c>
      <c r="E92" t="s">
        <v>1445</v>
      </c>
      <c r="F92">
        <v>1</v>
      </c>
      <c r="G92" s="5" t="s">
        <v>1487</v>
      </c>
      <c r="H92" s="5" t="s">
        <v>1488</v>
      </c>
    </row>
    <row r="93" spans="1:8" x14ac:dyDescent="0.4">
      <c r="A93" t="s">
        <v>1375</v>
      </c>
      <c r="B93" t="s">
        <v>293</v>
      </c>
      <c r="C93" t="s">
        <v>990</v>
      </c>
      <c r="D93" t="s">
        <v>990</v>
      </c>
      <c r="E93" t="s">
        <v>1445</v>
      </c>
      <c r="F93">
        <v>1</v>
      </c>
      <c r="G93" s="5" t="s">
        <v>1487</v>
      </c>
      <c r="H93" s="5" t="s">
        <v>1488</v>
      </c>
    </row>
    <row r="94" spans="1:8" x14ac:dyDescent="0.4">
      <c r="A94" t="s">
        <v>1378</v>
      </c>
      <c r="B94" t="s">
        <v>230</v>
      </c>
      <c r="C94" t="s">
        <v>990</v>
      </c>
      <c r="D94" t="s">
        <v>990</v>
      </c>
      <c r="E94" t="s">
        <v>1445</v>
      </c>
      <c r="F94">
        <v>1</v>
      </c>
      <c r="G94" s="5" t="s">
        <v>1487</v>
      </c>
      <c r="H94" s="5" t="s">
        <v>1488</v>
      </c>
    </row>
    <row r="95" spans="1:8" x14ac:dyDescent="0.4">
      <c r="A95" t="s">
        <v>1378</v>
      </c>
      <c r="B95" t="s">
        <v>237</v>
      </c>
      <c r="C95" t="s">
        <v>990</v>
      </c>
      <c r="D95" t="s">
        <v>990</v>
      </c>
      <c r="E95" t="s">
        <v>1445</v>
      </c>
      <c r="F95">
        <v>1</v>
      </c>
      <c r="G95" s="5" t="s">
        <v>1487</v>
      </c>
      <c r="H95" s="5" t="s">
        <v>1488</v>
      </c>
    </row>
    <row r="96" spans="1:8" x14ac:dyDescent="0.4">
      <c r="A96" t="s">
        <v>1378</v>
      </c>
      <c r="B96" t="s">
        <v>243</v>
      </c>
      <c r="C96" t="s">
        <v>990</v>
      </c>
      <c r="D96" t="s">
        <v>990</v>
      </c>
      <c r="E96" t="s">
        <v>1445</v>
      </c>
      <c r="F96">
        <v>1</v>
      </c>
      <c r="G96" s="5" t="s">
        <v>1487</v>
      </c>
      <c r="H96" s="5" t="s">
        <v>1488</v>
      </c>
    </row>
    <row r="97" spans="1:8" x14ac:dyDescent="0.4">
      <c r="A97" t="s">
        <v>1378</v>
      </c>
      <c r="B97" t="s">
        <v>255</v>
      </c>
      <c r="C97" t="s">
        <v>990</v>
      </c>
      <c r="D97" t="s">
        <v>990</v>
      </c>
      <c r="E97" t="s">
        <v>1445</v>
      </c>
      <c r="F97">
        <v>1</v>
      </c>
      <c r="G97" s="5" t="s">
        <v>1487</v>
      </c>
      <c r="H97" s="5" t="s">
        <v>1488</v>
      </c>
    </row>
    <row r="98" spans="1:8" x14ac:dyDescent="0.4">
      <c r="A98" t="s">
        <v>1378</v>
      </c>
      <c r="B98" t="s">
        <v>279</v>
      </c>
      <c r="C98" t="s">
        <v>990</v>
      </c>
      <c r="D98" t="s">
        <v>990</v>
      </c>
      <c r="E98" t="s">
        <v>1445</v>
      </c>
      <c r="F98">
        <v>1</v>
      </c>
      <c r="G98" s="5" t="s">
        <v>1487</v>
      </c>
      <c r="H98" s="5" t="s">
        <v>1488</v>
      </c>
    </row>
    <row r="99" spans="1:8" x14ac:dyDescent="0.4">
      <c r="A99" t="s">
        <v>1378</v>
      </c>
      <c r="B99" t="s">
        <v>339</v>
      </c>
      <c r="C99" t="s">
        <v>990</v>
      </c>
      <c r="D99" t="s">
        <v>990</v>
      </c>
      <c r="E99" t="s">
        <v>1445</v>
      </c>
      <c r="F99">
        <v>1</v>
      </c>
      <c r="G99" s="5" t="s">
        <v>1487</v>
      </c>
      <c r="H99" s="5" t="s">
        <v>1488</v>
      </c>
    </row>
    <row r="100" spans="1:8" x14ac:dyDescent="0.4">
      <c r="A100" t="s">
        <v>1378</v>
      </c>
      <c r="B100" t="s">
        <v>357</v>
      </c>
      <c r="C100" t="s">
        <v>990</v>
      </c>
      <c r="D100" t="s">
        <v>990</v>
      </c>
      <c r="E100" t="s">
        <v>1445</v>
      </c>
      <c r="F100">
        <v>1</v>
      </c>
      <c r="G100" s="5" t="s">
        <v>1487</v>
      </c>
      <c r="H100" s="5" t="s">
        <v>1488</v>
      </c>
    </row>
    <row r="101" spans="1:8" x14ac:dyDescent="0.4">
      <c r="A101" t="s">
        <v>1378</v>
      </c>
      <c r="B101" t="s">
        <v>369</v>
      </c>
      <c r="C101" t="s">
        <v>990</v>
      </c>
      <c r="D101" t="s">
        <v>990</v>
      </c>
      <c r="E101" t="s">
        <v>1445</v>
      </c>
      <c r="F101">
        <v>1</v>
      </c>
      <c r="G101" s="5" t="s">
        <v>1487</v>
      </c>
      <c r="H101" s="5" t="s">
        <v>1488</v>
      </c>
    </row>
    <row r="102" spans="1:8" x14ac:dyDescent="0.4">
      <c r="A102" t="s">
        <v>1378</v>
      </c>
      <c r="B102" t="s">
        <v>375</v>
      </c>
      <c r="C102" t="s">
        <v>990</v>
      </c>
      <c r="D102" t="s">
        <v>990</v>
      </c>
      <c r="E102" t="s">
        <v>1445</v>
      </c>
      <c r="F102">
        <v>1</v>
      </c>
      <c r="G102" s="5" t="s">
        <v>1487</v>
      </c>
      <c r="H102" s="5" t="s">
        <v>1488</v>
      </c>
    </row>
    <row r="103" spans="1:8" x14ac:dyDescent="0.4">
      <c r="A103" t="s">
        <v>1378</v>
      </c>
      <c r="B103" t="s">
        <v>399</v>
      </c>
      <c r="C103" t="s">
        <v>990</v>
      </c>
      <c r="D103" t="s">
        <v>990</v>
      </c>
      <c r="E103" t="s">
        <v>1445</v>
      </c>
      <c r="F103">
        <v>1</v>
      </c>
      <c r="G103" s="5" t="s">
        <v>1487</v>
      </c>
      <c r="H103" s="5" t="s">
        <v>1488</v>
      </c>
    </row>
    <row r="104" spans="1:8" x14ac:dyDescent="0.4">
      <c r="A104" t="s">
        <v>1378</v>
      </c>
      <c r="B104" t="s">
        <v>405</v>
      </c>
      <c r="C104" t="s">
        <v>990</v>
      </c>
      <c r="D104" t="s">
        <v>990</v>
      </c>
      <c r="E104" t="s">
        <v>1445</v>
      </c>
      <c r="F104">
        <v>1</v>
      </c>
      <c r="G104" s="5" t="s">
        <v>1487</v>
      </c>
      <c r="H104" s="5" t="s">
        <v>1488</v>
      </c>
    </row>
    <row r="105" spans="1:8" x14ac:dyDescent="0.4">
      <c r="A105" t="s">
        <v>1378</v>
      </c>
      <c r="B105" t="s">
        <v>417</v>
      </c>
      <c r="C105" t="s">
        <v>990</v>
      </c>
      <c r="D105" t="s">
        <v>990</v>
      </c>
      <c r="E105" t="s">
        <v>1445</v>
      </c>
      <c r="F105">
        <v>1</v>
      </c>
      <c r="G105" s="5" t="s">
        <v>1487</v>
      </c>
      <c r="H105" s="5" t="s">
        <v>1488</v>
      </c>
    </row>
    <row r="106" spans="1:8" x14ac:dyDescent="0.4">
      <c r="A106" t="s">
        <v>1378</v>
      </c>
      <c r="B106" t="s">
        <v>519</v>
      </c>
      <c r="C106" t="s">
        <v>990</v>
      </c>
      <c r="D106" t="s">
        <v>990</v>
      </c>
      <c r="E106" t="s">
        <v>1445</v>
      </c>
      <c r="F106">
        <v>1</v>
      </c>
      <c r="G106" s="5" t="s">
        <v>1487</v>
      </c>
      <c r="H106" s="5" t="s">
        <v>1488</v>
      </c>
    </row>
    <row r="107" spans="1:8" x14ac:dyDescent="0.4">
      <c r="A107" t="s">
        <v>1378</v>
      </c>
      <c r="B107" t="s">
        <v>525</v>
      </c>
      <c r="C107" t="s">
        <v>990</v>
      </c>
      <c r="D107" t="s">
        <v>990</v>
      </c>
      <c r="E107" t="s">
        <v>1445</v>
      </c>
      <c r="F107">
        <v>1</v>
      </c>
      <c r="G107" s="5" t="s">
        <v>1487</v>
      </c>
      <c r="H107" s="5" t="s">
        <v>1488</v>
      </c>
    </row>
    <row r="108" spans="1:8" x14ac:dyDescent="0.4">
      <c r="A108" t="s">
        <v>1378</v>
      </c>
      <c r="B108" t="s">
        <v>585</v>
      </c>
      <c r="C108" t="s">
        <v>990</v>
      </c>
      <c r="D108" t="s">
        <v>990</v>
      </c>
      <c r="E108" t="s">
        <v>1445</v>
      </c>
      <c r="F108">
        <v>1</v>
      </c>
      <c r="G108" s="5" t="s">
        <v>1487</v>
      </c>
      <c r="H108" s="5" t="s">
        <v>1488</v>
      </c>
    </row>
    <row r="109" spans="1:8" x14ac:dyDescent="0.4">
      <c r="A109" t="s">
        <v>1378</v>
      </c>
      <c r="B109" t="s">
        <v>591</v>
      </c>
      <c r="C109" t="s">
        <v>990</v>
      </c>
      <c r="D109" t="s">
        <v>990</v>
      </c>
      <c r="E109" t="s">
        <v>1445</v>
      </c>
      <c r="F109">
        <v>1</v>
      </c>
      <c r="G109" s="5" t="s">
        <v>1487</v>
      </c>
      <c r="H109" s="5" t="s">
        <v>1488</v>
      </c>
    </row>
    <row r="110" spans="1:8" x14ac:dyDescent="0.4">
      <c r="A110" t="s">
        <v>1378</v>
      </c>
      <c r="B110" t="s">
        <v>609</v>
      </c>
      <c r="C110" t="s">
        <v>990</v>
      </c>
      <c r="D110" t="s">
        <v>990</v>
      </c>
      <c r="E110" t="s">
        <v>1445</v>
      </c>
      <c r="F110">
        <v>1</v>
      </c>
      <c r="G110" s="5" t="s">
        <v>1487</v>
      </c>
      <c r="H110" s="5" t="s">
        <v>1488</v>
      </c>
    </row>
    <row r="111" spans="1:8" x14ac:dyDescent="0.4">
      <c r="A111" t="s">
        <v>1378</v>
      </c>
      <c r="B111" t="s">
        <v>651</v>
      </c>
      <c r="C111" t="s">
        <v>990</v>
      </c>
      <c r="D111" t="s">
        <v>990</v>
      </c>
      <c r="E111" t="s">
        <v>1445</v>
      </c>
      <c r="F111">
        <v>1</v>
      </c>
      <c r="G111" s="5" t="s">
        <v>1487</v>
      </c>
      <c r="H111" s="5" t="s">
        <v>1488</v>
      </c>
    </row>
    <row r="112" spans="1:8" x14ac:dyDescent="0.4">
      <c r="A112" t="s">
        <v>1378</v>
      </c>
      <c r="B112" t="s">
        <v>669</v>
      </c>
      <c r="C112" t="s">
        <v>990</v>
      </c>
      <c r="D112" t="s">
        <v>990</v>
      </c>
      <c r="E112" t="s">
        <v>1445</v>
      </c>
      <c r="F112">
        <v>1</v>
      </c>
      <c r="G112" s="5" t="s">
        <v>1487</v>
      </c>
      <c r="H112" s="5" t="s">
        <v>1488</v>
      </c>
    </row>
    <row r="113" spans="1:8" x14ac:dyDescent="0.4">
      <c r="A113" t="s">
        <v>1435</v>
      </c>
      <c r="B113" t="s">
        <v>247</v>
      </c>
      <c r="C113" t="s">
        <v>990</v>
      </c>
      <c r="D113" t="s">
        <v>990</v>
      </c>
      <c r="E113" t="s">
        <v>1445</v>
      </c>
      <c r="F113">
        <v>1</v>
      </c>
      <c r="G113" s="5" t="s">
        <v>1487</v>
      </c>
      <c r="H113" s="5" t="s">
        <v>1488</v>
      </c>
    </row>
    <row r="114" spans="1:8" x14ac:dyDescent="0.4">
      <c r="A114" t="s">
        <v>1435</v>
      </c>
      <c r="B114" t="s">
        <v>265</v>
      </c>
      <c r="C114" t="s">
        <v>990</v>
      </c>
      <c r="D114" t="s">
        <v>990</v>
      </c>
      <c r="E114" t="s">
        <v>1445</v>
      </c>
      <c r="F114">
        <v>1</v>
      </c>
      <c r="G114" s="5" t="s">
        <v>1487</v>
      </c>
      <c r="H114" s="5" t="s">
        <v>1488</v>
      </c>
    </row>
    <row r="115" spans="1:8" x14ac:dyDescent="0.4">
      <c r="A115" t="s">
        <v>1435</v>
      </c>
      <c r="B115" t="s">
        <v>295</v>
      </c>
      <c r="C115" t="s">
        <v>990</v>
      </c>
      <c r="D115" t="s">
        <v>990</v>
      </c>
      <c r="E115" t="s">
        <v>1445</v>
      </c>
      <c r="F115">
        <v>1</v>
      </c>
      <c r="G115" s="5" t="s">
        <v>1487</v>
      </c>
      <c r="H115" s="5" t="s">
        <v>1488</v>
      </c>
    </row>
    <row r="116" spans="1:8" x14ac:dyDescent="0.4">
      <c r="A116" t="s">
        <v>1435</v>
      </c>
      <c r="B116" t="s">
        <v>313</v>
      </c>
      <c r="C116" t="s">
        <v>990</v>
      </c>
      <c r="D116" t="s">
        <v>990</v>
      </c>
      <c r="E116" t="s">
        <v>1445</v>
      </c>
      <c r="F116">
        <v>1</v>
      </c>
      <c r="G116" s="5" t="s">
        <v>1487</v>
      </c>
      <c r="H116" s="5" t="s">
        <v>1488</v>
      </c>
    </row>
    <row r="117" spans="1:8" x14ac:dyDescent="0.4">
      <c r="A117" t="s">
        <v>1435</v>
      </c>
      <c r="B117" t="s">
        <v>337</v>
      </c>
      <c r="C117" t="s">
        <v>990</v>
      </c>
      <c r="D117" t="s">
        <v>990</v>
      </c>
      <c r="E117" t="s">
        <v>1445</v>
      </c>
      <c r="F117">
        <v>1</v>
      </c>
      <c r="G117" s="5" t="s">
        <v>1487</v>
      </c>
      <c r="H117" s="5" t="s">
        <v>1488</v>
      </c>
    </row>
    <row r="118" spans="1:8" x14ac:dyDescent="0.4">
      <c r="A118" t="s">
        <v>1435</v>
      </c>
      <c r="B118" t="s">
        <v>343</v>
      </c>
      <c r="C118" t="s">
        <v>990</v>
      </c>
      <c r="D118" t="s">
        <v>990</v>
      </c>
      <c r="E118" t="s">
        <v>1445</v>
      </c>
      <c r="F118">
        <v>1</v>
      </c>
      <c r="G118" s="5" t="s">
        <v>1487</v>
      </c>
      <c r="H118" s="5" t="s">
        <v>1488</v>
      </c>
    </row>
    <row r="119" spans="1:8" x14ac:dyDescent="0.4">
      <c r="A119" t="s">
        <v>1435</v>
      </c>
      <c r="B119" t="s">
        <v>367</v>
      </c>
      <c r="C119" t="s">
        <v>990</v>
      </c>
      <c r="D119" t="s">
        <v>990</v>
      </c>
      <c r="E119" t="s">
        <v>1445</v>
      </c>
      <c r="F119">
        <v>1</v>
      </c>
      <c r="G119" s="5" t="s">
        <v>1487</v>
      </c>
      <c r="H119" s="5" t="s">
        <v>1488</v>
      </c>
    </row>
    <row r="120" spans="1:8" x14ac:dyDescent="0.4">
      <c r="A120" t="s">
        <v>1435</v>
      </c>
      <c r="B120" t="s">
        <v>385</v>
      </c>
      <c r="C120" t="s">
        <v>990</v>
      </c>
      <c r="D120" t="s">
        <v>990</v>
      </c>
      <c r="E120" t="s">
        <v>1445</v>
      </c>
      <c r="F120">
        <v>1</v>
      </c>
      <c r="G120" s="5" t="s">
        <v>1487</v>
      </c>
      <c r="H120" s="5" t="s">
        <v>1488</v>
      </c>
    </row>
    <row r="121" spans="1:8" x14ac:dyDescent="0.4">
      <c r="A121" t="s">
        <v>1435</v>
      </c>
      <c r="B121" t="s">
        <v>391</v>
      </c>
      <c r="C121" t="s">
        <v>990</v>
      </c>
      <c r="D121" t="s">
        <v>990</v>
      </c>
      <c r="E121" t="s">
        <v>1445</v>
      </c>
      <c r="F121">
        <v>1</v>
      </c>
      <c r="G121" s="5" t="s">
        <v>1487</v>
      </c>
      <c r="H121" s="5" t="s">
        <v>1488</v>
      </c>
    </row>
    <row r="122" spans="1:8" x14ac:dyDescent="0.4">
      <c r="A122" t="s">
        <v>1435</v>
      </c>
      <c r="B122" t="s">
        <v>415</v>
      </c>
      <c r="C122" t="s">
        <v>990</v>
      </c>
      <c r="D122" t="s">
        <v>990</v>
      </c>
      <c r="E122" t="s">
        <v>1445</v>
      </c>
      <c r="F122">
        <v>1</v>
      </c>
      <c r="G122" s="5" t="s">
        <v>1487</v>
      </c>
      <c r="H122" s="5" t="s">
        <v>1488</v>
      </c>
    </row>
    <row r="123" spans="1:8" x14ac:dyDescent="0.4">
      <c r="A123" t="s">
        <v>1435</v>
      </c>
      <c r="B123" t="s">
        <v>421</v>
      </c>
      <c r="C123" t="s">
        <v>990</v>
      </c>
      <c r="D123" t="s">
        <v>990</v>
      </c>
      <c r="E123" t="s">
        <v>1445</v>
      </c>
      <c r="F123">
        <v>1</v>
      </c>
      <c r="G123" s="5" t="s">
        <v>1487</v>
      </c>
      <c r="H123" s="5" t="s">
        <v>1488</v>
      </c>
    </row>
    <row r="124" spans="1:8" x14ac:dyDescent="0.4">
      <c r="A124" t="s">
        <v>1435</v>
      </c>
      <c r="B124" t="s">
        <v>439</v>
      </c>
      <c r="C124" t="s">
        <v>990</v>
      </c>
      <c r="D124" t="s">
        <v>990</v>
      </c>
      <c r="E124" t="s">
        <v>1445</v>
      </c>
      <c r="F124">
        <v>1</v>
      </c>
      <c r="G124" s="5" t="s">
        <v>1487</v>
      </c>
      <c r="H124" s="5" t="s">
        <v>1488</v>
      </c>
    </row>
    <row r="125" spans="1:8" x14ac:dyDescent="0.4">
      <c r="A125" t="s">
        <v>1435</v>
      </c>
      <c r="B125" t="s">
        <v>451</v>
      </c>
      <c r="C125" t="s">
        <v>990</v>
      </c>
      <c r="D125" t="s">
        <v>990</v>
      </c>
      <c r="E125" t="s">
        <v>1445</v>
      </c>
      <c r="F125">
        <v>1</v>
      </c>
      <c r="G125" s="5" t="s">
        <v>1487</v>
      </c>
      <c r="H125" s="5" t="s">
        <v>1488</v>
      </c>
    </row>
    <row r="126" spans="1:8" x14ac:dyDescent="0.4">
      <c r="A126" t="s">
        <v>1435</v>
      </c>
      <c r="B126" t="s">
        <v>469</v>
      </c>
      <c r="C126" t="s">
        <v>990</v>
      </c>
      <c r="D126" t="s">
        <v>990</v>
      </c>
      <c r="E126" t="s">
        <v>1445</v>
      </c>
      <c r="F126">
        <v>1</v>
      </c>
      <c r="G126" s="5" t="s">
        <v>1487</v>
      </c>
      <c r="H126" s="5" t="s">
        <v>1488</v>
      </c>
    </row>
    <row r="127" spans="1:8" x14ac:dyDescent="0.4">
      <c r="A127" t="s">
        <v>1435</v>
      </c>
      <c r="B127" t="s">
        <v>475</v>
      </c>
      <c r="C127" t="s">
        <v>990</v>
      </c>
      <c r="D127" t="s">
        <v>990</v>
      </c>
      <c r="E127" t="s">
        <v>1445</v>
      </c>
      <c r="F127">
        <v>1</v>
      </c>
      <c r="G127" s="5" t="s">
        <v>1487</v>
      </c>
      <c r="H127" s="5" t="s">
        <v>1488</v>
      </c>
    </row>
    <row r="128" spans="1:8" x14ac:dyDescent="0.4">
      <c r="A128" t="s">
        <v>1435</v>
      </c>
      <c r="B128" t="s">
        <v>715</v>
      </c>
      <c r="C128" t="s">
        <v>990</v>
      </c>
      <c r="D128" t="s">
        <v>990</v>
      </c>
      <c r="E128" t="s">
        <v>1445</v>
      </c>
      <c r="F128">
        <v>1</v>
      </c>
      <c r="G128" s="5" t="s">
        <v>1487</v>
      </c>
      <c r="H128" s="5" t="s">
        <v>1488</v>
      </c>
    </row>
    <row r="129" spans="1:8" x14ac:dyDescent="0.4">
      <c r="A129" t="s">
        <v>1435</v>
      </c>
      <c r="B129" t="s">
        <v>717</v>
      </c>
      <c r="C129" t="s">
        <v>990</v>
      </c>
      <c r="D129" t="s">
        <v>990</v>
      </c>
      <c r="E129" t="s">
        <v>1445</v>
      </c>
      <c r="F129">
        <v>1</v>
      </c>
      <c r="G129" s="5" t="s">
        <v>1487</v>
      </c>
      <c r="H129" s="5" t="s">
        <v>1488</v>
      </c>
    </row>
    <row r="130" spans="1:8" x14ac:dyDescent="0.4">
      <c r="A130" t="s">
        <v>1435</v>
      </c>
      <c r="B130" t="s">
        <v>827</v>
      </c>
      <c r="C130" t="s">
        <v>990</v>
      </c>
      <c r="D130" t="s">
        <v>990</v>
      </c>
      <c r="E130" t="s">
        <v>1445</v>
      </c>
      <c r="F130">
        <v>1</v>
      </c>
      <c r="G130" s="5" t="s">
        <v>1487</v>
      </c>
      <c r="H130" s="5" t="s">
        <v>1488</v>
      </c>
    </row>
    <row r="131" spans="1:8" x14ac:dyDescent="0.4">
      <c r="A131" t="s">
        <v>1435</v>
      </c>
      <c r="B131" t="s">
        <v>229</v>
      </c>
      <c r="C131" t="s">
        <v>990</v>
      </c>
      <c r="D131" t="s">
        <v>990</v>
      </c>
      <c r="E131" t="s">
        <v>1445</v>
      </c>
      <c r="F131">
        <v>1</v>
      </c>
      <c r="G131" s="5" t="s">
        <v>1487</v>
      </c>
      <c r="H131" s="5" t="s">
        <v>1488</v>
      </c>
    </row>
    <row r="132" spans="1:8" x14ac:dyDescent="0.4">
      <c r="A132" t="s">
        <v>1435</v>
      </c>
      <c r="B132" t="s">
        <v>238</v>
      </c>
      <c r="C132" t="s">
        <v>990</v>
      </c>
      <c r="D132" t="s">
        <v>990</v>
      </c>
      <c r="E132" t="s">
        <v>1445</v>
      </c>
      <c r="F132">
        <v>1</v>
      </c>
      <c r="G132" s="5" t="s">
        <v>1487</v>
      </c>
      <c r="H132" s="5" t="s">
        <v>1488</v>
      </c>
    </row>
    <row r="133" spans="1:8" x14ac:dyDescent="0.4">
      <c r="A133" t="s">
        <v>1435</v>
      </c>
      <c r="B133" t="s">
        <v>256</v>
      </c>
      <c r="C133" t="s">
        <v>990</v>
      </c>
      <c r="D133" t="s">
        <v>990</v>
      </c>
      <c r="E133" t="s">
        <v>1445</v>
      </c>
      <c r="F133">
        <v>1</v>
      </c>
      <c r="G133" s="5" t="s">
        <v>1487</v>
      </c>
      <c r="H133" s="5" t="s">
        <v>1488</v>
      </c>
    </row>
    <row r="134" spans="1:8" x14ac:dyDescent="0.4">
      <c r="A134" t="s">
        <v>1435</v>
      </c>
      <c r="B134" t="s">
        <v>262</v>
      </c>
      <c r="C134" t="s">
        <v>990</v>
      </c>
      <c r="D134" t="s">
        <v>990</v>
      </c>
      <c r="E134" t="s">
        <v>1445</v>
      </c>
      <c r="F134">
        <v>1</v>
      </c>
      <c r="G134" s="5" t="s">
        <v>1487</v>
      </c>
      <c r="H134" s="5" t="s">
        <v>1488</v>
      </c>
    </row>
    <row r="135" spans="1:8" x14ac:dyDescent="0.4">
      <c r="A135" t="s">
        <v>1435</v>
      </c>
      <c r="B135" t="s">
        <v>268</v>
      </c>
      <c r="C135" t="s">
        <v>990</v>
      </c>
      <c r="D135" t="s">
        <v>990</v>
      </c>
      <c r="E135" t="s">
        <v>1445</v>
      </c>
      <c r="F135">
        <v>1</v>
      </c>
      <c r="G135" s="5" t="s">
        <v>1487</v>
      </c>
      <c r="H135" s="5" t="s">
        <v>1488</v>
      </c>
    </row>
    <row r="136" spans="1:8" x14ac:dyDescent="0.4">
      <c r="A136" t="s">
        <v>1435</v>
      </c>
      <c r="B136" t="s">
        <v>274</v>
      </c>
      <c r="C136" t="s">
        <v>990</v>
      </c>
      <c r="D136" t="s">
        <v>990</v>
      </c>
      <c r="E136" t="s">
        <v>1445</v>
      </c>
      <c r="F136">
        <v>1</v>
      </c>
      <c r="G136" s="5" t="s">
        <v>1487</v>
      </c>
      <c r="H136" s="5" t="s">
        <v>1488</v>
      </c>
    </row>
    <row r="137" spans="1:8" x14ac:dyDescent="0.4">
      <c r="A137" t="s">
        <v>1435</v>
      </c>
      <c r="B137" t="s">
        <v>280</v>
      </c>
      <c r="C137" t="s">
        <v>990</v>
      </c>
      <c r="D137" t="s">
        <v>990</v>
      </c>
      <c r="E137" t="s">
        <v>1445</v>
      </c>
      <c r="F137">
        <v>1</v>
      </c>
      <c r="G137" s="5" t="s">
        <v>1487</v>
      </c>
      <c r="H137" s="5" t="s">
        <v>1488</v>
      </c>
    </row>
    <row r="138" spans="1:8" x14ac:dyDescent="0.4">
      <c r="A138" t="s">
        <v>1435</v>
      </c>
      <c r="B138" t="s">
        <v>298</v>
      </c>
      <c r="C138" t="s">
        <v>990</v>
      </c>
      <c r="D138" t="s">
        <v>990</v>
      </c>
      <c r="E138" t="s">
        <v>1445</v>
      </c>
      <c r="F138">
        <v>1</v>
      </c>
      <c r="G138" s="5" t="s">
        <v>1487</v>
      </c>
      <c r="H138" s="5" t="s">
        <v>1488</v>
      </c>
    </row>
    <row r="139" spans="1:8" x14ac:dyDescent="0.4">
      <c r="A139" t="s">
        <v>1435</v>
      </c>
      <c r="B139" t="s">
        <v>322</v>
      </c>
      <c r="C139" t="s">
        <v>990</v>
      </c>
      <c r="D139" t="s">
        <v>990</v>
      </c>
      <c r="E139" t="s">
        <v>1445</v>
      </c>
      <c r="F139">
        <v>1</v>
      </c>
      <c r="G139" s="5" t="s">
        <v>1487</v>
      </c>
      <c r="H139" s="5" t="s">
        <v>1488</v>
      </c>
    </row>
    <row r="140" spans="1:8" x14ac:dyDescent="0.4">
      <c r="A140" t="s">
        <v>1435</v>
      </c>
      <c r="B140" t="s">
        <v>328</v>
      </c>
      <c r="C140" t="s">
        <v>990</v>
      </c>
      <c r="D140" t="s">
        <v>990</v>
      </c>
      <c r="E140" t="s">
        <v>1445</v>
      </c>
      <c r="F140">
        <v>1</v>
      </c>
      <c r="G140" s="5" t="s">
        <v>1487</v>
      </c>
      <c r="H140" s="5" t="s">
        <v>1488</v>
      </c>
    </row>
    <row r="141" spans="1:8" x14ac:dyDescent="0.4">
      <c r="A141" t="s">
        <v>1435</v>
      </c>
      <c r="B141" t="s">
        <v>340</v>
      </c>
      <c r="C141" t="s">
        <v>990</v>
      </c>
      <c r="D141" t="s">
        <v>990</v>
      </c>
      <c r="E141" t="s">
        <v>1445</v>
      </c>
      <c r="F141">
        <v>1</v>
      </c>
      <c r="G141" s="5" t="s">
        <v>1487</v>
      </c>
      <c r="H141" s="5" t="s">
        <v>1488</v>
      </c>
    </row>
    <row r="142" spans="1:8" x14ac:dyDescent="0.4">
      <c r="A142" t="s">
        <v>1435</v>
      </c>
      <c r="B142" t="s">
        <v>346</v>
      </c>
      <c r="C142" t="s">
        <v>990</v>
      </c>
      <c r="D142" t="s">
        <v>990</v>
      </c>
      <c r="E142" t="s">
        <v>1445</v>
      </c>
      <c r="F142">
        <v>1</v>
      </c>
      <c r="G142" s="5" t="s">
        <v>1487</v>
      </c>
      <c r="H142" s="5" t="s">
        <v>1488</v>
      </c>
    </row>
    <row r="143" spans="1:8" x14ac:dyDescent="0.4">
      <c r="A143" t="s">
        <v>1435</v>
      </c>
      <c r="B143" t="s">
        <v>358</v>
      </c>
      <c r="C143" t="s">
        <v>990</v>
      </c>
      <c r="D143" t="s">
        <v>990</v>
      </c>
      <c r="E143" t="s">
        <v>1445</v>
      </c>
      <c r="F143">
        <v>1</v>
      </c>
      <c r="G143" s="5" t="s">
        <v>1487</v>
      </c>
      <c r="H143" s="5" t="s">
        <v>1488</v>
      </c>
    </row>
    <row r="144" spans="1:8" x14ac:dyDescent="0.4">
      <c r="A144" t="s">
        <v>1435</v>
      </c>
      <c r="B144" t="s">
        <v>364</v>
      </c>
      <c r="C144" t="s">
        <v>990</v>
      </c>
      <c r="D144" t="s">
        <v>990</v>
      </c>
      <c r="E144" t="s">
        <v>1445</v>
      </c>
      <c r="F144">
        <v>1</v>
      </c>
      <c r="G144" s="5" t="s">
        <v>1487</v>
      </c>
      <c r="H144" s="5" t="s">
        <v>1488</v>
      </c>
    </row>
    <row r="145" spans="1:8" x14ac:dyDescent="0.4">
      <c r="A145" t="s">
        <v>1435</v>
      </c>
      <c r="B145" t="s">
        <v>370</v>
      </c>
      <c r="C145" t="s">
        <v>990</v>
      </c>
      <c r="D145" t="s">
        <v>990</v>
      </c>
      <c r="E145" t="s">
        <v>1445</v>
      </c>
      <c r="F145">
        <v>1</v>
      </c>
      <c r="G145" s="5" t="s">
        <v>1487</v>
      </c>
      <c r="H145" s="5" t="s">
        <v>1488</v>
      </c>
    </row>
    <row r="146" spans="1:8" x14ac:dyDescent="0.4">
      <c r="A146" t="s">
        <v>1435</v>
      </c>
      <c r="B146" t="s">
        <v>376</v>
      </c>
      <c r="C146" t="s">
        <v>990</v>
      </c>
      <c r="D146" t="s">
        <v>990</v>
      </c>
      <c r="E146" t="s">
        <v>1445</v>
      </c>
      <c r="F146">
        <v>1</v>
      </c>
      <c r="G146" s="5" t="s">
        <v>1487</v>
      </c>
      <c r="H146" s="5" t="s">
        <v>1488</v>
      </c>
    </row>
    <row r="147" spans="1:8" x14ac:dyDescent="0.4">
      <c r="A147" t="s">
        <v>1435</v>
      </c>
      <c r="B147" t="s">
        <v>388</v>
      </c>
      <c r="C147" t="s">
        <v>990</v>
      </c>
      <c r="D147" t="s">
        <v>990</v>
      </c>
      <c r="E147" t="s">
        <v>1445</v>
      </c>
      <c r="F147">
        <v>1</v>
      </c>
      <c r="G147" s="5" t="s">
        <v>1487</v>
      </c>
      <c r="H147" s="5" t="s">
        <v>1488</v>
      </c>
    </row>
    <row r="148" spans="1:8" x14ac:dyDescent="0.4">
      <c r="A148" t="s">
        <v>1363</v>
      </c>
      <c r="B148" t="s">
        <v>296</v>
      </c>
      <c r="C148" t="s">
        <v>1409</v>
      </c>
      <c r="D148" t="s">
        <v>976</v>
      </c>
      <c r="E148" t="s">
        <v>1445</v>
      </c>
      <c r="F148">
        <v>1</v>
      </c>
      <c r="G148" s="5" t="s">
        <v>1489</v>
      </c>
      <c r="H148" s="5" t="s">
        <v>1488</v>
      </c>
    </row>
    <row r="149" spans="1:8" x14ac:dyDescent="0.4">
      <c r="A149" t="s">
        <v>1363</v>
      </c>
      <c r="B149" t="s">
        <v>386</v>
      </c>
      <c r="C149" t="s">
        <v>1409</v>
      </c>
      <c r="D149" t="s">
        <v>976</v>
      </c>
      <c r="E149" t="s">
        <v>1445</v>
      </c>
      <c r="F149">
        <v>1</v>
      </c>
      <c r="G149" s="5" t="s">
        <v>1489</v>
      </c>
      <c r="H149" s="5" t="s">
        <v>1488</v>
      </c>
    </row>
    <row r="150" spans="1:8" x14ac:dyDescent="0.4">
      <c r="A150" t="s">
        <v>1363</v>
      </c>
      <c r="B150" t="s">
        <v>398</v>
      </c>
      <c r="C150" t="s">
        <v>1409</v>
      </c>
      <c r="D150" t="s">
        <v>976</v>
      </c>
      <c r="E150" t="s">
        <v>1445</v>
      </c>
      <c r="F150">
        <v>1</v>
      </c>
      <c r="G150" s="5" t="s">
        <v>1489</v>
      </c>
      <c r="H150" s="5" t="s">
        <v>1488</v>
      </c>
    </row>
    <row r="151" spans="1:8" x14ac:dyDescent="0.4">
      <c r="A151" t="s">
        <v>1363</v>
      </c>
      <c r="B151" t="s">
        <v>440</v>
      </c>
      <c r="C151" t="s">
        <v>1409</v>
      </c>
      <c r="D151" t="s">
        <v>976</v>
      </c>
      <c r="E151" t="s">
        <v>1445</v>
      </c>
      <c r="F151">
        <v>1</v>
      </c>
      <c r="G151" s="5" t="s">
        <v>1489</v>
      </c>
      <c r="H151" s="5" t="s">
        <v>1488</v>
      </c>
    </row>
    <row r="152" spans="1:8" x14ac:dyDescent="0.4">
      <c r="A152" t="s">
        <v>1363</v>
      </c>
      <c r="B152" t="s">
        <v>524</v>
      </c>
      <c r="C152" t="s">
        <v>1409</v>
      </c>
      <c r="D152" t="s">
        <v>976</v>
      </c>
      <c r="E152" t="s">
        <v>1445</v>
      </c>
      <c r="F152">
        <v>1</v>
      </c>
      <c r="G152" s="5" t="s">
        <v>1489</v>
      </c>
      <c r="H152" s="5" t="s">
        <v>1488</v>
      </c>
    </row>
    <row r="153" spans="1:8" x14ac:dyDescent="0.4">
      <c r="A153" t="s">
        <v>1378</v>
      </c>
      <c r="B153" t="s">
        <v>285</v>
      </c>
      <c r="C153" t="s">
        <v>1409</v>
      </c>
      <c r="D153" t="s">
        <v>976</v>
      </c>
      <c r="E153" t="s">
        <v>1445</v>
      </c>
      <c r="F153">
        <v>1</v>
      </c>
      <c r="G153" s="5" t="s">
        <v>1489</v>
      </c>
      <c r="H153" s="5" t="s">
        <v>1488</v>
      </c>
    </row>
    <row r="154" spans="1:8" x14ac:dyDescent="0.4">
      <c r="A154" t="s">
        <v>1378</v>
      </c>
      <c r="B154" t="s">
        <v>291</v>
      </c>
      <c r="C154" t="s">
        <v>1409</v>
      </c>
      <c r="D154" t="s">
        <v>976</v>
      </c>
      <c r="E154" t="s">
        <v>1445</v>
      </c>
      <c r="F154">
        <v>1</v>
      </c>
      <c r="G154" s="5" t="s">
        <v>1489</v>
      </c>
      <c r="H154" s="5" t="s">
        <v>1488</v>
      </c>
    </row>
    <row r="155" spans="1:8" x14ac:dyDescent="0.4">
      <c r="A155" t="s">
        <v>1378</v>
      </c>
      <c r="B155" t="s">
        <v>303</v>
      </c>
      <c r="C155" t="s">
        <v>1409</v>
      </c>
      <c r="D155" t="s">
        <v>976</v>
      </c>
      <c r="E155" t="s">
        <v>1445</v>
      </c>
      <c r="F155">
        <v>1</v>
      </c>
      <c r="G155" s="5" t="s">
        <v>1489</v>
      </c>
      <c r="H155" s="5" t="s">
        <v>1488</v>
      </c>
    </row>
    <row r="156" spans="1:8" x14ac:dyDescent="0.4">
      <c r="A156" t="s">
        <v>1378</v>
      </c>
      <c r="B156" t="s">
        <v>309</v>
      </c>
      <c r="C156" t="s">
        <v>1409</v>
      </c>
      <c r="D156" t="s">
        <v>976</v>
      </c>
      <c r="E156" t="s">
        <v>1445</v>
      </c>
      <c r="F156">
        <v>1</v>
      </c>
      <c r="G156" s="5" t="s">
        <v>1489</v>
      </c>
      <c r="H156" s="5" t="s">
        <v>1488</v>
      </c>
    </row>
    <row r="157" spans="1:8" x14ac:dyDescent="0.4">
      <c r="A157" t="s">
        <v>1378</v>
      </c>
      <c r="B157" t="s">
        <v>459</v>
      </c>
      <c r="C157" t="s">
        <v>1409</v>
      </c>
      <c r="D157" t="s">
        <v>976</v>
      </c>
      <c r="E157" t="s">
        <v>1445</v>
      </c>
      <c r="F157">
        <v>1</v>
      </c>
      <c r="G157" s="5" t="s">
        <v>1489</v>
      </c>
      <c r="H157" s="5" t="s">
        <v>1488</v>
      </c>
    </row>
    <row r="158" spans="1:8" x14ac:dyDescent="0.4">
      <c r="A158" t="s">
        <v>1378</v>
      </c>
      <c r="B158" t="s">
        <v>471</v>
      </c>
      <c r="C158" t="s">
        <v>1409</v>
      </c>
      <c r="D158" t="s">
        <v>976</v>
      </c>
      <c r="E158" t="s">
        <v>1445</v>
      </c>
      <c r="F158">
        <v>1</v>
      </c>
      <c r="G158" s="5" t="s">
        <v>1489</v>
      </c>
      <c r="H158" s="5" t="s">
        <v>1488</v>
      </c>
    </row>
    <row r="159" spans="1:8" x14ac:dyDescent="0.4">
      <c r="A159" t="s">
        <v>1378</v>
      </c>
      <c r="B159" t="s">
        <v>501</v>
      </c>
      <c r="C159" t="s">
        <v>1409</v>
      </c>
      <c r="D159" t="s">
        <v>976</v>
      </c>
      <c r="E159" t="s">
        <v>1445</v>
      </c>
      <c r="F159">
        <v>1</v>
      </c>
      <c r="G159" s="5" t="s">
        <v>1489</v>
      </c>
      <c r="H159" s="5" t="s">
        <v>1488</v>
      </c>
    </row>
    <row r="160" spans="1:8" x14ac:dyDescent="0.4">
      <c r="A160" t="s">
        <v>1378</v>
      </c>
      <c r="B160" t="s">
        <v>543</v>
      </c>
      <c r="C160" t="s">
        <v>1409</v>
      </c>
      <c r="D160" t="s">
        <v>976</v>
      </c>
      <c r="E160" t="s">
        <v>1445</v>
      </c>
      <c r="F160">
        <v>1</v>
      </c>
      <c r="G160" s="5" t="s">
        <v>1489</v>
      </c>
      <c r="H160" s="5" t="s">
        <v>1488</v>
      </c>
    </row>
    <row r="161" spans="1:8" x14ac:dyDescent="0.4">
      <c r="A161" t="s">
        <v>1378</v>
      </c>
      <c r="B161" t="s">
        <v>573</v>
      </c>
      <c r="C161" t="s">
        <v>1409</v>
      </c>
      <c r="D161" t="s">
        <v>976</v>
      </c>
      <c r="E161" t="s">
        <v>1445</v>
      </c>
      <c r="F161">
        <v>1</v>
      </c>
      <c r="G161" s="5" t="s">
        <v>1489</v>
      </c>
      <c r="H161" s="5" t="s">
        <v>1488</v>
      </c>
    </row>
    <row r="162" spans="1:8" x14ac:dyDescent="0.4">
      <c r="A162" t="s">
        <v>1378</v>
      </c>
      <c r="B162" t="s">
        <v>597</v>
      </c>
      <c r="C162" t="s">
        <v>1409</v>
      </c>
      <c r="D162" t="s">
        <v>976</v>
      </c>
      <c r="E162" t="s">
        <v>1445</v>
      </c>
      <c r="F162">
        <v>1</v>
      </c>
      <c r="G162" s="5" t="s">
        <v>1489</v>
      </c>
      <c r="H162" s="5" t="s">
        <v>1488</v>
      </c>
    </row>
    <row r="163" spans="1:8" x14ac:dyDescent="0.4">
      <c r="A163" t="s">
        <v>1378</v>
      </c>
      <c r="B163" t="s">
        <v>627</v>
      </c>
      <c r="C163" t="s">
        <v>1409</v>
      </c>
      <c r="D163" t="s">
        <v>976</v>
      </c>
      <c r="E163" t="s">
        <v>1445</v>
      </c>
      <c r="F163">
        <v>1</v>
      </c>
      <c r="G163" s="5" t="s">
        <v>1489</v>
      </c>
      <c r="H163" s="5" t="s">
        <v>1488</v>
      </c>
    </row>
    <row r="164" spans="1:8" x14ac:dyDescent="0.4">
      <c r="A164" t="s">
        <v>1378</v>
      </c>
      <c r="B164" t="s">
        <v>663</v>
      </c>
      <c r="C164" t="s">
        <v>1409</v>
      </c>
      <c r="D164" t="s">
        <v>976</v>
      </c>
      <c r="E164" t="s">
        <v>1445</v>
      </c>
      <c r="F164">
        <v>1</v>
      </c>
      <c r="G164" s="5" t="s">
        <v>1489</v>
      </c>
      <c r="H164" s="5" t="s">
        <v>1488</v>
      </c>
    </row>
    <row r="165" spans="1:8" x14ac:dyDescent="0.4">
      <c r="A165" t="s">
        <v>1378</v>
      </c>
      <c r="B165" t="s">
        <v>687</v>
      </c>
      <c r="C165" t="s">
        <v>1409</v>
      </c>
      <c r="D165" t="s">
        <v>976</v>
      </c>
      <c r="E165" t="s">
        <v>1445</v>
      </c>
      <c r="F165">
        <v>1</v>
      </c>
      <c r="G165" s="5" t="s">
        <v>1489</v>
      </c>
      <c r="H165" s="5" t="s">
        <v>1488</v>
      </c>
    </row>
    <row r="166" spans="1:8" x14ac:dyDescent="0.4">
      <c r="A166" t="s">
        <v>1378</v>
      </c>
      <c r="B166" t="s">
        <v>1097</v>
      </c>
      <c r="C166" t="s">
        <v>1409</v>
      </c>
      <c r="D166" t="s">
        <v>976</v>
      </c>
      <c r="E166" t="s">
        <v>1445</v>
      </c>
      <c r="F166">
        <v>1</v>
      </c>
      <c r="G166" s="5" t="s">
        <v>1489</v>
      </c>
      <c r="H166" s="5" t="s">
        <v>1488</v>
      </c>
    </row>
    <row r="167" spans="1:8" x14ac:dyDescent="0.4">
      <c r="A167" t="s">
        <v>1435</v>
      </c>
      <c r="B167" t="s">
        <v>223</v>
      </c>
      <c r="C167" t="s">
        <v>1409</v>
      </c>
      <c r="D167" t="s">
        <v>976</v>
      </c>
      <c r="E167" t="s">
        <v>1445</v>
      </c>
      <c r="F167">
        <v>1</v>
      </c>
      <c r="G167" s="5" t="s">
        <v>1489</v>
      </c>
      <c r="H167" s="5" t="s">
        <v>1488</v>
      </c>
    </row>
    <row r="168" spans="1:8" x14ac:dyDescent="0.4">
      <c r="A168" t="s">
        <v>1435</v>
      </c>
      <c r="B168" t="s">
        <v>457</v>
      </c>
      <c r="C168" t="s">
        <v>1409</v>
      </c>
      <c r="D168" t="s">
        <v>976</v>
      </c>
      <c r="E168" t="s">
        <v>1445</v>
      </c>
      <c r="F168">
        <v>1</v>
      </c>
      <c r="G168" s="5" t="s">
        <v>1489</v>
      </c>
      <c r="H168" s="5" t="s">
        <v>1488</v>
      </c>
    </row>
    <row r="169" spans="1:8" x14ac:dyDescent="0.4">
      <c r="A169" t="s">
        <v>1435</v>
      </c>
      <c r="B169" t="s">
        <v>499</v>
      </c>
      <c r="C169" t="s">
        <v>1409</v>
      </c>
      <c r="D169" t="s">
        <v>976</v>
      </c>
      <c r="E169" t="s">
        <v>1445</v>
      </c>
      <c r="F169">
        <v>1</v>
      </c>
      <c r="G169" s="5" t="s">
        <v>1489</v>
      </c>
      <c r="H169" s="5" t="s">
        <v>1488</v>
      </c>
    </row>
    <row r="170" spans="1:8" x14ac:dyDescent="0.4">
      <c r="A170" t="s">
        <v>1435</v>
      </c>
      <c r="B170" t="s">
        <v>505</v>
      </c>
      <c r="C170" t="s">
        <v>1409</v>
      </c>
      <c r="D170" t="s">
        <v>976</v>
      </c>
      <c r="E170" t="s">
        <v>1445</v>
      </c>
      <c r="F170">
        <v>1</v>
      </c>
      <c r="G170" s="5" t="s">
        <v>1489</v>
      </c>
      <c r="H170" s="5" t="s">
        <v>1488</v>
      </c>
    </row>
    <row r="171" spans="1:8" x14ac:dyDescent="0.4">
      <c r="A171" t="s">
        <v>1435</v>
      </c>
      <c r="B171" t="s">
        <v>523</v>
      </c>
      <c r="C171" t="s">
        <v>1409</v>
      </c>
      <c r="D171" t="s">
        <v>976</v>
      </c>
      <c r="E171" t="s">
        <v>1445</v>
      </c>
      <c r="F171">
        <v>1</v>
      </c>
      <c r="G171" s="5" t="s">
        <v>1489</v>
      </c>
      <c r="H171" s="5" t="s">
        <v>1488</v>
      </c>
    </row>
    <row r="172" spans="1:8" x14ac:dyDescent="0.4">
      <c r="A172" t="s">
        <v>1435</v>
      </c>
      <c r="B172" t="s">
        <v>529</v>
      </c>
      <c r="C172" t="s">
        <v>1409</v>
      </c>
      <c r="D172" t="s">
        <v>976</v>
      </c>
      <c r="E172" t="s">
        <v>1445</v>
      </c>
      <c r="F172">
        <v>1</v>
      </c>
      <c r="G172" s="5" t="s">
        <v>1489</v>
      </c>
      <c r="H172" s="5" t="s">
        <v>1488</v>
      </c>
    </row>
    <row r="173" spans="1:8" x14ac:dyDescent="0.4">
      <c r="A173" t="s">
        <v>1435</v>
      </c>
      <c r="B173" t="s">
        <v>541</v>
      </c>
      <c r="C173" t="s">
        <v>1409</v>
      </c>
      <c r="D173" t="s">
        <v>976</v>
      </c>
      <c r="E173" t="s">
        <v>1445</v>
      </c>
      <c r="F173">
        <v>1</v>
      </c>
      <c r="G173" s="5" t="s">
        <v>1489</v>
      </c>
      <c r="H173" s="5" t="s">
        <v>1488</v>
      </c>
    </row>
    <row r="174" spans="1:8" x14ac:dyDescent="0.4">
      <c r="A174" t="s">
        <v>1435</v>
      </c>
      <c r="B174" t="s">
        <v>553</v>
      </c>
      <c r="C174" t="s">
        <v>1409</v>
      </c>
      <c r="D174" t="s">
        <v>976</v>
      </c>
      <c r="E174" t="s">
        <v>1445</v>
      </c>
      <c r="F174">
        <v>1</v>
      </c>
      <c r="G174" s="5" t="s">
        <v>1489</v>
      </c>
      <c r="H174" s="5" t="s">
        <v>1488</v>
      </c>
    </row>
    <row r="175" spans="1:8" x14ac:dyDescent="0.4">
      <c r="A175" t="s">
        <v>1435</v>
      </c>
      <c r="B175" t="s">
        <v>565</v>
      </c>
      <c r="C175" t="s">
        <v>1409</v>
      </c>
      <c r="D175" t="s">
        <v>976</v>
      </c>
      <c r="E175" t="s">
        <v>1445</v>
      </c>
      <c r="F175">
        <v>1</v>
      </c>
      <c r="G175" s="5" t="s">
        <v>1489</v>
      </c>
      <c r="H175" s="5" t="s">
        <v>1488</v>
      </c>
    </row>
    <row r="176" spans="1:8" x14ac:dyDescent="0.4">
      <c r="A176" t="s">
        <v>1435</v>
      </c>
      <c r="B176" t="s">
        <v>583</v>
      </c>
      <c r="C176" t="s">
        <v>1409</v>
      </c>
      <c r="D176" t="s">
        <v>976</v>
      </c>
      <c r="E176" t="s">
        <v>1445</v>
      </c>
      <c r="F176">
        <v>1</v>
      </c>
      <c r="G176" s="5" t="s">
        <v>1489</v>
      </c>
      <c r="H176" s="5" t="s">
        <v>1488</v>
      </c>
    </row>
    <row r="177" spans="1:8" x14ac:dyDescent="0.4">
      <c r="A177" t="s">
        <v>1435</v>
      </c>
      <c r="B177" t="s">
        <v>595</v>
      </c>
      <c r="C177" t="s">
        <v>1409</v>
      </c>
      <c r="D177" t="s">
        <v>976</v>
      </c>
      <c r="E177" t="s">
        <v>1445</v>
      </c>
      <c r="F177">
        <v>1</v>
      </c>
      <c r="G177" s="5" t="s">
        <v>1489</v>
      </c>
      <c r="H177" s="5" t="s">
        <v>1488</v>
      </c>
    </row>
    <row r="178" spans="1:8" x14ac:dyDescent="0.4">
      <c r="A178" t="s">
        <v>1435</v>
      </c>
      <c r="B178" t="s">
        <v>601</v>
      </c>
      <c r="C178" t="s">
        <v>1409</v>
      </c>
      <c r="D178" t="s">
        <v>976</v>
      </c>
      <c r="E178" t="s">
        <v>1445</v>
      </c>
      <c r="F178">
        <v>1</v>
      </c>
      <c r="G178" s="5" t="s">
        <v>1489</v>
      </c>
      <c r="H178" s="5" t="s">
        <v>1488</v>
      </c>
    </row>
    <row r="179" spans="1:8" x14ac:dyDescent="0.4">
      <c r="A179" t="s">
        <v>1435</v>
      </c>
      <c r="B179" t="s">
        <v>619</v>
      </c>
      <c r="C179" t="s">
        <v>1409</v>
      </c>
      <c r="D179" t="s">
        <v>976</v>
      </c>
      <c r="E179" t="s">
        <v>1445</v>
      </c>
      <c r="F179">
        <v>1</v>
      </c>
      <c r="G179" s="5" t="s">
        <v>1489</v>
      </c>
      <c r="H179" s="5" t="s">
        <v>1488</v>
      </c>
    </row>
    <row r="180" spans="1:8" x14ac:dyDescent="0.4">
      <c r="A180" t="s">
        <v>1435</v>
      </c>
      <c r="B180" t="s">
        <v>637</v>
      </c>
      <c r="C180" t="s">
        <v>1409</v>
      </c>
      <c r="D180" t="s">
        <v>976</v>
      </c>
      <c r="E180" t="s">
        <v>1445</v>
      </c>
      <c r="F180">
        <v>1</v>
      </c>
      <c r="G180" s="5" t="s">
        <v>1489</v>
      </c>
      <c r="H180" s="5" t="s">
        <v>1488</v>
      </c>
    </row>
    <row r="181" spans="1:8" x14ac:dyDescent="0.4">
      <c r="A181" t="s">
        <v>1435</v>
      </c>
      <c r="B181" t="s">
        <v>685</v>
      </c>
      <c r="C181" t="s">
        <v>1409</v>
      </c>
      <c r="D181" t="s">
        <v>976</v>
      </c>
      <c r="E181" t="s">
        <v>1445</v>
      </c>
      <c r="F181">
        <v>1</v>
      </c>
      <c r="G181" s="5" t="s">
        <v>1489</v>
      </c>
      <c r="H181" s="5" t="s">
        <v>1488</v>
      </c>
    </row>
    <row r="182" spans="1:8" x14ac:dyDescent="0.4">
      <c r="A182" t="s">
        <v>1363</v>
      </c>
      <c r="B182" t="s">
        <v>272</v>
      </c>
      <c r="C182" t="s">
        <v>1410</v>
      </c>
      <c r="D182" t="s">
        <v>976</v>
      </c>
      <c r="E182" t="s">
        <v>1445</v>
      </c>
      <c r="F182">
        <v>1</v>
      </c>
      <c r="G182" s="5" t="s">
        <v>1489</v>
      </c>
      <c r="H182" s="5" t="s">
        <v>1488</v>
      </c>
    </row>
    <row r="183" spans="1:8" x14ac:dyDescent="0.4">
      <c r="A183" t="s">
        <v>1363</v>
      </c>
      <c r="B183" t="s">
        <v>320</v>
      </c>
      <c r="C183" t="s">
        <v>1410</v>
      </c>
      <c r="D183" t="s">
        <v>976</v>
      </c>
      <c r="E183" t="s">
        <v>1445</v>
      </c>
      <c r="F183">
        <v>1</v>
      </c>
      <c r="G183" s="5" t="s">
        <v>1489</v>
      </c>
      <c r="H183" s="5" t="s">
        <v>1488</v>
      </c>
    </row>
    <row r="184" spans="1:8" x14ac:dyDescent="0.4">
      <c r="A184" t="s">
        <v>1363</v>
      </c>
      <c r="B184" t="s">
        <v>350</v>
      </c>
      <c r="C184" t="s">
        <v>1410</v>
      </c>
      <c r="D184" t="s">
        <v>976</v>
      </c>
      <c r="E184" t="s">
        <v>1445</v>
      </c>
      <c r="F184">
        <v>1</v>
      </c>
      <c r="G184" s="5" t="s">
        <v>1489</v>
      </c>
      <c r="H184" s="5" t="s">
        <v>1488</v>
      </c>
    </row>
    <row r="185" spans="1:8" x14ac:dyDescent="0.4">
      <c r="A185" t="s">
        <v>1363</v>
      </c>
      <c r="B185" t="s">
        <v>368</v>
      </c>
      <c r="C185" t="s">
        <v>1410</v>
      </c>
      <c r="D185" t="s">
        <v>976</v>
      </c>
      <c r="E185" t="s">
        <v>1445</v>
      </c>
      <c r="F185">
        <v>1</v>
      </c>
      <c r="G185" s="5" t="s">
        <v>1489</v>
      </c>
      <c r="H185" s="5" t="s">
        <v>1488</v>
      </c>
    </row>
    <row r="186" spans="1:8" x14ac:dyDescent="0.4">
      <c r="A186" t="s">
        <v>1363</v>
      </c>
      <c r="B186" t="s">
        <v>380</v>
      </c>
      <c r="C186" t="s">
        <v>1410</v>
      </c>
      <c r="D186" t="s">
        <v>976</v>
      </c>
      <c r="E186" t="s">
        <v>1445</v>
      </c>
      <c r="F186">
        <v>1</v>
      </c>
      <c r="G186" s="5" t="s">
        <v>1489</v>
      </c>
      <c r="H186" s="5" t="s">
        <v>1488</v>
      </c>
    </row>
    <row r="187" spans="1:8" x14ac:dyDescent="0.4">
      <c r="A187" t="s">
        <v>1363</v>
      </c>
      <c r="B187" t="s">
        <v>422</v>
      </c>
      <c r="C187" t="s">
        <v>1410</v>
      </c>
      <c r="D187" t="s">
        <v>976</v>
      </c>
      <c r="E187" t="s">
        <v>1445</v>
      </c>
      <c r="F187">
        <v>1</v>
      </c>
      <c r="G187" s="5" t="s">
        <v>1489</v>
      </c>
      <c r="H187" s="5" t="s">
        <v>1488</v>
      </c>
    </row>
    <row r="188" spans="1:8" x14ac:dyDescent="0.4">
      <c r="A188" t="s">
        <v>1363</v>
      </c>
      <c r="B188" t="s">
        <v>434</v>
      </c>
      <c r="C188" t="s">
        <v>1410</v>
      </c>
      <c r="D188" t="s">
        <v>976</v>
      </c>
      <c r="E188" t="s">
        <v>1445</v>
      </c>
      <c r="F188">
        <v>1</v>
      </c>
      <c r="G188" s="5" t="s">
        <v>1489</v>
      </c>
      <c r="H188" s="5" t="s">
        <v>1488</v>
      </c>
    </row>
    <row r="189" spans="1:8" x14ac:dyDescent="0.4">
      <c r="A189" t="s">
        <v>1363</v>
      </c>
      <c r="B189" t="s">
        <v>452</v>
      </c>
      <c r="C189" t="s">
        <v>1410</v>
      </c>
      <c r="D189" t="s">
        <v>976</v>
      </c>
      <c r="E189" t="s">
        <v>1445</v>
      </c>
      <c r="F189">
        <v>1</v>
      </c>
      <c r="G189" s="5" t="s">
        <v>1489</v>
      </c>
      <c r="H189" s="5" t="s">
        <v>1488</v>
      </c>
    </row>
    <row r="190" spans="1:8" x14ac:dyDescent="0.4">
      <c r="A190" t="s">
        <v>1363</v>
      </c>
      <c r="B190" t="s">
        <v>464</v>
      </c>
      <c r="C190" t="s">
        <v>1410</v>
      </c>
      <c r="D190" t="s">
        <v>976</v>
      </c>
      <c r="E190" t="s">
        <v>1445</v>
      </c>
      <c r="F190">
        <v>1</v>
      </c>
      <c r="G190" s="5" t="s">
        <v>1489</v>
      </c>
      <c r="H190" s="5" t="s">
        <v>1488</v>
      </c>
    </row>
    <row r="191" spans="1:8" x14ac:dyDescent="0.4">
      <c r="A191" t="s">
        <v>1363</v>
      </c>
      <c r="B191" t="s">
        <v>482</v>
      </c>
      <c r="C191" t="s">
        <v>1410</v>
      </c>
      <c r="D191" t="s">
        <v>976</v>
      </c>
      <c r="E191" t="s">
        <v>1445</v>
      </c>
      <c r="F191">
        <v>1</v>
      </c>
      <c r="G191" s="5" t="s">
        <v>1489</v>
      </c>
      <c r="H191" s="5" t="s">
        <v>1488</v>
      </c>
    </row>
    <row r="192" spans="1:8" x14ac:dyDescent="0.4">
      <c r="A192" t="s">
        <v>1363</v>
      </c>
      <c r="B192" t="s">
        <v>500</v>
      </c>
      <c r="C192" t="s">
        <v>1410</v>
      </c>
      <c r="D192" t="s">
        <v>976</v>
      </c>
      <c r="E192" t="s">
        <v>1445</v>
      </c>
      <c r="F192">
        <v>1</v>
      </c>
      <c r="G192" s="5" t="s">
        <v>1489</v>
      </c>
      <c r="H192" s="5" t="s">
        <v>1488</v>
      </c>
    </row>
    <row r="193" spans="1:8" x14ac:dyDescent="0.4">
      <c r="A193" t="s">
        <v>1363</v>
      </c>
      <c r="B193" t="s">
        <v>506</v>
      </c>
      <c r="C193" t="s">
        <v>1410</v>
      </c>
      <c r="D193" t="s">
        <v>976</v>
      </c>
      <c r="E193" t="s">
        <v>1445</v>
      </c>
      <c r="F193">
        <v>1</v>
      </c>
      <c r="G193" s="5" t="s">
        <v>1489</v>
      </c>
      <c r="H193" s="5" t="s">
        <v>1488</v>
      </c>
    </row>
    <row r="194" spans="1:8" x14ac:dyDescent="0.4">
      <c r="A194" t="s">
        <v>1363</v>
      </c>
      <c r="B194" t="s">
        <v>512</v>
      </c>
      <c r="C194" t="s">
        <v>1410</v>
      </c>
      <c r="D194" t="s">
        <v>976</v>
      </c>
      <c r="E194" t="s">
        <v>1445</v>
      </c>
      <c r="F194">
        <v>1</v>
      </c>
      <c r="G194" s="5" t="s">
        <v>1489</v>
      </c>
      <c r="H194" s="5" t="s">
        <v>1488</v>
      </c>
    </row>
    <row r="195" spans="1:8" x14ac:dyDescent="0.4">
      <c r="A195" t="s">
        <v>1363</v>
      </c>
      <c r="B195" t="s">
        <v>542</v>
      </c>
      <c r="C195" t="s">
        <v>1410</v>
      </c>
      <c r="D195" t="s">
        <v>976</v>
      </c>
      <c r="E195" t="s">
        <v>1445</v>
      </c>
      <c r="F195">
        <v>1</v>
      </c>
      <c r="G195" s="5" t="s">
        <v>1489</v>
      </c>
      <c r="H195" s="5" t="s">
        <v>1488</v>
      </c>
    </row>
    <row r="196" spans="1:8" x14ac:dyDescent="0.4">
      <c r="A196" t="s">
        <v>1363</v>
      </c>
      <c r="B196" t="s">
        <v>548</v>
      </c>
      <c r="C196" t="s">
        <v>1410</v>
      </c>
      <c r="D196" t="s">
        <v>976</v>
      </c>
      <c r="E196" t="s">
        <v>1445</v>
      </c>
      <c r="F196">
        <v>1</v>
      </c>
      <c r="G196" s="5" t="s">
        <v>1489</v>
      </c>
      <c r="H196" s="5" t="s">
        <v>1488</v>
      </c>
    </row>
    <row r="197" spans="1:8" x14ac:dyDescent="0.4">
      <c r="A197" t="s">
        <v>1435</v>
      </c>
      <c r="B197" t="s">
        <v>517</v>
      </c>
      <c r="C197" t="s">
        <v>1410</v>
      </c>
      <c r="D197" t="s">
        <v>976</v>
      </c>
      <c r="E197" t="s">
        <v>1445</v>
      </c>
      <c r="F197">
        <v>1</v>
      </c>
      <c r="G197" s="5" t="s">
        <v>1489</v>
      </c>
      <c r="H197" s="5" t="s">
        <v>1488</v>
      </c>
    </row>
    <row r="198" spans="1:8" x14ac:dyDescent="0.4">
      <c r="A198" t="s">
        <v>1435</v>
      </c>
      <c r="B198" t="s">
        <v>571</v>
      </c>
      <c r="C198" t="s">
        <v>1410</v>
      </c>
      <c r="D198" t="s">
        <v>976</v>
      </c>
      <c r="E198" t="s">
        <v>1445</v>
      </c>
      <c r="F198">
        <v>1</v>
      </c>
      <c r="G198" s="5" t="s">
        <v>1489</v>
      </c>
      <c r="H198" s="5" t="s">
        <v>1488</v>
      </c>
    </row>
    <row r="199" spans="1:8" x14ac:dyDescent="0.4">
      <c r="A199" t="s">
        <v>1435</v>
      </c>
      <c r="B199" t="s">
        <v>607</v>
      </c>
      <c r="C199" t="s">
        <v>1410</v>
      </c>
      <c r="D199" t="s">
        <v>976</v>
      </c>
      <c r="E199" t="s">
        <v>1445</v>
      </c>
      <c r="F199">
        <v>1</v>
      </c>
      <c r="G199" s="5" t="s">
        <v>1489</v>
      </c>
      <c r="H199" s="5" t="s">
        <v>1488</v>
      </c>
    </row>
    <row r="200" spans="1:8" x14ac:dyDescent="0.4">
      <c r="A200" t="s">
        <v>1435</v>
      </c>
      <c r="B200" t="s">
        <v>649</v>
      </c>
      <c r="C200" t="s">
        <v>1410</v>
      </c>
      <c r="D200" t="s">
        <v>976</v>
      </c>
      <c r="E200" t="s">
        <v>1445</v>
      </c>
      <c r="F200">
        <v>1</v>
      </c>
      <c r="G200" s="5" t="s">
        <v>1489</v>
      </c>
      <c r="H200" s="5" t="s">
        <v>1488</v>
      </c>
    </row>
    <row r="201" spans="1:8" x14ac:dyDescent="0.4">
      <c r="A201" t="s">
        <v>1435</v>
      </c>
      <c r="B201" t="s">
        <v>252</v>
      </c>
      <c r="C201" t="s">
        <v>1410</v>
      </c>
      <c r="D201" t="s">
        <v>976</v>
      </c>
      <c r="E201" t="s">
        <v>1445</v>
      </c>
      <c r="F201">
        <v>1</v>
      </c>
      <c r="G201" s="5" t="s">
        <v>1489</v>
      </c>
      <c r="H201" s="5" t="s">
        <v>1488</v>
      </c>
    </row>
    <row r="202" spans="1:8" x14ac:dyDescent="0.4">
      <c r="A202" t="s">
        <v>1435</v>
      </c>
      <c r="B202" t="s">
        <v>312</v>
      </c>
      <c r="C202" t="s">
        <v>1410</v>
      </c>
      <c r="D202" t="s">
        <v>976</v>
      </c>
      <c r="E202" t="s">
        <v>1445</v>
      </c>
      <c r="F202">
        <v>1</v>
      </c>
      <c r="G202" s="5" t="s">
        <v>1489</v>
      </c>
      <c r="H202" s="5" t="s">
        <v>1488</v>
      </c>
    </row>
    <row r="203" spans="1:8" x14ac:dyDescent="0.4">
      <c r="A203" t="s">
        <v>1435</v>
      </c>
      <c r="B203" t="s">
        <v>318</v>
      </c>
      <c r="C203" t="s">
        <v>1410</v>
      </c>
      <c r="D203" t="s">
        <v>976</v>
      </c>
      <c r="E203" t="s">
        <v>1445</v>
      </c>
      <c r="F203">
        <v>1</v>
      </c>
      <c r="G203" s="5" t="s">
        <v>1489</v>
      </c>
      <c r="H203" s="5" t="s">
        <v>1488</v>
      </c>
    </row>
    <row r="204" spans="1:8" x14ac:dyDescent="0.4">
      <c r="A204" t="s">
        <v>1435</v>
      </c>
      <c r="B204" t="s">
        <v>354</v>
      </c>
      <c r="C204" t="s">
        <v>1410</v>
      </c>
      <c r="D204" t="s">
        <v>976</v>
      </c>
      <c r="E204" t="s">
        <v>1445</v>
      </c>
      <c r="F204">
        <v>1</v>
      </c>
      <c r="G204" s="5" t="s">
        <v>1489</v>
      </c>
      <c r="H204" s="5" t="s">
        <v>1488</v>
      </c>
    </row>
    <row r="205" spans="1:8" x14ac:dyDescent="0.4">
      <c r="A205" t="s">
        <v>1363</v>
      </c>
      <c r="B205" t="s">
        <v>266</v>
      </c>
      <c r="C205" t="s">
        <v>980</v>
      </c>
      <c r="D205" t="s">
        <v>973</v>
      </c>
      <c r="E205" t="s">
        <v>1445</v>
      </c>
      <c r="F205">
        <v>1</v>
      </c>
      <c r="G205" s="5" t="s">
        <v>1490</v>
      </c>
      <c r="H205" s="5" t="s">
        <v>1488</v>
      </c>
    </row>
    <row r="206" spans="1:8" x14ac:dyDescent="0.4">
      <c r="A206" t="s">
        <v>1363</v>
      </c>
      <c r="B206" t="s">
        <v>470</v>
      </c>
      <c r="C206" t="s">
        <v>980</v>
      </c>
      <c r="D206" t="s">
        <v>973</v>
      </c>
      <c r="E206" t="s">
        <v>1445</v>
      </c>
      <c r="F206">
        <v>1</v>
      </c>
      <c r="G206" s="5" t="s">
        <v>1490</v>
      </c>
      <c r="H206" s="5" t="s">
        <v>1488</v>
      </c>
    </row>
    <row r="207" spans="1:8" x14ac:dyDescent="0.4">
      <c r="A207" t="s">
        <v>1363</v>
      </c>
      <c r="B207" t="s">
        <v>488</v>
      </c>
      <c r="C207" t="s">
        <v>980</v>
      </c>
      <c r="D207" t="s">
        <v>973</v>
      </c>
      <c r="E207" t="s">
        <v>1445</v>
      </c>
      <c r="F207">
        <v>1</v>
      </c>
      <c r="G207" s="5" t="s">
        <v>1490</v>
      </c>
      <c r="H207" s="5" t="s">
        <v>1488</v>
      </c>
    </row>
    <row r="208" spans="1:8" x14ac:dyDescent="0.4">
      <c r="A208" t="s">
        <v>1363</v>
      </c>
      <c r="B208" t="s">
        <v>494</v>
      </c>
      <c r="C208" t="s">
        <v>980</v>
      </c>
      <c r="D208" t="s">
        <v>973</v>
      </c>
      <c r="E208" t="s">
        <v>1445</v>
      </c>
      <c r="F208">
        <v>1</v>
      </c>
      <c r="G208" s="5" t="s">
        <v>1490</v>
      </c>
      <c r="H208" s="5" t="s">
        <v>1488</v>
      </c>
    </row>
    <row r="209" spans="1:8" x14ac:dyDescent="0.4">
      <c r="A209" t="s">
        <v>1363</v>
      </c>
      <c r="B209" t="s">
        <v>692</v>
      </c>
      <c r="C209" t="s">
        <v>980</v>
      </c>
      <c r="D209" t="s">
        <v>973</v>
      </c>
      <c r="E209" t="s">
        <v>1445</v>
      </c>
      <c r="F209">
        <v>1</v>
      </c>
      <c r="G209" s="5" t="s">
        <v>1490</v>
      </c>
      <c r="H209" s="5" t="s">
        <v>1488</v>
      </c>
    </row>
    <row r="210" spans="1:8" x14ac:dyDescent="0.4">
      <c r="A210" t="s">
        <v>1378</v>
      </c>
      <c r="B210" t="s">
        <v>495</v>
      </c>
      <c r="C210" t="s">
        <v>980</v>
      </c>
      <c r="D210" t="s">
        <v>973</v>
      </c>
      <c r="E210" t="s">
        <v>1445</v>
      </c>
      <c r="F210">
        <v>1</v>
      </c>
      <c r="G210" s="5" t="s">
        <v>1490</v>
      </c>
      <c r="H210" s="5" t="s">
        <v>1488</v>
      </c>
    </row>
    <row r="211" spans="1:8" x14ac:dyDescent="0.4">
      <c r="A211" t="s">
        <v>1378</v>
      </c>
      <c r="B211" t="s">
        <v>579</v>
      </c>
      <c r="C211" t="s">
        <v>980</v>
      </c>
      <c r="D211" t="s">
        <v>973</v>
      </c>
      <c r="E211" t="s">
        <v>1445</v>
      </c>
      <c r="F211">
        <v>1</v>
      </c>
      <c r="G211" s="5" t="s">
        <v>1490</v>
      </c>
      <c r="H211" s="5" t="s">
        <v>1488</v>
      </c>
    </row>
    <row r="212" spans="1:8" x14ac:dyDescent="0.4">
      <c r="A212" t="s">
        <v>1378</v>
      </c>
      <c r="B212" t="s">
        <v>603</v>
      </c>
      <c r="C212" t="s">
        <v>980</v>
      </c>
      <c r="D212" t="s">
        <v>973</v>
      </c>
      <c r="E212" t="s">
        <v>1445</v>
      </c>
      <c r="F212">
        <v>1</v>
      </c>
      <c r="G212" s="5" t="s">
        <v>1490</v>
      </c>
      <c r="H212" s="5" t="s">
        <v>1488</v>
      </c>
    </row>
    <row r="213" spans="1:8" x14ac:dyDescent="0.4">
      <c r="A213" t="s">
        <v>1435</v>
      </c>
      <c r="B213" t="s">
        <v>271</v>
      </c>
      <c r="C213" t="s">
        <v>980</v>
      </c>
      <c r="D213" t="s">
        <v>973</v>
      </c>
      <c r="E213" t="s">
        <v>1445</v>
      </c>
      <c r="F213">
        <v>1</v>
      </c>
      <c r="G213" s="5" t="s">
        <v>1490</v>
      </c>
      <c r="H213" s="5" t="s">
        <v>1488</v>
      </c>
    </row>
    <row r="214" spans="1:8" x14ac:dyDescent="0.4">
      <c r="A214" t="s">
        <v>1435</v>
      </c>
      <c r="B214" t="s">
        <v>325</v>
      </c>
      <c r="C214" t="s">
        <v>980</v>
      </c>
      <c r="D214" t="s">
        <v>973</v>
      </c>
      <c r="E214" t="s">
        <v>1445</v>
      </c>
      <c r="F214">
        <v>1</v>
      </c>
      <c r="G214" s="5" t="s">
        <v>1490</v>
      </c>
      <c r="H214" s="5" t="s">
        <v>1488</v>
      </c>
    </row>
    <row r="215" spans="1:8" x14ac:dyDescent="0.4">
      <c r="A215" t="s">
        <v>1435</v>
      </c>
      <c r="B215" t="s">
        <v>331</v>
      </c>
      <c r="C215" t="s">
        <v>980</v>
      </c>
      <c r="D215" t="s">
        <v>973</v>
      </c>
      <c r="E215" t="s">
        <v>1445</v>
      </c>
      <c r="F215">
        <v>1</v>
      </c>
      <c r="G215" s="5" t="s">
        <v>1490</v>
      </c>
      <c r="H215" s="5" t="s">
        <v>1488</v>
      </c>
    </row>
    <row r="216" spans="1:8" x14ac:dyDescent="0.4">
      <c r="A216" t="s">
        <v>1435</v>
      </c>
      <c r="B216" t="s">
        <v>355</v>
      </c>
      <c r="C216" t="s">
        <v>980</v>
      </c>
      <c r="D216" t="s">
        <v>973</v>
      </c>
      <c r="E216" t="s">
        <v>1445</v>
      </c>
      <c r="F216">
        <v>1</v>
      </c>
      <c r="G216" s="5" t="s">
        <v>1490</v>
      </c>
      <c r="H216" s="5" t="s">
        <v>1488</v>
      </c>
    </row>
    <row r="217" spans="1:8" x14ac:dyDescent="0.4">
      <c r="A217" t="s">
        <v>1435</v>
      </c>
      <c r="B217" t="s">
        <v>445</v>
      </c>
      <c r="C217" t="s">
        <v>980</v>
      </c>
      <c r="D217" t="s">
        <v>973</v>
      </c>
      <c r="E217" t="s">
        <v>1445</v>
      </c>
      <c r="F217">
        <v>1</v>
      </c>
      <c r="G217" s="5" t="s">
        <v>1490</v>
      </c>
      <c r="H217" s="5" t="s">
        <v>1488</v>
      </c>
    </row>
    <row r="218" spans="1:8" x14ac:dyDescent="0.4">
      <c r="A218" t="s">
        <v>1435</v>
      </c>
      <c r="B218" t="s">
        <v>511</v>
      </c>
      <c r="C218" t="s">
        <v>980</v>
      </c>
      <c r="D218" t="s">
        <v>973</v>
      </c>
      <c r="E218" t="s">
        <v>1445</v>
      </c>
      <c r="F218">
        <v>1</v>
      </c>
      <c r="G218" s="5" t="s">
        <v>1490</v>
      </c>
      <c r="H218" s="5" t="s">
        <v>1488</v>
      </c>
    </row>
    <row r="219" spans="1:8" x14ac:dyDescent="0.4">
      <c r="A219" t="s">
        <v>1435</v>
      </c>
      <c r="B219" t="s">
        <v>589</v>
      </c>
      <c r="C219" t="s">
        <v>980</v>
      </c>
      <c r="D219" t="s">
        <v>973</v>
      </c>
      <c r="E219" t="s">
        <v>1445</v>
      </c>
      <c r="F219">
        <v>1</v>
      </c>
      <c r="G219" s="5" t="s">
        <v>1490</v>
      </c>
      <c r="H219" s="5" t="s">
        <v>1488</v>
      </c>
    </row>
    <row r="220" spans="1:8" x14ac:dyDescent="0.4">
      <c r="A220" t="s">
        <v>1435</v>
      </c>
      <c r="B220" t="s">
        <v>655</v>
      </c>
      <c r="C220" t="s">
        <v>980</v>
      </c>
      <c r="D220" t="s">
        <v>973</v>
      </c>
      <c r="E220" t="s">
        <v>1445</v>
      </c>
      <c r="F220">
        <v>1</v>
      </c>
      <c r="G220" s="5" t="s">
        <v>1490</v>
      </c>
      <c r="H220" s="5" t="s">
        <v>1488</v>
      </c>
    </row>
    <row r="221" spans="1:8" x14ac:dyDescent="0.4">
      <c r="A221" t="s">
        <v>1435</v>
      </c>
      <c r="B221" t="s">
        <v>661</v>
      </c>
      <c r="C221" t="s">
        <v>980</v>
      </c>
      <c r="D221" t="s">
        <v>973</v>
      </c>
      <c r="E221" t="s">
        <v>1445</v>
      </c>
      <c r="F221">
        <v>1</v>
      </c>
      <c r="G221" s="5" t="s">
        <v>1490</v>
      </c>
      <c r="H221" s="5" t="s">
        <v>1488</v>
      </c>
    </row>
    <row r="222" spans="1:8" x14ac:dyDescent="0.4">
      <c r="A222" t="s">
        <v>1435</v>
      </c>
      <c r="B222" t="s">
        <v>821</v>
      </c>
      <c r="C222" t="s">
        <v>980</v>
      </c>
      <c r="D222" t="s">
        <v>973</v>
      </c>
      <c r="E222" t="s">
        <v>1445</v>
      </c>
      <c r="F222">
        <v>1</v>
      </c>
      <c r="G222" s="5" t="s">
        <v>1490</v>
      </c>
      <c r="H222" s="5" t="s">
        <v>1488</v>
      </c>
    </row>
    <row r="223" spans="1:8" x14ac:dyDescent="0.4">
      <c r="A223" t="s">
        <v>1363</v>
      </c>
      <c r="B223" t="s">
        <v>560</v>
      </c>
      <c r="C223" t="s">
        <v>1403</v>
      </c>
      <c r="D223" t="s">
        <v>973</v>
      </c>
      <c r="E223" t="s">
        <v>1445</v>
      </c>
      <c r="F223">
        <v>1</v>
      </c>
      <c r="G223" s="5" t="s">
        <v>1490</v>
      </c>
      <c r="H223" s="5" t="s">
        <v>1488</v>
      </c>
    </row>
    <row r="224" spans="1:8" x14ac:dyDescent="0.4">
      <c r="A224" t="s">
        <v>1363</v>
      </c>
      <c r="B224" t="s">
        <v>290</v>
      </c>
      <c r="C224" t="s">
        <v>982</v>
      </c>
      <c r="D224" t="s">
        <v>973</v>
      </c>
      <c r="E224" t="s">
        <v>1445</v>
      </c>
      <c r="F224">
        <v>1</v>
      </c>
      <c r="G224" s="5" t="s">
        <v>1490</v>
      </c>
      <c r="H224" s="5" t="s">
        <v>1488</v>
      </c>
    </row>
    <row r="225" spans="1:8" x14ac:dyDescent="0.4">
      <c r="A225" t="s">
        <v>1363</v>
      </c>
      <c r="B225" t="s">
        <v>326</v>
      </c>
      <c r="C225" t="s">
        <v>982</v>
      </c>
      <c r="D225" t="s">
        <v>973</v>
      </c>
      <c r="E225" t="s">
        <v>1445</v>
      </c>
      <c r="F225">
        <v>1</v>
      </c>
      <c r="G225" s="5" t="s">
        <v>1490</v>
      </c>
      <c r="H225" s="5" t="s">
        <v>1488</v>
      </c>
    </row>
    <row r="226" spans="1:8" x14ac:dyDescent="0.4">
      <c r="A226" t="s">
        <v>1363</v>
      </c>
      <c r="B226" t="s">
        <v>374</v>
      </c>
      <c r="C226" t="s">
        <v>982</v>
      </c>
      <c r="D226" t="s">
        <v>973</v>
      </c>
      <c r="E226" t="s">
        <v>1445</v>
      </c>
      <c r="F226">
        <v>1</v>
      </c>
      <c r="G226" s="5" t="s">
        <v>1490</v>
      </c>
      <c r="H226" s="5" t="s">
        <v>1488</v>
      </c>
    </row>
    <row r="227" spans="1:8" x14ac:dyDescent="0.4">
      <c r="A227" t="s">
        <v>1363</v>
      </c>
      <c r="B227" t="s">
        <v>596</v>
      </c>
      <c r="C227" t="s">
        <v>982</v>
      </c>
      <c r="D227" t="s">
        <v>973</v>
      </c>
      <c r="E227" t="s">
        <v>1445</v>
      </c>
      <c r="F227">
        <v>1</v>
      </c>
      <c r="G227" s="5" t="s">
        <v>1490</v>
      </c>
      <c r="H227" s="5" t="s">
        <v>1488</v>
      </c>
    </row>
    <row r="228" spans="1:8" x14ac:dyDescent="0.4">
      <c r="A228" t="s">
        <v>1435</v>
      </c>
      <c r="B228" t="s">
        <v>301</v>
      </c>
      <c r="C228" t="s">
        <v>982</v>
      </c>
      <c r="D228" t="s">
        <v>973</v>
      </c>
      <c r="E228" t="s">
        <v>1445</v>
      </c>
      <c r="F228">
        <v>1</v>
      </c>
      <c r="G228" s="5" t="s">
        <v>1490</v>
      </c>
      <c r="H228" s="5" t="s">
        <v>1488</v>
      </c>
    </row>
    <row r="229" spans="1:8" x14ac:dyDescent="0.4">
      <c r="A229" t="s">
        <v>1435</v>
      </c>
      <c r="B229" t="s">
        <v>349</v>
      </c>
      <c r="C229" t="s">
        <v>982</v>
      </c>
      <c r="D229" t="s">
        <v>973</v>
      </c>
      <c r="E229" t="s">
        <v>1445</v>
      </c>
      <c r="F229">
        <v>1</v>
      </c>
      <c r="G229" s="5" t="s">
        <v>1490</v>
      </c>
      <c r="H229" s="5" t="s">
        <v>1488</v>
      </c>
    </row>
    <row r="230" spans="1:8" x14ac:dyDescent="0.4">
      <c r="A230" t="s">
        <v>1435</v>
      </c>
      <c r="B230" t="s">
        <v>373</v>
      </c>
      <c r="C230" t="s">
        <v>982</v>
      </c>
      <c r="D230" t="s">
        <v>973</v>
      </c>
      <c r="E230" t="s">
        <v>1445</v>
      </c>
      <c r="F230">
        <v>1</v>
      </c>
      <c r="G230" s="5" t="s">
        <v>1490</v>
      </c>
      <c r="H230" s="5" t="s">
        <v>1488</v>
      </c>
    </row>
    <row r="231" spans="1:8" x14ac:dyDescent="0.4">
      <c r="A231" t="s">
        <v>1435</v>
      </c>
      <c r="B231" t="s">
        <v>403</v>
      </c>
      <c r="C231" t="s">
        <v>982</v>
      </c>
      <c r="D231" t="s">
        <v>973</v>
      </c>
      <c r="E231" t="s">
        <v>1445</v>
      </c>
      <c r="F231">
        <v>1</v>
      </c>
      <c r="G231" s="5" t="s">
        <v>1490</v>
      </c>
      <c r="H231" s="5" t="s">
        <v>1488</v>
      </c>
    </row>
    <row r="232" spans="1:8" x14ac:dyDescent="0.4">
      <c r="A232" t="s">
        <v>1435</v>
      </c>
      <c r="B232" t="s">
        <v>409</v>
      </c>
      <c r="C232" t="s">
        <v>982</v>
      </c>
      <c r="D232" t="s">
        <v>973</v>
      </c>
      <c r="E232" t="s">
        <v>1445</v>
      </c>
      <c r="F232">
        <v>1</v>
      </c>
      <c r="G232" s="5" t="s">
        <v>1490</v>
      </c>
      <c r="H232" s="5" t="s">
        <v>1488</v>
      </c>
    </row>
    <row r="233" spans="1:8" x14ac:dyDescent="0.4">
      <c r="A233" t="s">
        <v>1435</v>
      </c>
      <c r="B233" t="s">
        <v>463</v>
      </c>
      <c r="C233" t="s">
        <v>982</v>
      </c>
      <c r="D233" t="s">
        <v>973</v>
      </c>
      <c r="E233" t="s">
        <v>1445</v>
      </c>
      <c r="F233">
        <v>1</v>
      </c>
      <c r="G233" s="5" t="s">
        <v>1490</v>
      </c>
      <c r="H233" s="5" t="s">
        <v>1488</v>
      </c>
    </row>
    <row r="234" spans="1:8" x14ac:dyDescent="0.4">
      <c r="A234" t="s">
        <v>1435</v>
      </c>
      <c r="B234" t="s">
        <v>233</v>
      </c>
      <c r="C234" t="s">
        <v>982</v>
      </c>
      <c r="D234" t="s">
        <v>973</v>
      </c>
      <c r="E234" t="s">
        <v>1445</v>
      </c>
      <c r="F234">
        <v>1</v>
      </c>
      <c r="G234" s="5" t="s">
        <v>1490</v>
      </c>
      <c r="H234" s="5" t="s">
        <v>1488</v>
      </c>
    </row>
    <row r="235" spans="1:8" x14ac:dyDescent="0.4">
      <c r="A235" t="s">
        <v>1435</v>
      </c>
      <c r="B235" t="s">
        <v>240</v>
      </c>
      <c r="C235" t="s">
        <v>982</v>
      </c>
      <c r="D235" t="s">
        <v>973</v>
      </c>
      <c r="E235" t="s">
        <v>1445</v>
      </c>
      <c r="F235">
        <v>1</v>
      </c>
      <c r="G235" s="5" t="s">
        <v>1490</v>
      </c>
      <c r="H235" s="5" t="s">
        <v>1488</v>
      </c>
    </row>
    <row r="236" spans="1:8" x14ac:dyDescent="0.4">
      <c r="A236" t="s">
        <v>1435</v>
      </c>
      <c r="B236" t="s">
        <v>270</v>
      </c>
      <c r="C236" t="s">
        <v>982</v>
      </c>
      <c r="D236" t="s">
        <v>973</v>
      </c>
      <c r="E236" t="s">
        <v>1445</v>
      </c>
      <c r="F236">
        <v>1</v>
      </c>
      <c r="G236" s="5" t="s">
        <v>1490</v>
      </c>
      <c r="H236" s="5" t="s">
        <v>1488</v>
      </c>
    </row>
    <row r="237" spans="1:8" x14ac:dyDescent="0.4">
      <c r="A237" t="s">
        <v>1435</v>
      </c>
      <c r="B237" t="s">
        <v>288</v>
      </c>
      <c r="C237" t="s">
        <v>982</v>
      </c>
      <c r="D237" t="s">
        <v>973</v>
      </c>
      <c r="E237" t="s">
        <v>1445</v>
      </c>
      <c r="F237">
        <v>1</v>
      </c>
      <c r="G237" s="5" t="s">
        <v>1490</v>
      </c>
      <c r="H237" s="5" t="s">
        <v>1488</v>
      </c>
    </row>
    <row r="238" spans="1:8" x14ac:dyDescent="0.4">
      <c r="A238" t="s">
        <v>1435</v>
      </c>
      <c r="B238" t="s">
        <v>294</v>
      </c>
      <c r="C238" t="s">
        <v>982</v>
      </c>
      <c r="D238" t="s">
        <v>973</v>
      </c>
      <c r="E238" t="s">
        <v>1445</v>
      </c>
      <c r="F238">
        <v>1</v>
      </c>
      <c r="G238" s="5" t="s">
        <v>1490</v>
      </c>
      <c r="H238" s="5" t="s">
        <v>1488</v>
      </c>
    </row>
    <row r="239" spans="1:8" x14ac:dyDescent="0.4">
      <c r="A239" t="s">
        <v>1435</v>
      </c>
      <c r="B239" t="s">
        <v>300</v>
      </c>
      <c r="C239" t="s">
        <v>982</v>
      </c>
      <c r="D239" t="s">
        <v>973</v>
      </c>
      <c r="E239" t="s">
        <v>1445</v>
      </c>
      <c r="F239">
        <v>1</v>
      </c>
      <c r="G239" s="5" t="s">
        <v>1490</v>
      </c>
      <c r="H239" s="5" t="s">
        <v>1488</v>
      </c>
    </row>
    <row r="240" spans="1:8" x14ac:dyDescent="0.4">
      <c r="A240" t="s">
        <v>1435</v>
      </c>
      <c r="B240" t="s">
        <v>306</v>
      </c>
      <c r="C240" t="s">
        <v>982</v>
      </c>
      <c r="D240" t="s">
        <v>973</v>
      </c>
      <c r="E240" t="s">
        <v>1445</v>
      </c>
      <c r="F240">
        <v>1</v>
      </c>
      <c r="G240" s="5" t="s">
        <v>1490</v>
      </c>
      <c r="H240" s="5" t="s">
        <v>1488</v>
      </c>
    </row>
    <row r="241" spans="1:8" x14ac:dyDescent="0.4">
      <c r="A241" t="s">
        <v>1363</v>
      </c>
      <c r="B241" t="s">
        <v>518</v>
      </c>
      <c r="C241" t="s">
        <v>983</v>
      </c>
      <c r="D241" t="s">
        <v>973</v>
      </c>
      <c r="E241" t="s">
        <v>1445</v>
      </c>
      <c r="F241">
        <v>1</v>
      </c>
      <c r="G241" s="5" t="s">
        <v>1490</v>
      </c>
      <c r="H241" s="5" t="s">
        <v>1488</v>
      </c>
    </row>
    <row r="242" spans="1:8" x14ac:dyDescent="0.4">
      <c r="A242" t="s">
        <v>1435</v>
      </c>
      <c r="B242" t="s">
        <v>282</v>
      </c>
      <c r="C242" t="s">
        <v>983</v>
      </c>
      <c r="D242" t="s">
        <v>973</v>
      </c>
      <c r="E242" t="s">
        <v>1445</v>
      </c>
      <c r="F242">
        <v>1</v>
      </c>
      <c r="G242" s="5" t="s">
        <v>1490</v>
      </c>
      <c r="H242" s="5" t="s">
        <v>1488</v>
      </c>
    </row>
    <row r="243" spans="1:8" x14ac:dyDescent="0.4">
      <c r="A243" t="s">
        <v>1435</v>
      </c>
      <c r="B243" t="s">
        <v>324</v>
      </c>
      <c r="C243" t="s">
        <v>983</v>
      </c>
      <c r="D243" t="s">
        <v>973</v>
      </c>
      <c r="E243" t="s">
        <v>1445</v>
      </c>
      <c r="F243">
        <v>1</v>
      </c>
      <c r="G243" s="5" t="s">
        <v>1490</v>
      </c>
      <c r="H243" s="5" t="s">
        <v>1488</v>
      </c>
    </row>
    <row r="244" spans="1:8" x14ac:dyDescent="0.4">
      <c r="A244" t="s">
        <v>1435</v>
      </c>
      <c r="B244" t="s">
        <v>330</v>
      </c>
      <c r="C244" t="s">
        <v>983</v>
      </c>
      <c r="D244" t="s">
        <v>973</v>
      </c>
      <c r="E244" t="s">
        <v>1445</v>
      </c>
      <c r="F244">
        <v>1</v>
      </c>
      <c r="G244" s="5" t="s">
        <v>1490</v>
      </c>
      <c r="H244" s="5" t="s">
        <v>1488</v>
      </c>
    </row>
    <row r="245" spans="1:8" x14ac:dyDescent="0.4">
      <c r="A245" t="s">
        <v>1435</v>
      </c>
      <c r="B245" t="s">
        <v>378</v>
      </c>
      <c r="C245" t="s">
        <v>983</v>
      </c>
      <c r="D245" t="s">
        <v>973</v>
      </c>
      <c r="E245" t="s">
        <v>1445</v>
      </c>
      <c r="F245">
        <v>1</v>
      </c>
      <c r="G245" s="5" t="s">
        <v>1490</v>
      </c>
      <c r="H245" s="5" t="s">
        <v>1488</v>
      </c>
    </row>
    <row r="246" spans="1:8" x14ac:dyDescent="0.4">
      <c r="A246" t="s">
        <v>1435</v>
      </c>
      <c r="B246" t="s">
        <v>390</v>
      </c>
      <c r="C246" t="s">
        <v>983</v>
      </c>
      <c r="D246" s="5" t="s">
        <v>973</v>
      </c>
      <c r="E246" t="s">
        <v>1445</v>
      </c>
      <c r="F246">
        <v>1</v>
      </c>
      <c r="G246" s="5" t="s">
        <v>1490</v>
      </c>
      <c r="H246" s="5" t="s">
        <v>1488</v>
      </c>
    </row>
    <row r="247" spans="1:8" x14ac:dyDescent="0.4">
      <c r="A247" t="s">
        <v>1363</v>
      </c>
      <c r="B247" t="s">
        <v>236</v>
      </c>
      <c r="C247" t="s">
        <v>1473</v>
      </c>
      <c r="D247" t="s">
        <v>973</v>
      </c>
      <c r="E247" t="s">
        <v>1445</v>
      </c>
      <c r="F247">
        <v>1</v>
      </c>
      <c r="G247" s="5" t="s">
        <v>1490</v>
      </c>
      <c r="H247" s="5" t="s">
        <v>1488</v>
      </c>
    </row>
    <row r="248" spans="1:8" x14ac:dyDescent="0.4">
      <c r="A248" t="s">
        <v>1378</v>
      </c>
      <c r="B248" t="s">
        <v>561</v>
      </c>
      <c r="C248" t="s">
        <v>1473</v>
      </c>
      <c r="D248" t="s">
        <v>973</v>
      </c>
      <c r="E248" t="s">
        <v>1445</v>
      </c>
      <c r="F248">
        <v>1</v>
      </c>
      <c r="G248" s="5" t="s">
        <v>1490</v>
      </c>
      <c r="H248" s="5" t="s">
        <v>1488</v>
      </c>
    </row>
    <row r="249" spans="1:8" x14ac:dyDescent="0.4">
      <c r="A249" t="s">
        <v>1435</v>
      </c>
      <c r="B249" t="s">
        <v>253</v>
      </c>
      <c r="C249" t="s">
        <v>1473</v>
      </c>
      <c r="D249" t="s">
        <v>973</v>
      </c>
      <c r="E249" t="s">
        <v>1445</v>
      </c>
      <c r="F249">
        <v>1</v>
      </c>
      <c r="G249" s="5" t="s">
        <v>1490</v>
      </c>
      <c r="H249" s="5" t="s">
        <v>1488</v>
      </c>
    </row>
    <row r="250" spans="1:8" x14ac:dyDescent="0.4">
      <c r="A250" t="s">
        <v>1435</v>
      </c>
      <c r="B250" t="s">
        <v>259</v>
      </c>
      <c r="C250" t="s">
        <v>1473</v>
      </c>
      <c r="D250" t="s">
        <v>973</v>
      </c>
      <c r="E250" t="s">
        <v>1445</v>
      </c>
      <c r="F250">
        <v>1</v>
      </c>
      <c r="G250" s="5" t="s">
        <v>1490</v>
      </c>
      <c r="H250" s="5" t="s">
        <v>1488</v>
      </c>
    </row>
    <row r="251" spans="1:8" x14ac:dyDescent="0.4">
      <c r="A251" t="s">
        <v>1435</v>
      </c>
      <c r="B251" t="s">
        <v>307</v>
      </c>
      <c r="C251" t="s">
        <v>1473</v>
      </c>
      <c r="D251" t="s">
        <v>973</v>
      </c>
      <c r="E251" t="s">
        <v>1445</v>
      </c>
      <c r="F251">
        <v>1</v>
      </c>
      <c r="G251" s="5" t="s">
        <v>1490</v>
      </c>
      <c r="H251" s="5" t="s">
        <v>1488</v>
      </c>
    </row>
    <row r="252" spans="1:8" x14ac:dyDescent="0.4">
      <c r="A252" t="s">
        <v>1435</v>
      </c>
      <c r="B252" t="s">
        <v>613</v>
      </c>
      <c r="C252" t="s">
        <v>1473</v>
      </c>
      <c r="D252" t="s">
        <v>973</v>
      </c>
      <c r="E252" t="s">
        <v>1445</v>
      </c>
      <c r="F252">
        <v>1</v>
      </c>
      <c r="G252" s="5" t="s">
        <v>1490</v>
      </c>
      <c r="H252" s="5" t="s">
        <v>1488</v>
      </c>
    </row>
    <row r="253" spans="1:8" x14ac:dyDescent="0.4">
      <c r="A253" t="s">
        <v>1435</v>
      </c>
      <c r="B253" t="s">
        <v>348</v>
      </c>
      <c r="C253" t="s">
        <v>1473</v>
      </c>
      <c r="D253" t="s">
        <v>973</v>
      </c>
      <c r="E253" t="s">
        <v>1445</v>
      </c>
      <c r="F253">
        <v>1</v>
      </c>
      <c r="G253" s="5" t="s">
        <v>1490</v>
      </c>
      <c r="H253" s="5" t="s">
        <v>1488</v>
      </c>
    </row>
    <row r="254" spans="1:8" x14ac:dyDescent="0.4">
      <c r="A254" t="s">
        <v>1435</v>
      </c>
      <c r="B254" t="s">
        <v>372</v>
      </c>
      <c r="C254" t="s">
        <v>1473</v>
      </c>
      <c r="D254" t="s">
        <v>973</v>
      </c>
      <c r="E254" t="s">
        <v>1445</v>
      </c>
      <c r="F254">
        <v>1</v>
      </c>
      <c r="G254" s="5" t="s">
        <v>1490</v>
      </c>
      <c r="H254" s="5" t="s">
        <v>1488</v>
      </c>
    </row>
    <row r="255" spans="1:8" x14ac:dyDescent="0.4">
      <c r="A255" t="s">
        <v>1435</v>
      </c>
      <c r="B255" t="s">
        <v>384</v>
      </c>
      <c r="C255" t="s">
        <v>1473</v>
      </c>
      <c r="D255" t="s">
        <v>973</v>
      </c>
      <c r="E255" t="s">
        <v>1445</v>
      </c>
      <c r="F255">
        <v>1</v>
      </c>
      <c r="G255" s="5" t="s">
        <v>1490</v>
      </c>
      <c r="H255" s="5" t="s">
        <v>1488</v>
      </c>
    </row>
    <row r="256" spans="1:8" x14ac:dyDescent="0.4">
      <c r="A256" t="s">
        <v>1363</v>
      </c>
      <c r="B256" t="s">
        <v>566</v>
      </c>
      <c r="C256" t="s">
        <v>1399</v>
      </c>
      <c r="D256" t="s">
        <v>1493</v>
      </c>
      <c r="E256" t="s">
        <v>1445</v>
      </c>
      <c r="F256">
        <v>1</v>
      </c>
      <c r="G256" s="5" t="s">
        <v>1491</v>
      </c>
      <c r="H256" s="5" t="s">
        <v>1488</v>
      </c>
    </row>
    <row r="257" spans="1:8" x14ac:dyDescent="0.4">
      <c r="A257" t="s">
        <v>1363</v>
      </c>
      <c r="B257" t="s">
        <v>602</v>
      </c>
      <c r="C257" t="s">
        <v>1399</v>
      </c>
      <c r="D257" t="s">
        <v>1493</v>
      </c>
      <c r="E257" t="s">
        <v>1445</v>
      </c>
      <c r="F257">
        <v>1</v>
      </c>
      <c r="G257" s="5" t="s">
        <v>1491</v>
      </c>
      <c r="H257" s="5" t="s">
        <v>1488</v>
      </c>
    </row>
    <row r="258" spans="1:8" x14ac:dyDescent="0.4">
      <c r="A258" t="s">
        <v>1363</v>
      </c>
      <c r="B258" t="s">
        <v>614</v>
      </c>
      <c r="C258" t="s">
        <v>1399</v>
      </c>
      <c r="D258" t="s">
        <v>1493</v>
      </c>
      <c r="E258" t="s">
        <v>1445</v>
      </c>
      <c r="F258">
        <v>1</v>
      </c>
      <c r="G258" s="5" t="s">
        <v>1491</v>
      </c>
      <c r="H258" s="5" t="s">
        <v>1488</v>
      </c>
    </row>
    <row r="259" spans="1:8" x14ac:dyDescent="0.4">
      <c r="A259" t="s">
        <v>1363</v>
      </c>
      <c r="B259" t="s">
        <v>626</v>
      </c>
      <c r="C259" t="s">
        <v>1399</v>
      </c>
      <c r="D259" t="s">
        <v>1493</v>
      </c>
      <c r="E259" t="s">
        <v>1445</v>
      </c>
      <c r="F259">
        <v>1</v>
      </c>
      <c r="G259" s="5" t="s">
        <v>1491</v>
      </c>
      <c r="H259" s="5" t="s">
        <v>1488</v>
      </c>
    </row>
    <row r="260" spans="1:8" x14ac:dyDescent="0.4">
      <c r="A260" t="s">
        <v>1375</v>
      </c>
      <c r="B260" t="s">
        <v>245</v>
      </c>
      <c r="C260" t="s">
        <v>1399</v>
      </c>
      <c r="D260" t="s">
        <v>1493</v>
      </c>
      <c r="E260" t="s">
        <v>1445</v>
      </c>
      <c r="F260">
        <v>1</v>
      </c>
      <c r="G260" s="5" t="s">
        <v>1491</v>
      </c>
      <c r="H260" s="5" t="s">
        <v>1488</v>
      </c>
    </row>
    <row r="261" spans="1:8" x14ac:dyDescent="0.4">
      <c r="A261" t="s">
        <v>1375</v>
      </c>
      <c r="B261" t="s">
        <v>251</v>
      </c>
      <c r="C261" t="s">
        <v>1399</v>
      </c>
      <c r="D261" t="s">
        <v>1493</v>
      </c>
      <c r="E261" t="s">
        <v>1445</v>
      </c>
      <c r="F261">
        <v>1</v>
      </c>
      <c r="G261" s="5" t="s">
        <v>1491</v>
      </c>
      <c r="H261" s="5" t="s">
        <v>1488</v>
      </c>
    </row>
    <row r="262" spans="1:8" x14ac:dyDescent="0.4">
      <c r="A262" t="s">
        <v>1375</v>
      </c>
      <c r="B262" t="s">
        <v>263</v>
      </c>
      <c r="C262" t="s">
        <v>1399</v>
      </c>
      <c r="D262" t="s">
        <v>1493</v>
      </c>
      <c r="E262" t="s">
        <v>1445</v>
      </c>
      <c r="F262">
        <v>1</v>
      </c>
      <c r="G262" s="5" t="s">
        <v>1491</v>
      </c>
      <c r="H262" s="5" t="s">
        <v>1488</v>
      </c>
    </row>
    <row r="263" spans="1:8" x14ac:dyDescent="0.4">
      <c r="A263" t="s">
        <v>1375</v>
      </c>
      <c r="B263" t="s">
        <v>275</v>
      </c>
      <c r="C263" t="s">
        <v>1399</v>
      </c>
      <c r="D263" t="s">
        <v>1493</v>
      </c>
      <c r="E263" t="s">
        <v>1445</v>
      </c>
      <c r="F263">
        <v>1</v>
      </c>
      <c r="G263" s="5" t="s">
        <v>1491</v>
      </c>
      <c r="H263" s="5" t="s">
        <v>1488</v>
      </c>
    </row>
    <row r="264" spans="1:8" x14ac:dyDescent="0.4">
      <c r="A264" t="s">
        <v>1375</v>
      </c>
      <c r="B264" t="s">
        <v>311</v>
      </c>
      <c r="C264" t="s">
        <v>1399</v>
      </c>
      <c r="D264" t="s">
        <v>1493</v>
      </c>
      <c r="E264" t="s">
        <v>1445</v>
      </c>
      <c r="F264">
        <v>1</v>
      </c>
      <c r="G264" s="5" t="s">
        <v>1491</v>
      </c>
      <c r="H264" s="5" t="s">
        <v>1488</v>
      </c>
    </row>
    <row r="265" spans="1:8" x14ac:dyDescent="0.4">
      <c r="A265" t="s">
        <v>1375</v>
      </c>
      <c r="B265" t="s">
        <v>317</v>
      </c>
      <c r="C265" t="s">
        <v>1399</v>
      </c>
      <c r="D265" t="s">
        <v>1493</v>
      </c>
      <c r="E265" t="s">
        <v>1445</v>
      </c>
      <c r="F265">
        <v>1</v>
      </c>
      <c r="G265" s="5" t="s">
        <v>1491</v>
      </c>
      <c r="H265" s="5" t="s">
        <v>1488</v>
      </c>
    </row>
    <row r="266" spans="1:8" x14ac:dyDescent="0.4">
      <c r="A266" t="s">
        <v>1375</v>
      </c>
      <c r="B266" t="s">
        <v>323</v>
      </c>
      <c r="C266" t="s">
        <v>1399</v>
      </c>
      <c r="D266" t="s">
        <v>1493</v>
      </c>
      <c r="E266" t="s">
        <v>1445</v>
      </c>
      <c r="F266">
        <v>1</v>
      </c>
      <c r="G266" s="5" t="s">
        <v>1491</v>
      </c>
      <c r="H266" s="5" t="s">
        <v>1488</v>
      </c>
    </row>
    <row r="267" spans="1:8" x14ac:dyDescent="0.4">
      <c r="A267" t="s">
        <v>1375</v>
      </c>
      <c r="B267" t="s">
        <v>347</v>
      </c>
      <c r="C267" t="s">
        <v>1399</v>
      </c>
      <c r="D267" t="s">
        <v>1493</v>
      </c>
      <c r="E267" t="s">
        <v>1445</v>
      </c>
      <c r="F267">
        <v>1</v>
      </c>
      <c r="G267" s="5" t="s">
        <v>1491</v>
      </c>
      <c r="H267" s="5" t="s">
        <v>1488</v>
      </c>
    </row>
    <row r="268" spans="1:8" x14ac:dyDescent="0.4">
      <c r="A268" t="s">
        <v>1375</v>
      </c>
      <c r="B268" t="s">
        <v>353</v>
      </c>
      <c r="C268" t="s">
        <v>1399</v>
      </c>
      <c r="D268" t="s">
        <v>1493</v>
      </c>
      <c r="E268" t="s">
        <v>1445</v>
      </c>
      <c r="F268">
        <v>1</v>
      </c>
      <c r="G268" s="5" t="s">
        <v>1491</v>
      </c>
      <c r="H268" s="5" t="s">
        <v>1488</v>
      </c>
    </row>
    <row r="269" spans="1:8" x14ac:dyDescent="0.4">
      <c r="A269" t="s">
        <v>1375</v>
      </c>
      <c r="B269" t="s">
        <v>365</v>
      </c>
      <c r="C269" t="s">
        <v>1399</v>
      </c>
      <c r="D269" t="s">
        <v>1493</v>
      </c>
      <c r="E269" t="s">
        <v>1445</v>
      </c>
      <c r="F269">
        <v>1</v>
      </c>
      <c r="G269" s="5" t="s">
        <v>1491</v>
      </c>
      <c r="H269" s="5" t="s">
        <v>1488</v>
      </c>
    </row>
    <row r="270" spans="1:8" x14ac:dyDescent="0.4">
      <c r="A270" t="s">
        <v>1375</v>
      </c>
      <c r="B270" t="s">
        <v>383</v>
      </c>
      <c r="C270" t="s">
        <v>1399</v>
      </c>
      <c r="D270" t="s">
        <v>1493</v>
      </c>
      <c r="E270" t="s">
        <v>1445</v>
      </c>
      <c r="F270">
        <v>1</v>
      </c>
      <c r="G270" s="5" t="s">
        <v>1491</v>
      </c>
      <c r="H270" s="5" t="s">
        <v>1488</v>
      </c>
    </row>
    <row r="271" spans="1:8" x14ac:dyDescent="0.4">
      <c r="A271" t="s">
        <v>1378</v>
      </c>
      <c r="B271" t="s">
        <v>228</v>
      </c>
      <c r="C271" t="s">
        <v>1399</v>
      </c>
      <c r="D271" t="s">
        <v>1493</v>
      </c>
      <c r="E271" t="s">
        <v>1445</v>
      </c>
      <c r="F271">
        <v>1</v>
      </c>
      <c r="G271" s="5" t="s">
        <v>1491</v>
      </c>
      <c r="H271" s="5" t="s">
        <v>1488</v>
      </c>
    </row>
    <row r="272" spans="1:8" x14ac:dyDescent="0.4">
      <c r="A272" t="s">
        <v>1378</v>
      </c>
      <c r="B272" t="s">
        <v>249</v>
      </c>
      <c r="C272" t="s">
        <v>1399</v>
      </c>
      <c r="D272" t="s">
        <v>1493</v>
      </c>
      <c r="E272" t="s">
        <v>1445</v>
      </c>
      <c r="F272">
        <v>1</v>
      </c>
      <c r="G272" s="5" t="s">
        <v>1491</v>
      </c>
      <c r="H272" s="5" t="s">
        <v>1488</v>
      </c>
    </row>
    <row r="273" spans="1:8" x14ac:dyDescent="0.4">
      <c r="A273" t="s">
        <v>1378</v>
      </c>
      <c r="B273" t="s">
        <v>315</v>
      </c>
      <c r="C273" t="s">
        <v>1399</v>
      </c>
      <c r="D273" t="s">
        <v>1493</v>
      </c>
      <c r="E273" t="s">
        <v>1445</v>
      </c>
      <c r="F273">
        <v>1</v>
      </c>
      <c r="G273" s="5" t="s">
        <v>1491</v>
      </c>
      <c r="H273" s="5" t="s">
        <v>1488</v>
      </c>
    </row>
    <row r="274" spans="1:8" x14ac:dyDescent="0.4">
      <c r="A274" t="s">
        <v>1378</v>
      </c>
      <c r="B274" t="s">
        <v>387</v>
      </c>
      <c r="C274" t="s">
        <v>1399</v>
      </c>
      <c r="D274" t="s">
        <v>1493</v>
      </c>
      <c r="E274" t="s">
        <v>1445</v>
      </c>
      <c r="F274">
        <v>1</v>
      </c>
      <c r="G274" s="5" t="s">
        <v>1491</v>
      </c>
      <c r="H274" s="5" t="s">
        <v>1488</v>
      </c>
    </row>
    <row r="275" spans="1:8" x14ac:dyDescent="0.4">
      <c r="A275" t="s">
        <v>1378</v>
      </c>
      <c r="B275" t="s">
        <v>393</v>
      </c>
      <c r="C275" t="s">
        <v>1399</v>
      </c>
      <c r="D275" t="s">
        <v>1493</v>
      </c>
      <c r="E275" t="s">
        <v>1445</v>
      </c>
      <c r="F275">
        <v>1</v>
      </c>
      <c r="G275" s="5" t="s">
        <v>1491</v>
      </c>
      <c r="H275" s="5" t="s">
        <v>1488</v>
      </c>
    </row>
    <row r="276" spans="1:8" x14ac:dyDescent="0.4">
      <c r="A276" t="s">
        <v>1378</v>
      </c>
      <c r="B276" t="s">
        <v>429</v>
      </c>
      <c r="C276" t="s">
        <v>1399</v>
      </c>
      <c r="D276" t="s">
        <v>1493</v>
      </c>
      <c r="E276" t="s">
        <v>1445</v>
      </c>
      <c r="F276">
        <v>1</v>
      </c>
      <c r="G276" s="5" t="s">
        <v>1491</v>
      </c>
      <c r="H276" s="5" t="s">
        <v>1488</v>
      </c>
    </row>
    <row r="277" spans="1:8" x14ac:dyDescent="0.4">
      <c r="A277" t="s">
        <v>1378</v>
      </c>
      <c r="B277" t="s">
        <v>507</v>
      </c>
      <c r="C277" t="s">
        <v>1399</v>
      </c>
      <c r="D277" t="s">
        <v>1493</v>
      </c>
      <c r="E277" t="s">
        <v>1445</v>
      </c>
      <c r="F277">
        <v>1</v>
      </c>
      <c r="G277" s="5" t="s">
        <v>1491</v>
      </c>
      <c r="H277" s="5" t="s">
        <v>1488</v>
      </c>
    </row>
    <row r="278" spans="1:8" x14ac:dyDescent="0.4">
      <c r="A278" t="s">
        <v>1378</v>
      </c>
      <c r="B278" t="s">
        <v>531</v>
      </c>
      <c r="C278" t="s">
        <v>1399</v>
      </c>
      <c r="D278" t="s">
        <v>1493</v>
      </c>
      <c r="E278" t="s">
        <v>1445</v>
      </c>
      <c r="F278">
        <v>1</v>
      </c>
      <c r="G278" s="5" t="s">
        <v>1491</v>
      </c>
      <c r="H278" s="5" t="s">
        <v>1488</v>
      </c>
    </row>
    <row r="279" spans="1:8" x14ac:dyDescent="0.4">
      <c r="A279" t="s">
        <v>1378</v>
      </c>
      <c r="B279" t="s">
        <v>537</v>
      </c>
      <c r="C279" t="s">
        <v>1399</v>
      </c>
      <c r="D279" t="s">
        <v>1493</v>
      </c>
      <c r="E279" t="s">
        <v>1445</v>
      </c>
      <c r="F279">
        <v>1</v>
      </c>
      <c r="G279" s="5" t="s">
        <v>1491</v>
      </c>
      <c r="H279" s="5" t="s">
        <v>1488</v>
      </c>
    </row>
    <row r="280" spans="1:8" x14ac:dyDescent="0.4">
      <c r="A280" t="s">
        <v>1378</v>
      </c>
      <c r="B280" t="s">
        <v>549</v>
      </c>
      <c r="C280" t="s">
        <v>1399</v>
      </c>
      <c r="D280" t="s">
        <v>1493</v>
      </c>
      <c r="E280" t="s">
        <v>1445</v>
      </c>
      <c r="F280">
        <v>1</v>
      </c>
      <c r="G280" s="5" t="s">
        <v>1491</v>
      </c>
      <c r="H280" s="5" t="s">
        <v>1488</v>
      </c>
    </row>
    <row r="281" spans="1:8" x14ac:dyDescent="0.4">
      <c r="A281" t="s">
        <v>1378</v>
      </c>
      <c r="B281" t="s">
        <v>681</v>
      </c>
      <c r="C281" t="s">
        <v>1399</v>
      </c>
      <c r="D281" t="s">
        <v>1493</v>
      </c>
      <c r="E281" t="s">
        <v>1445</v>
      </c>
      <c r="F281">
        <v>1</v>
      </c>
      <c r="G281" s="5" t="s">
        <v>1491</v>
      </c>
      <c r="H281" s="5" t="s">
        <v>1488</v>
      </c>
    </row>
    <row r="282" spans="1:8" x14ac:dyDescent="0.4">
      <c r="A282" t="s">
        <v>1435</v>
      </c>
      <c r="B282" t="s">
        <v>493</v>
      </c>
      <c r="C282" t="s">
        <v>1399</v>
      </c>
      <c r="D282" t="s">
        <v>1493</v>
      </c>
      <c r="E282" t="s">
        <v>1445</v>
      </c>
      <c r="F282">
        <v>1</v>
      </c>
      <c r="G282" s="5" t="s">
        <v>1491</v>
      </c>
      <c r="H282" s="5" t="s">
        <v>1488</v>
      </c>
    </row>
    <row r="283" spans="1:8" x14ac:dyDescent="0.4">
      <c r="A283" t="s">
        <v>1435</v>
      </c>
      <c r="B283" t="s">
        <v>697</v>
      </c>
      <c r="C283" t="s">
        <v>1399</v>
      </c>
      <c r="D283" t="s">
        <v>1493</v>
      </c>
      <c r="E283" t="s">
        <v>1445</v>
      </c>
      <c r="F283">
        <v>1</v>
      </c>
      <c r="G283" s="5" t="s">
        <v>1491</v>
      </c>
      <c r="H283" s="5" t="s">
        <v>1488</v>
      </c>
    </row>
    <row r="284" spans="1:8" x14ac:dyDescent="0.4">
      <c r="A284" t="s">
        <v>1435</v>
      </c>
      <c r="B284" t="s">
        <v>719</v>
      </c>
      <c r="C284" t="s">
        <v>1399</v>
      </c>
      <c r="D284" t="s">
        <v>1493</v>
      </c>
      <c r="E284" t="s">
        <v>1445</v>
      </c>
      <c r="F284">
        <v>1</v>
      </c>
      <c r="G284" s="5" t="s">
        <v>1491</v>
      </c>
      <c r="H284" s="5" t="s">
        <v>1488</v>
      </c>
    </row>
    <row r="285" spans="1:8" x14ac:dyDescent="0.4">
      <c r="A285" t="s">
        <v>1435</v>
      </c>
      <c r="B285" t="s">
        <v>743</v>
      </c>
      <c r="C285" t="s">
        <v>1399</v>
      </c>
      <c r="D285" t="s">
        <v>1493</v>
      </c>
      <c r="E285" t="s">
        <v>1445</v>
      </c>
      <c r="F285">
        <v>1</v>
      </c>
      <c r="G285" s="5" t="s">
        <v>1491</v>
      </c>
      <c r="H285" s="5" t="s">
        <v>1488</v>
      </c>
    </row>
    <row r="286" spans="1:8" x14ac:dyDescent="0.4">
      <c r="A286" t="s">
        <v>1435</v>
      </c>
      <c r="B286" t="s">
        <v>749</v>
      </c>
      <c r="C286" t="s">
        <v>1399</v>
      </c>
      <c r="D286" t="s">
        <v>1493</v>
      </c>
      <c r="E286" t="s">
        <v>1445</v>
      </c>
      <c r="F286">
        <v>1</v>
      </c>
      <c r="G286" s="5" t="s">
        <v>1491</v>
      </c>
      <c r="H286" s="5" t="s">
        <v>1488</v>
      </c>
    </row>
    <row r="287" spans="1:8" x14ac:dyDescent="0.4">
      <c r="A287" t="s">
        <v>1435</v>
      </c>
      <c r="B287" t="s">
        <v>803</v>
      </c>
      <c r="C287" t="s">
        <v>1399</v>
      </c>
      <c r="D287" t="s">
        <v>1493</v>
      </c>
      <c r="E287" t="s">
        <v>1445</v>
      </c>
      <c r="F287">
        <v>1</v>
      </c>
      <c r="G287" s="5" t="s">
        <v>1491</v>
      </c>
      <c r="H287" s="5" t="s">
        <v>1488</v>
      </c>
    </row>
    <row r="288" spans="1:8" x14ac:dyDescent="0.4">
      <c r="A288" t="s">
        <v>1435</v>
      </c>
      <c r="B288" t="s">
        <v>833</v>
      </c>
      <c r="C288" t="s">
        <v>1399</v>
      </c>
      <c r="D288" t="s">
        <v>1493</v>
      </c>
      <c r="E288" t="s">
        <v>1445</v>
      </c>
      <c r="F288">
        <v>1</v>
      </c>
      <c r="G288" s="5" t="s">
        <v>1491</v>
      </c>
      <c r="H288" s="5" t="s">
        <v>1488</v>
      </c>
    </row>
    <row r="289" spans="1:8" x14ac:dyDescent="0.4">
      <c r="A289" t="s">
        <v>1378</v>
      </c>
      <c r="B289" t="s">
        <v>441</v>
      </c>
      <c r="C289" t="s">
        <v>1402</v>
      </c>
      <c r="D289" t="s">
        <v>1493</v>
      </c>
      <c r="E289" t="s">
        <v>1445</v>
      </c>
      <c r="F289">
        <v>1</v>
      </c>
      <c r="G289" s="5" t="s">
        <v>1491</v>
      </c>
      <c r="H289" s="5" t="s">
        <v>1488</v>
      </c>
    </row>
    <row r="290" spans="1:8" x14ac:dyDescent="0.4">
      <c r="A290" t="s">
        <v>1378</v>
      </c>
      <c r="B290" t="s">
        <v>453</v>
      </c>
      <c r="C290" t="s">
        <v>1402</v>
      </c>
      <c r="D290" t="s">
        <v>1493</v>
      </c>
      <c r="E290" t="s">
        <v>1445</v>
      </c>
      <c r="F290">
        <v>1</v>
      </c>
      <c r="G290" s="5" t="s">
        <v>1491</v>
      </c>
      <c r="H290" s="5" t="s">
        <v>1488</v>
      </c>
    </row>
    <row r="291" spans="1:8" x14ac:dyDescent="0.4">
      <c r="A291" t="s">
        <v>1435</v>
      </c>
      <c r="B291" t="s">
        <v>289</v>
      </c>
      <c r="C291" t="s">
        <v>1402</v>
      </c>
      <c r="D291" t="s">
        <v>1493</v>
      </c>
      <c r="E291" t="s">
        <v>1445</v>
      </c>
      <c r="F291">
        <v>1</v>
      </c>
      <c r="G291" s="5" t="s">
        <v>1491</v>
      </c>
      <c r="H291" s="5" t="s">
        <v>1488</v>
      </c>
    </row>
    <row r="292" spans="1:8" x14ac:dyDescent="0.4">
      <c r="A292" t="s">
        <v>1363</v>
      </c>
      <c r="B292" t="s">
        <v>225</v>
      </c>
      <c r="C292" t="s">
        <v>1396</v>
      </c>
      <c r="D292" t="s">
        <v>1493</v>
      </c>
      <c r="E292" t="s">
        <v>1445</v>
      </c>
      <c r="F292">
        <v>1</v>
      </c>
      <c r="G292" s="5" t="s">
        <v>1491</v>
      </c>
      <c r="H292" s="5" t="s">
        <v>1488</v>
      </c>
    </row>
    <row r="293" spans="1:8" x14ac:dyDescent="0.4">
      <c r="A293" t="s">
        <v>1363</v>
      </c>
      <c r="B293" t="s">
        <v>248</v>
      </c>
      <c r="C293" t="s">
        <v>1396</v>
      </c>
      <c r="D293" t="s">
        <v>1493</v>
      </c>
      <c r="E293" t="s">
        <v>1445</v>
      </c>
      <c r="F293">
        <v>1</v>
      </c>
      <c r="G293" s="5" t="s">
        <v>1491</v>
      </c>
      <c r="H293" s="5" t="s">
        <v>1488</v>
      </c>
    </row>
    <row r="294" spans="1:8" x14ac:dyDescent="0.4">
      <c r="A294" t="s">
        <v>1363</v>
      </c>
      <c r="B294" t="s">
        <v>278</v>
      </c>
      <c r="C294" t="s">
        <v>1396</v>
      </c>
      <c r="D294" t="s">
        <v>1493</v>
      </c>
      <c r="E294" t="s">
        <v>1445</v>
      </c>
      <c r="F294">
        <v>1</v>
      </c>
      <c r="G294" s="5" t="s">
        <v>1491</v>
      </c>
      <c r="H294" s="5" t="s">
        <v>1488</v>
      </c>
    </row>
    <row r="295" spans="1:8" x14ac:dyDescent="0.4">
      <c r="A295" t="s">
        <v>1363</v>
      </c>
      <c r="B295" t="s">
        <v>446</v>
      </c>
      <c r="C295" t="s">
        <v>1396</v>
      </c>
      <c r="D295" t="s">
        <v>1493</v>
      </c>
      <c r="E295" t="s">
        <v>1445</v>
      </c>
      <c r="F295">
        <v>1</v>
      </c>
      <c r="G295" s="5" t="s">
        <v>1491</v>
      </c>
      <c r="H295" s="5" t="s">
        <v>1488</v>
      </c>
    </row>
    <row r="296" spans="1:8" x14ac:dyDescent="0.4">
      <c r="A296" t="s">
        <v>1363</v>
      </c>
      <c r="B296" t="s">
        <v>554</v>
      </c>
      <c r="C296" t="s">
        <v>1396</v>
      </c>
      <c r="D296" t="s">
        <v>1493</v>
      </c>
      <c r="E296" t="s">
        <v>1445</v>
      </c>
      <c r="F296">
        <v>1</v>
      </c>
      <c r="G296" s="5" t="s">
        <v>1491</v>
      </c>
      <c r="H296" s="5" t="s">
        <v>1488</v>
      </c>
    </row>
    <row r="297" spans="1:8" x14ac:dyDescent="0.4">
      <c r="A297" t="s">
        <v>1363</v>
      </c>
      <c r="B297" t="s">
        <v>572</v>
      </c>
      <c r="C297" t="s">
        <v>1396</v>
      </c>
      <c r="D297" t="s">
        <v>1493</v>
      </c>
      <c r="E297" t="s">
        <v>1445</v>
      </c>
      <c r="F297">
        <v>1</v>
      </c>
      <c r="G297" s="5" t="s">
        <v>1491</v>
      </c>
      <c r="H297" s="5" t="s">
        <v>1488</v>
      </c>
    </row>
    <row r="298" spans="1:8" x14ac:dyDescent="0.4">
      <c r="A298" t="s">
        <v>1363</v>
      </c>
      <c r="B298" t="s">
        <v>584</v>
      </c>
      <c r="C298" t="s">
        <v>1396</v>
      </c>
      <c r="D298" t="s">
        <v>1493</v>
      </c>
      <c r="E298" t="s">
        <v>1445</v>
      </c>
      <c r="F298">
        <v>1</v>
      </c>
      <c r="G298" s="5" t="s">
        <v>1491</v>
      </c>
      <c r="H298" s="5" t="s">
        <v>1488</v>
      </c>
    </row>
    <row r="299" spans="1:8" x14ac:dyDescent="0.4">
      <c r="A299" t="s">
        <v>1363</v>
      </c>
      <c r="B299" t="s">
        <v>638</v>
      </c>
      <c r="C299" t="s">
        <v>1396</v>
      </c>
      <c r="D299" t="s">
        <v>1493</v>
      </c>
      <c r="E299" t="s">
        <v>1445</v>
      </c>
      <c r="F299">
        <v>1</v>
      </c>
      <c r="G299" s="5" t="s">
        <v>1491</v>
      </c>
      <c r="H299" s="5" t="s">
        <v>1488</v>
      </c>
    </row>
    <row r="300" spans="1:8" x14ac:dyDescent="0.4">
      <c r="A300" t="s">
        <v>1363</v>
      </c>
      <c r="B300" t="s">
        <v>656</v>
      </c>
      <c r="C300" t="s">
        <v>1396</v>
      </c>
      <c r="D300" t="s">
        <v>1493</v>
      </c>
      <c r="E300" t="s">
        <v>1445</v>
      </c>
      <c r="F300">
        <v>1</v>
      </c>
      <c r="G300" s="5" t="s">
        <v>1491</v>
      </c>
      <c r="H300" s="5" t="s">
        <v>1488</v>
      </c>
    </row>
    <row r="301" spans="1:8" x14ac:dyDescent="0.4">
      <c r="A301" t="s">
        <v>1363</v>
      </c>
      <c r="B301" t="s">
        <v>680</v>
      </c>
      <c r="C301" t="s">
        <v>1396</v>
      </c>
      <c r="D301" t="s">
        <v>1493</v>
      </c>
      <c r="E301" t="s">
        <v>1445</v>
      </c>
      <c r="F301">
        <v>1</v>
      </c>
      <c r="G301" s="5" t="s">
        <v>1491</v>
      </c>
      <c r="H301" s="5" t="s">
        <v>1488</v>
      </c>
    </row>
    <row r="302" spans="1:8" x14ac:dyDescent="0.4">
      <c r="A302" t="s">
        <v>1363</v>
      </c>
      <c r="B302" t="s">
        <v>686</v>
      </c>
      <c r="C302" t="s">
        <v>1396</v>
      </c>
      <c r="D302" t="s">
        <v>1493</v>
      </c>
      <c r="E302" t="s">
        <v>1445</v>
      </c>
      <c r="F302">
        <v>1</v>
      </c>
      <c r="G302" s="5" t="s">
        <v>1491</v>
      </c>
      <c r="H302" s="5" t="s">
        <v>1488</v>
      </c>
    </row>
    <row r="303" spans="1:8" x14ac:dyDescent="0.4">
      <c r="A303" t="s">
        <v>1363</v>
      </c>
      <c r="B303" t="s">
        <v>698</v>
      </c>
      <c r="C303" t="s">
        <v>1396</v>
      </c>
      <c r="D303" t="s">
        <v>1493</v>
      </c>
      <c r="E303" t="s">
        <v>1445</v>
      </c>
      <c r="F303">
        <v>1</v>
      </c>
      <c r="G303" s="5" t="s">
        <v>1491</v>
      </c>
      <c r="H303" s="5" t="s">
        <v>1488</v>
      </c>
    </row>
    <row r="304" spans="1:8" x14ac:dyDescent="0.4">
      <c r="A304" t="s">
        <v>1363</v>
      </c>
      <c r="B304" t="s">
        <v>710</v>
      </c>
      <c r="C304" t="s">
        <v>1396</v>
      </c>
      <c r="D304" t="s">
        <v>1493</v>
      </c>
      <c r="E304" t="s">
        <v>1445</v>
      </c>
      <c r="F304">
        <v>1</v>
      </c>
      <c r="G304" s="5" t="s">
        <v>1491</v>
      </c>
      <c r="H304" s="5" t="s">
        <v>1488</v>
      </c>
    </row>
    <row r="305" spans="1:8" x14ac:dyDescent="0.4">
      <c r="A305" t="s">
        <v>1363</v>
      </c>
      <c r="B305" t="s">
        <v>716</v>
      </c>
      <c r="C305" t="s">
        <v>1396</v>
      </c>
      <c r="D305" t="s">
        <v>1493</v>
      </c>
      <c r="E305" t="s">
        <v>1445</v>
      </c>
      <c r="F305">
        <v>1</v>
      </c>
      <c r="G305" s="5" t="s">
        <v>1491</v>
      </c>
      <c r="H305" s="5" t="s">
        <v>1488</v>
      </c>
    </row>
    <row r="306" spans="1:8" x14ac:dyDescent="0.4">
      <c r="A306" t="s">
        <v>1378</v>
      </c>
      <c r="B306" t="s">
        <v>489</v>
      </c>
      <c r="C306" t="s">
        <v>1396</v>
      </c>
      <c r="D306" t="s">
        <v>1493</v>
      </c>
      <c r="E306" t="s">
        <v>1445</v>
      </c>
      <c r="F306">
        <v>1</v>
      </c>
      <c r="G306" s="5" t="s">
        <v>1491</v>
      </c>
      <c r="H306" s="5" t="s">
        <v>1488</v>
      </c>
    </row>
    <row r="307" spans="1:8" x14ac:dyDescent="0.4">
      <c r="A307" t="s">
        <v>1378</v>
      </c>
      <c r="B307" t="s">
        <v>567</v>
      </c>
      <c r="C307" t="s">
        <v>1396</v>
      </c>
      <c r="D307" t="s">
        <v>1493</v>
      </c>
      <c r="E307" t="s">
        <v>1445</v>
      </c>
      <c r="F307">
        <v>1</v>
      </c>
      <c r="G307" s="5" t="s">
        <v>1491</v>
      </c>
      <c r="H307" s="5" t="s">
        <v>1488</v>
      </c>
    </row>
    <row r="308" spans="1:8" x14ac:dyDescent="0.4">
      <c r="A308" t="s">
        <v>1378</v>
      </c>
      <c r="B308" t="s">
        <v>639</v>
      </c>
      <c r="C308" t="s">
        <v>1396</v>
      </c>
      <c r="D308" s="5" t="s">
        <v>1493</v>
      </c>
      <c r="E308" t="s">
        <v>1445</v>
      </c>
      <c r="F308">
        <v>1</v>
      </c>
      <c r="G308" s="5" t="s">
        <v>1491</v>
      </c>
      <c r="H308" s="5" t="s">
        <v>1488</v>
      </c>
    </row>
    <row r="309" spans="1:8" x14ac:dyDescent="0.4">
      <c r="A309" t="s">
        <v>1378</v>
      </c>
      <c r="B309" t="s">
        <v>693</v>
      </c>
      <c r="C309" t="s">
        <v>1396</v>
      </c>
      <c r="D309" t="s">
        <v>1493</v>
      </c>
      <c r="E309" t="s">
        <v>1445</v>
      </c>
      <c r="F309">
        <v>1</v>
      </c>
      <c r="G309" s="5" t="s">
        <v>1491</v>
      </c>
      <c r="H309" s="5" t="s">
        <v>1488</v>
      </c>
    </row>
    <row r="310" spans="1:8" x14ac:dyDescent="0.4">
      <c r="A310" t="s">
        <v>1435</v>
      </c>
      <c r="B310" t="s">
        <v>535</v>
      </c>
      <c r="C310" t="s">
        <v>1396</v>
      </c>
      <c r="D310" t="s">
        <v>1493</v>
      </c>
      <c r="E310" t="s">
        <v>1445</v>
      </c>
      <c r="F310">
        <v>1</v>
      </c>
      <c r="G310" s="5" t="s">
        <v>1491</v>
      </c>
      <c r="H310" s="5" t="s">
        <v>1488</v>
      </c>
    </row>
    <row r="311" spans="1:8" x14ac:dyDescent="0.4">
      <c r="A311" t="s">
        <v>1435</v>
      </c>
      <c r="B311" t="s">
        <v>547</v>
      </c>
      <c r="C311" t="s">
        <v>1396</v>
      </c>
      <c r="D311" t="s">
        <v>1493</v>
      </c>
      <c r="E311" t="s">
        <v>1445</v>
      </c>
      <c r="F311">
        <v>1</v>
      </c>
      <c r="G311" s="5" t="s">
        <v>1491</v>
      </c>
      <c r="H311" s="5" t="s">
        <v>1488</v>
      </c>
    </row>
    <row r="312" spans="1:8" x14ac:dyDescent="0.4">
      <c r="A312" t="s">
        <v>1435</v>
      </c>
      <c r="B312" t="s">
        <v>559</v>
      </c>
      <c r="C312" t="s">
        <v>1396</v>
      </c>
      <c r="D312" t="s">
        <v>1493</v>
      </c>
      <c r="E312" t="s">
        <v>1445</v>
      </c>
      <c r="F312">
        <v>1</v>
      </c>
      <c r="G312" s="5" t="s">
        <v>1491</v>
      </c>
      <c r="H312" s="5" t="s">
        <v>1488</v>
      </c>
    </row>
    <row r="313" spans="1:8" x14ac:dyDescent="0.4">
      <c r="A313" t="s">
        <v>1435</v>
      </c>
      <c r="B313" t="s">
        <v>577</v>
      </c>
      <c r="C313" t="s">
        <v>1396</v>
      </c>
      <c r="D313" t="s">
        <v>1493</v>
      </c>
      <c r="E313" t="s">
        <v>1445</v>
      </c>
      <c r="F313">
        <v>1</v>
      </c>
      <c r="G313" s="5" t="s">
        <v>1491</v>
      </c>
      <c r="H313" s="5" t="s">
        <v>1488</v>
      </c>
    </row>
    <row r="314" spans="1:8" x14ac:dyDescent="0.4">
      <c r="A314" t="s">
        <v>1435</v>
      </c>
      <c r="B314" t="s">
        <v>703</v>
      </c>
      <c r="C314" t="s">
        <v>1396</v>
      </c>
      <c r="D314" t="s">
        <v>1493</v>
      </c>
      <c r="E314" t="s">
        <v>1445</v>
      </c>
      <c r="F314">
        <v>1</v>
      </c>
      <c r="G314" s="5" t="s">
        <v>1491</v>
      </c>
      <c r="H314" s="5" t="s">
        <v>1488</v>
      </c>
    </row>
    <row r="315" spans="1:8" x14ac:dyDescent="0.4">
      <c r="A315" t="s">
        <v>1435</v>
      </c>
      <c r="B315" t="s">
        <v>737</v>
      </c>
      <c r="C315" t="s">
        <v>1396</v>
      </c>
      <c r="D315" t="s">
        <v>1493</v>
      </c>
      <c r="E315" t="s">
        <v>1445</v>
      </c>
      <c r="F315">
        <v>1</v>
      </c>
      <c r="G315" s="5" t="s">
        <v>1491</v>
      </c>
      <c r="H315" s="5" t="s">
        <v>1488</v>
      </c>
    </row>
    <row r="316" spans="1:8" x14ac:dyDescent="0.4">
      <c r="A316" t="s">
        <v>1435</v>
      </c>
      <c r="B316" t="s">
        <v>815</v>
      </c>
      <c r="C316" t="s">
        <v>1396</v>
      </c>
      <c r="D316" t="s">
        <v>1493</v>
      </c>
      <c r="E316" t="s">
        <v>1445</v>
      </c>
      <c r="F316">
        <v>1</v>
      </c>
      <c r="G316" s="5" t="s">
        <v>1491</v>
      </c>
      <c r="H316" s="5" t="s">
        <v>1488</v>
      </c>
    </row>
    <row r="317" spans="1:8" x14ac:dyDescent="0.4">
      <c r="A317" t="s">
        <v>1435</v>
      </c>
      <c r="B317" t="s">
        <v>258</v>
      </c>
      <c r="C317" t="s">
        <v>1396</v>
      </c>
      <c r="D317" t="s">
        <v>1493</v>
      </c>
      <c r="E317" t="s">
        <v>1445</v>
      </c>
      <c r="F317">
        <v>1</v>
      </c>
      <c r="G317" s="5" t="s">
        <v>1491</v>
      </c>
      <c r="H317" s="5" t="s">
        <v>1488</v>
      </c>
    </row>
    <row r="318" spans="1:8" x14ac:dyDescent="0.4">
      <c r="A318" t="s">
        <v>1435</v>
      </c>
      <c r="B318" t="s">
        <v>250</v>
      </c>
      <c r="C318" t="s">
        <v>1396</v>
      </c>
      <c r="D318" t="s">
        <v>1493</v>
      </c>
      <c r="E318" t="s">
        <v>1445</v>
      </c>
      <c r="F318">
        <v>1</v>
      </c>
      <c r="G318" s="5" t="s">
        <v>1491</v>
      </c>
      <c r="H318" s="5" t="s">
        <v>1488</v>
      </c>
    </row>
    <row r="319" spans="1:8" x14ac:dyDescent="0.4">
      <c r="A319" t="s">
        <v>1363</v>
      </c>
      <c r="B319" t="s">
        <v>226</v>
      </c>
      <c r="C319" t="s">
        <v>1399</v>
      </c>
      <c r="D319" t="s">
        <v>1494</v>
      </c>
      <c r="E319" t="s">
        <v>1441</v>
      </c>
      <c r="F319">
        <v>1</v>
      </c>
      <c r="G319" s="5" t="s">
        <v>1492</v>
      </c>
      <c r="H319" s="5" t="s">
        <v>1492</v>
      </c>
    </row>
    <row r="320" spans="1:8" x14ac:dyDescent="0.4">
      <c r="A320" t="s">
        <v>1363</v>
      </c>
      <c r="B320" t="s">
        <v>284</v>
      </c>
      <c r="C320" t="s">
        <v>1399</v>
      </c>
      <c r="D320" t="s">
        <v>1494</v>
      </c>
      <c r="E320" t="s">
        <v>1441</v>
      </c>
      <c r="F320">
        <v>1</v>
      </c>
      <c r="G320" s="5" t="s">
        <v>1492</v>
      </c>
      <c r="H320" s="5" t="s">
        <v>1492</v>
      </c>
    </row>
    <row r="321" spans="1:8" x14ac:dyDescent="0.4">
      <c r="A321" t="s">
        <v>1363</v>
      </c>
      <c r="B321" t="s">
        <v>332</v>
      </c>
      <c r="C321" t="s">
        <v>1399</v>
      </c>
      <c r="D321" t="s">
        <v>1494</v>
      </c>
      <c r="E321" t="s">
        <v>1441</v>
      </c>
      <c r="F321">
        <v>1</v>
      </c>
      <c r="G321" s="5" t="s">
        <v>1492</v>
      </c>
      <c r="H321" s="5" t="s">
        <v>1492</v>
      </c>
    </row>
    <row r="322" spans="1:8" x14ac:dyDescent="0.4">
      <c r="A322" t="s">
        <v>1363</v>
      </c>
      <c r="B322" t="s">
        <v>338</v>
      </c>
      <c r="C322" t="s">
        <v>1399</v>
      </c>
      <c r="D322" t="s">
        <v>1494</v>
      </c>
      <c r="E322" t="s">
        <v>1441</v>
      </c>
      <c r="F322">
        <v>1</v>
      </c>
      <c r="G322" s="5" t="s">
        <v>1492</v>
      </c>
      <c r="H322" s="5" t="s">
        <v>1492</v>
      </c>
    </row>
    <row r="323" spans="1:8" x14ac:dyDescent="0.4">
      <c r="A323" t="s">
        <v>1363</v>
      </c>
      <c r="B323" t="s">
        <v>428</v>
      </c>
      <c r="C323" t="s">
        <v>1399</v>
      </c>
      <c r="D323" t="s">
        <v>1494</v>
      </c>
      <c r="E323" t="s">
        <v>1441</v>
      </c>
      <c r="F323">
        <v>1</v>
      </c>
      <c r="G323" s="5" t="s">
        <v>1492</v>
      </c>
      <c r="H323" s="5" t="s">
        <v>1492</v>
      </c>
    </row>
    <row r="324" spans="1:8" x14ac:dyDescent="0.4">
      <c r="A324" t="s">
        <v>1363</v>
      </c>
      <c r="B324" t="s">
        <v>644</v>
      </c>
      <c r="C324" t="s">
        <v>1399</v>
      </c>
      <c r="D324" t="s">
        <v>1494</v>
      </c>
      <c r="E324" t="s">
        <v>1441</v>
      </c>
      <c r="F324">
        <v>1</v>
      </c>
      <c r="G324" s="5" t="s">
        <v>1492</v>
      </c>
      <c r="H324" s="5" t="s">
        <v>1492</v>
      </c>
    </row>
    <row r="325" spans="1:8" x14ac:dyDescent="0.4">
      <c r="A325" t="s">
        <v>1363</v>
      </c>
      <c r="B325" t="s">
        <v>662</v>
      </c>
      <c r="C325" t="s">
        <v>1399</v>
      </c>
      <c r="D325" t="s">
        <v>1494</v>
      </c>
      <c r="E325" t="s">
        <v>1441</v>
      </c>
      <c r="F325">
        <v>1</v>
      </c>
      <c r="G325" s="5" t="s">
        <v>1492</v>
      </c>
      <c r="H325" s="5" t="s">
        <v>1492</v>
      </c>
    </row>
    <row r="326" spans="1:8" x14ac:dyDescent="0.4">
      <c r="A326" t="s">
        <v>1363</v>
      </c>
      <c r="B326" t="s">
        <v>668</v>
      </c>
      <c r="C326" t="s">
        <v>1399</v>
      </c>
      <c r="D326" t="s">
        <v>1494</v>
      </c>
      <c r="E326" t="s">
        <v>1441</v>
      </c>
      <c r="F326">
        <v>1</v>
      </c>
      <c r="G326" s="5" t="s">
        <v>1492</v>
      </c>
      <c r="H326" s="5" t="s">
        <v>1492</v>
      </c>
    </row>
    <row r="327" spans="1:8" x14ac:dyDescent="0.4">
      <c r="A327" t="s">
        <v>1363</v>
      </c>
      <c r="B327" t="s">
        <v>704</v>
      </c>
      <c r="C327" t="s">
        <v>1399</v>
      </c>
      <c r="D327" t="s">
        <v>1494</v>
      </c>
      <c r="E327" t="s">
        <v>1441</v>
      </c>
      <c r="F327">
        <v>1</v>
      </c>
      <c r="G327" s="5" t="s">
        <v>1492</v>
      </c>
      <c r="H327" s="5" t="s">
        <v>1492</v>
      </c>
    </row>
    <row r="328" spans="1:8" x14ac:dyDescent="0.4">
      <c r="A328" t="s">
        <v>1375</v>
      </c>
      <c r="B328" t="s">
        <v>257</v>
      </c>
      <c r="C328" t="s">
        <v>1399</v>
      </c>
      <c r="D328" t="s">
        <v>1494</v>
      </c>
      <c r="E328" t="s">
        <v>1441</v>
      </c>
      <c r="F328">
        <v>1</v>
      </c>
      <c r="G328" s="5" t="s">
        <v>1492</v>
      </c>
      <c r="H328" s="5" t="s">
        <v>1492</v>
      </c>
    </row>
    <row r="329" spans="1:8" x14ac:dyDescent="0.4">
      <c r="A329" t="s">
        <v>1375</v>
      </c>
      <c r="B329" t="s">
        <v>299</v>
      </c>
      <c r="C329" t="s">
        <v>1399</v>
      </c>
      <c r="D329" t="s">
        <v>1494</v>
      </c>
      <c r="E329" t="s">
        <v>1441</v>
      </c>
      <c r="F329">
        <v>1</v>
      </c>
      <c r="G329" s="5" t="s">
        <v>1492</v>
      </c>
      <c r="H329" s="5" t="s">
        <v>1492</v>
      </c>
    </row>
    <row r="330" spans="1:8" x14ac:dyDescent="0.4">
      <c r="A330" t="s">
        <v>1375</v>
      </c>
      <c r="B330" t="s">
        <v>335</v>
      </c>
      <c r="C330" t="s">
        <v>1399</v>
      </c>
      <c r="D330" t="s">
        <v>1494</v>
      </c>
      <c r="E330" t="s">
        <v>1441</v>
      </c>
      <c r="F330">
        <v>1</v>
      </c>
      <c r="G330" s="5" t="s">
        <v>1492</v>
      </c>
      <c r="H330" s="5" t="s">
        <v>1492</v>
      </c>
    </row>
    <row r="331" spans="1:8" x14ac:dyDescent="0.4">
      <c r="A331" t="s">
        <v>1375</v>
      </c>
      <c r="B331" t="s">
        <v>371</v>
      </c>
      <c r="C331" t="s">
        <v>1399</v>
      </c>
      <c r="D331" t="s">
        <v>1494</v>
      </c>
      <c r="E331" t="s">
        <v>1441</v>
      </c>
      <c r="F331">
        <v>1</v>
      </c>
      <c r="G331" s="5" t="s">
        <v>1492</v>
      </c>
      <c r="H331" s="5" t="s">
        <v>1492</v>
      </c>
    </row>
    <row r="332" spans="1:8" x14ac:dyDescent="0.4">
      <c r="A332" t="s">
        <v>1378</v>
      </c>
      <c r="B332" t="s">
        <v>267</v>
      </c>
      <c r="C332" t="s">
        <v>1399</v>
      </c>
      <c r="D332" t="s">
        <v>1494</v>
      </c>
      <c r="E332" t="s">
        <v>1441</v>
      </c>
      <c r="F332">
        <v>1</v>
      </c>
      <c r="G332" s="5" t="s">
        <v>1492</v>
      </c>
      <c r="H332" s="5" t="s">
        <v>1492</v>
      </c>
    </row>
    <row r="333" spans="1:8" x14ac:dyDescent="0.4">
      <c r="A333" t="s">
        <v>1378</v>
      </c>
      <c r="B333" t="s">
        <v>273</v>
      </c>
      <c r="C333" t="s">
        <v>1399</v>
      </c>
      <c r="D333" t="s">
        <v>1494</v>
      </c>
      <c r="E333" t="s">
        <v>1441</v>
      </c>
      <c r="F333">
        <v>1</v>
      </c>
      <c r="G333" s="5" t="s">
        <v>1492</v>
      </c>
      <c r="H333" s="5" t="s">
        <v>1492</v>
      </c>
    </row>
    <row r="334" spans="1:8" x14ac:dyDescent="0.4">
      <c r="A334" t="s">
        <v>1378</v>
      </c>
      <c r="B334" t="s">
        <v>297</v>
      </c>
      <c r="C334" t="s">
        <v>1399</v>
      </c>
      <c r="D334" t="s">
        <v>1494</v>
      </c>
      <c r="E334" t="s">
        <v>1441</v>
      </c>
      <c r="F334">
        <v>1</v>
      </c>
      <c r="G334" s="5" t="s">
        <v>1492</v>
      </c>
      <c r="H334" s="5" t="s">
        <v>1492</v>
      </c>
    </row>
    <row r="335" spans="1:8" x14ac:dyDescent="0.4">
      <c r="A335" t="s">
        <v>1378</v>
      </c>
      <c r="B335" t="s">
        <v>321</v>
      </c>
      <c r="C335" t="s">
        <v>1399</v>
      </c>
      <c r="D335" t="s">
        <v>1494</v>
      </c>
      <c r="E335" t="s">
        <v>1441</v>
      </c>
      <c r="F335">
        <v>1</v>
      </c>
      <c r="G335" s="5" t="s">
        <v>1492</v>
      </c>
      <c r="H335" s="5" t="s">
        <v>1492</v>
      </c>
    </row>
    <row r="336" spans="1:8" x14ac:dyDescent="0.4">
      <c r="A336" t="s">
        <v>1378</v>
      </c>
      <c r="B336" t="s">
        <v>327</v>
      </c>
      <c r="C336" t="s">
        <v>1399</v>
      </c>
      <c r="D336" t="s">
        <v>1494</v>
      </c>
      <c r="E336" t="s">
        <v>1441</v>
      </c>
      <c r="F336">
        <v>1</v>
      </c>
      <c r="G336" s="5" t="s">
        <v>1492</v>
      </c>
      <c r="H336" s="5" t="s">
        <v>1492</v>
      </c>
    </row>
    <row r="337" spans="1:8" x14ac:dyDescent="0.4">
      <c r="A337" t="s">
        <v>1378</v>
      </c>
      <c r="B337" t="s">
        <v>345</v>
      </c>
      <c r="C337" t="s">
        <v>1399</v>
      </c>
      <c r="D337" t="s">
        <v>1494</v>
      </c>
      <c r="E337" t="s">
        <v>1441</v>
      </c>
      <c r="F337">
        <v>1</v>
      </c>
      <c r="G337" s="5" t="s">
        <v>1492</v>
      </c>
      <c r="H337" s="5" t="s">
        <v>1492</v>
      </c>
    </row>
    <row r="338" spans="1:8" x14ac:dyDescent="0.4">
      <c r="A338" t="s">
        <v>1378</v>
      </c>
      <c r="B338" t="s">
        <v>351</v>
      </c>
      <c r="C338" t="s">
        <v>1399</v>
      </c>
      <c r="D338" t="s">
        <v>1494</v>
      </c>
      <c r="E338" t="s">
        <v>1441</v>
      </c>
      <c r="F338">
        <v>1</v>
      </c>
      <c r="G338" s="5" t="s">
        <v>1492</v>
      </c>
      <c r="H338" s="5" t="s">
        <v>1492</v>
      </c>
    </row>
    <row r="339" spans="1:8" x14ac:dyDescent="0.4">
      <c r="A339" t="s">
        <v>1378</v>
      </c>
      <c r="B339" t="s">
        <v>423</v>
      </c>
      <c r="C339" t="s">
        <v>1399</v>
      </c>
      <c r="D339" t="s">
        <v>1494</v>
      </c>
      <c r="E339" t="s">
        <v>1441</v>
      </c>
      <c r="F339">
        <v>1</v>
      </c>
      <c r="G339" s="5" t="s">
        <v>1492</v>
      </c>
      <c r="H339" s="5" t="s">
        <v>1492</v>
      </c>
    </row>
    <row r="340" spans="1:8" x14ac:dyDescent="0.4">
      <c r="A340" t="s">
        <v>1378</v>
      </c>
      <c r="B340" t="s">
        <v>465</v>
      </c>
      <c r="C340" t="s">
        <v>1399</v>
      </c>
      <c r="D340" t="s">
        <v>1494</v>
      </c>
      <c r="E340" t="s">
        <v>1441</v>
      </c>
      <c r="F340">
        <v>1</v>
      </c>
      <c r="G340" s="5" t="s">
        <v>1492</v>
      </c>
      <c r="H340" s="5" t="s">
        <v>1492</v>
      </c>
    </row>
    <row r="341" spans="1:8" x14ac:dyDescent="0.4">
      <c r="A341" t="s">
        <v>1378</v>
      </c>
      <c r="B341" t="s">
        <v>483</v>
      </c>
      <c r="C341" t="s">
        <v>1399</v>
      </c>
      <c r="D341" t="s">
        <v>1494</v>
      </c>
      <c r="E341" t="s">
        <v>1441</v>
      </c>
      <c r="F341">
        <v>1</v>
      </c>
      <c r="G341" s="5" t="s">
        <v>1492</v>
      </c>
      <c r="H341" s="5" t="s">
        <v>1492</v>
      </c>
    </row>
    <row r="342" spans="1:8" x14ac:dyDescent="0.4">
      <c r="A342" t="s">
        <v>1378</v>
      </c>
      <c r="B342" t="s">
        <v>645</v>
      </c>
      <c r="C342" t="s">
        <v>1399</v>
      </c>
      <c r="D342" t="s">
        <v>1494</v>
      </c>
      <c r="E342" t="s">
        <v>1441</v>
      </c>
      <c r="F342">
        <v>1</v>
      </c>
      <c r="G342" s="5" t="s">
        <v>1492</v>
      </c>
      <c r="H342" s="5" t="s">
        <v>1492</v>
      </c>
    </row>
    <row r="343" spans="1:8" x14ac:dyDescent="0.4">
      <c r="A343" t="s">
        <v>1435</v>
      </c>
      <c r="B343" t="s">
        <v>625</v>
      </c>
      <c r="C343" t="s">
        <v>1399</v>
      </c>
      <c r="D343" t="s">
        <v>1494</v>
      </c>
      <c r="E343" t="s">
        <v>1441</v>
      </c>
      <c r="F343">
        <v>1</v>
      </c>
      <c r="G343" s="5" t="s">
        <v>1492</v>
      </c>
      <c r="H343" s="5" t="s">
        <v>1492</v>
      </c>
    </row>
    <row r="344" spans="1:8" x14ac:dyDescent="0.4">
      <c r="A344" t="s">
        <v>1435</v>
      </c>
      <c r="B344" t="s">
        <v>631</v>
      </c>
      <c r="C344" t="s">
        <v>1399</v>
      </c>
      <c r="D344" t="s">
        <v>1494</v>
      </c>
      <c r="E344" t="s">
        <v>1441</v>
      </c>
      <c r="F344">
        <v>1</v>
      </c>
      <c r="G344" s="5" t="s">
        <v>1492</v>
      </c>
      <c r="H344" s="5" t="s">
        <v>1492</v>
      </c>
    </row>
    <row r="345" spans="1:8" x14ac:dyDescent="0.4">
      <c r="A345" t="s">
        <v>1435</v>
      </c>
      <c r="B345" t="s">
        <v>667</v>
      </c>
      <c r="C345" t="s">
        <v>1399</v>
      </c>
      <c r="D345" t="s">
        <v>1494</v>
      </c>
      <c r="E345" t="s">
        <v>1441</v>
      </c>
      <c r="F345">
        <v>1</v>
      </c>
      <c r="G345" s="5" t="s">
        <v>1492</v>
      </c>
      <c r="H345" s="5" t="s">
        <v>1492</v>
      </c>
    </row>
    <row r="346" spans="1:8" x14ac:dyDescent="0.4">
      <c r="A346" t="s">
        <v>1435</v>
      </c>
      <c r="B346" t="s">
        <v>679</v>
      </c>
      <c r="C346" t="s">
        <v>1399</v>
      </c>
      <c r="D346" t="s">
        <v>1494</v>
      </c>
      <c r="E346" t="s">
        <v>1441</v>
      </c>
      <c r="F346">
        <v>1</v>
      </c>
      <c r="G346" s="5" t="s">
        <v>1492</v>
      </c>
      <c r="H346" s="5" t="s">
        <v>1492</v>
      </c>
    </row>
    <row r="347" spans="1:8" x14ac:dyDescent="0.4">
      <c r="A347" t="s">
        <v>1435</v>
      </c>
      <c r="B347" t="s">
        <v>709</v>
      </c>
      <c r="C347" t="s">
        <v>1399</v>
      </c>
      <c r="D347" t="s">
        <v>1494</v>
      </c>
      <c r="E347" t="s">
        <v>1441</v>
      </c>
      <c r="F347">
        <v>1</v>
      </c>
      <c r="G347" s="5" t="s">
        <v>1492</v>
      </c>
      <c r="H347" s="5" t="s">
        <v>1492</v>
      </c>
    </row>
    <row r="348" spans="1:8" x14ac:dyDescent="0.4">
      <c r="A348" t="s">
        <v>1435</v>
      </c>
      <c r="B348" t="s">
        <v>725</v>
      </c>
      <c r="C348" t="s">
        <v>1399</v>
      </c>
      <c r="D348" t="s">
        <v>1494</v>
      </c>
      <c r="E348" t="s">
        <v>1441</v>
      </c>
      <c r="F348">
        <v>1</v>
      </c>
      <c r="G348" s="5" t="s">
        <v>1492</v>
      </c>
      <c r="H348" s="5" t="s">
        <v>1492</v>
      </c>
    </row>
    <row r="349" spans="1:8" x14ac:dyDescent="0.4">
      <c r="A349" t="s">
        <v>1435</v>
      </c>
      <c r="B349" t="s">
        <v>731</v>
      </c>
      <c r="C349" t="s">
        <v>1399</v>
      </c>
      <c r="D349" t="s">
        <v>1494</v>
      </c>
      <c r="E349" t="s">
        <v>1441</v>
      </c>
      <c r="F349">
        <v>1</v>
      </c>
      <c r="G349" s="5" t="s">
        <v>1492</v>
      </c>
      <c r="H349" s="5" t="s">
        <v>1492</v>
      </c>
    </row>
    <row r="350" spans="1:8" x14ac:dyDescent="0.4">
      <c r="A350" t="s">
        <v>1435</v>
      </c>
      <c r="B350" t="s">
        <v>755</v>
      </c>
      <c r="C350" t="s">
        <v>1399</v>
      </c>
      <c r="D350" t="s">
        <v>1494</v>
      </c>
      <c r="E350" t="s">
        <v>1441</v>
      </c>
      <c r="F350">
        <v>1</v>
      </c>
      <c r="G350" s="5" t="s">
        <v>1492</v>
      </c>
      <c r="H350" s="5" t="s">
        <v>1492</v>
      </c>
    </row>
    <row r="351" spans="1:8" x14ac:dyDescent="0.4">
      <c r="A351" t="s">
        <v>1435</v>
      </c>
      <c r="B351" t="s">
        <v>767</v>
      </c>
      <c r="C351" t="s">
        <v>1399</v>
      </c>
      <c r="D351" t="s">
        <v>1494</v>
      </c>
      <c r="E351" t="s">
        <v>1441</v>
      </c>
      <c r="F351">
        <v>1</v>
      </c>
      <c r="G351" s="5" t="s">
        <v>1492</v>
      </c>
      <c r="H351" s="5" t="s">
        <v>1492</v>
      </c>
    </row>
    <row r="352" spans="1:8" x14ac:dyDescent="0.4">
      <c r="A352" t="s">
        <v>1435</v>
      </c>
      <c r="B352" t="s">
        <v>773</v>
      </c>
      <c r="C352" t="s">
        <v>1399</v>
      </c>
      <c r="D352" t="s">
        <v>1494</v>
      </c>
      <c r="E352" t="s">
        <v>1441</v>
      </c>
      <c r="F352">
        <v>1</v>
      </c>
      <c r="G352" s="5" t="s">
        <v>1492</v>
      </c>
      <c r="H352" s="5" t="s">
        <v>1492</v>
      </c>
    </row>
    <row r="353" spans="1:8" x14ac:dyDescent="0.4">
      <c r="A353" t="s">
        <v>1435</v>
      </c>
      <c r="B353" t="s">
        <v>779</v>
      </c>
      <c r="C353" t="s">
        <v>1399</v>
      </c>
      <c r="D353" t="s">
        <v>1494</v>
      </c>
      <c r="E353" t="s">
        <v>1441</v>
      </c>
      <c r="F353">
        <v>1</v>
      </c>
      <c r="G353" s="5" t="s">
        <v>1492</v>
      </c>
      <c r="H353" s="5" t="s">
        <v>1492</v>
      </c>
    </row>
    <row r="354" spans="1:8" x14ac:dyDescent="0.4">
      <c r="A354" t="s">
        <v>1435</v>
      </c>
      <c r="B354" t="s">
        <v>785</v>
      </c>
      <c r="C354" t="s">
        <v>1399</v>
      </c>
      <c r="D354" t="s">
        <v>1494</v>
      </c>
      <c r="E354" t="s">
        <v>1441</v>
      </c>
      <c r="F354">
        <v>1</v>
      </c>
      <c r="G354" s="5" t="s">
        <v>1492</v>
      </c>
      <c r="H354" s="5" t="s">
        <v>1492</v>
      </c>
    </row>
    <row r="355" spans="1:8" x14ac:dyDescent="0.4">
      <c r="A355" t="s">
        <v>1435</v>
      </c>
      <c r="B355" t="s">
        <v>797</v>
      </c>
      <c r="C355" t="s">
        <v>1399</v>
      </c>
      <c r="D355" t="s">
        <v>1494</v>
      </c>
      <c r="E355" t="s">
        <v>1441</v>
      </c>
      <c r="F355">
        <v>1</v>
      </c>
      <c r="G355" s="5" t="s">
        <v>1492</v>
      </c>
      <c r="H355" s="5" t="s">
        <v>1492</v>
      </c>
    </row>
    <row r="356" spans="1:8" x14ac:dyDescent="0.4">
      <c r="A356" t="s">
        <v>1435</v>
      </c>
      <c r="B356" t="s">
        <v>809</v>
      </c>
      <c r="C356" t="s">
        <v>1399</v>
      </c>
      <c r="D356" t="s">
        <v>1494</v>
      </c>
      <c r="E356" t="s">
        <v>1441</v>
      </c>
      <c r="F356">
        <v>1</v>
      </c>
      <c r="G356" s="5" t="s">
        <v>1492</v>
      </c>
      <c r="H356" s="5" t="s">
        <v>1492</v>
      </c>
    </row>
  </sheetData>
  <autoFilter ref="A1:H357" xr:uid="{4F3DC0C5-E717-4560-8AAA-59EBEAB867DA}">
    <sortState xmlns:xlrd2="http://schemas.microsoft.com/office/spreadsheetml/2017/richdata2" ref="A2:H357">
      <sortCondition ref="D1:D357"/>
    </sortState>
  </autoFilter>
  <sortState xmlns:xlrd2="http://schemas.microsoft.com/office/spreadsheetml/2017/richdata2" ref="A2:H356">
    <sortCondition ref="A1:A35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1B907-3566-4ED0-8DD0-4FF96F879360}">
  <dimension ref="A1:E38"/>
  <sheetViews>
    <sheetView workbookViewId="0">
      <selection activeCell="E38" sqref="E38"/>
    </sheetView>
  </sheetViews>
  <sheetFormatPr defaultRowHeight="12.3" x14ac:dyDescent="0.4"/>
  <cols>
    <col min="1" max="1" width="21.609375" bestFit="1" customWidth="1"/>
    <col min="2" max="2" width="16.44140625" bestFit="1" customWidth="1"/>
    <col min="3" max="3" width="17.609375" bestFit="1" customWidth="1"/>
    <col min="4" max="4" width="6.38671875" bestFit="1" customWidth="1"/>
    <col min="5" max="5" width="27.38671875" bestFit="1" customWidth="1"/>
  </cols>
  <sheetData>
    <row r="1" spans="1:5" x14ac:dyDescent="0.4">
      <c r="A1" s="81" t="s">
        <v>1439</v>
      </c>
      <c r="B1" s="81" t="s">
        <v>14</v>
      </c>
      <c r="C1" s="81" t="s">
        <v>1382</v>
      </c>
      <c r="D1" s="81" t="s">
        <v>1189</v>
      </c>
      <c r="E1" t="s">
        <v>1472</v>
      </c>
    </row>
    <row r="2" spans="1:5" x14ac:dyDescent="0.4">
      <c r="A2" t="s">
        <v>1399</v>
      </c>
      <c r="B2" t="s">
        <v>972</v>
      </c>
      <c r="C2" t="s">
        <v>1445</v>
      </c>
      <c r="D2" t="s">
        <v>1363</v>
      </c>
      <c r="E2">
        <v>4</v>
      </c>
    </row>
    <row r="3" spans="1:5" x14ac:dyDescent="0.4">
      <c r="A3" t="s">
        <v>1399</v>
      </c>
      <c r="B3" t="s">
        <v>972</v>
      </c>
      <c r="C3" t="s">
        <v>1445</v>
      </c>
      <c r="D3" t="s">
        <v>1375</v>
      </c>
      <c r="E3">
        <v>11</v>
      </c>
    </row>
    <row r="4" spans="1:5" x14ac:dyDescent="0.4">
      <c r="A4" t="s">
        <v>1399</v>
      </c>
      <c r="B4" t="s">
        <v>972</v>
      </c>
      <c r="C4" t="s">
        <v>1445</v>
      </c>
      <c r="D4" t="s">
        <v>1378</v>
      </c>
      <c r="E4">
        <v>11</v>
      </c>
    </row>
    <row r="5" spans="1:5" x14ac:dyDescent="0.4">
      <c r="A5" t="s">
        <v>1399</v>
      </c>
      <c r="B5" t="s">
        <v>972</v>
      </c>
      <c r="C5" t="s">
        <v>1445</v>
      </c>
      <c r="D5" t="s">
        <v>1435</v>
      </c>
      <c r="E5">
        <v>7</v>
      </c>
    </row>
    <row r="6" spans="1:5" x14ac:dyDescent="0.4">
      <c r="A6" t="s">
        <v>1399</v>
      </c>
      <c r="B6" t="s">
        <v>1443</v>
      </c>
      <c r="C6" t="s">
        <v>1441</v>
      </c>
      <c r="D6" t="s">
        <v>1363</v>
      </c>
      <c r="E6">
        <v>9</v>
      </c>
    </row>
    <row r="7" spans="1:5" x14ac:dyDescent="0.4">
      <c r="A7" t="s">
        <v>1399</v>
      </c>
      <c r="B7" t="s">
        <v>1443</v>
      </c>
      <c r="C7" t="s">
        <v>1441</v>
      </c>
      <c r="D7" t="s">
        <v>1375</v>
      </c>
      <c r="E7">
        <v>4</v>
      </c>
    </row>
    <row r="8" spans="1:5" x14ac:dyDescent="0.4">
      <c r="A8" t="s">
        <v>1399</v>
      </c>
      <c r="B8" t="s">
        <v>1443</v>
      </c>
      <c r="C8" t="s">
        <v>1441</v>
      </c>
      <c r="D8" t="s">
        <v>1378</v>
      </c>
      <c r="E8">
        <v>11</v>
      </c>
    </row>
    <row r="9" spans="1:5" x14ac:dyDescent="0.4">
      <c r="A9" t="s">
        <v>1399</v>
      </c>
      <c r="B9" t="s">
        <v>1443</v>
      </c>
      <c r="C9" t="s">
        <v>1441</v>
      </c>
      <c r="D9" t="s">
        <v>1435</v>
      </c>
      <c r="E9">
        <v>14</v>
      </c>
    </row>
    <row r="10" spans="1:5" x14ac:dyDescent="0.4">
      <c r="A10" t="s">
        <v>980</v>
      </c>
      <c r="B10" t="s">
        <v>973</v>
      </c>
      <c r="C10" t="s">
        <v>1445</v>
      </c>
      <c r="D10" t="s">
        <v>1363</v>
      </c>
      <c r="E10">
        <v>5</v>
      </c>
    </row>
    <row r="11" spans="1:5" x14ac:dyDescent="0.4">
      <c r="A11" t="s">
        <v>980</v>
      </c>
      <c r="B11" t="s">
        <v>973</v>
      </c>
      <c r="C11" t="s">
        <v>1445</v>
      </c>
      <c r="D11" t="s">
        <v>1378</v>
      </c>
      <c r="E11">
        <v>3</v>
      </c>
    </row>
    <row r="12" spans="1:5" x14ac:dyDescent="0.4">
      <c r="A12" t="s">
        <v>980</v>
      </c>
      <c r="B12" t="s">
        <v>973</v>
      </c>
      <c r="C12" t="s">
        <v>1445</v>
      </c>
      <c r="D12" t="s">
        <v>1435</v>
      </c>
      <c r="E12">
        <v>10</v>
      </c>
    </row>
    <row r="13" spans="1:5" x14ac:dyDescent="0.4">
      <c r="A13" t="s">
        <v>1403</v>
      </c>
      <c r="B13" t="s">
        <v>973</v>
      </c>
      <c r="C13" t="s">
        <v>1445</v>
      </c>
      <c r="D13" t="s">
        <v>1363</v>
      </c>
      <c r="E13">
        <v>1</v>
      </c>
    </row>
    <row r="14" spans="1:5" x14ac:dyDescent="0.4">
      <c r="A14" t="s">
        <v>982</v>
      </c>
      <c r="B14" t="s">
        <v>973</v>
      </c>
      <c r="C14" t="s">
        <v>1445</v>
      </c>
      <c r="D14" t="s">
        <v>1363</v>
      </c>
      <c r="E14">
        <v>4</v>
      </c>
    </row>
    <row r="15" spans="1:5" x14ac:dyDescent="0.4">
      <c r="A15" t="s">
        <v>982</v>
      </c>
      <c r="B15" t="s">
        <v>973</v>
      </c>
      <c r="C15" t="s">
        <v>1445</v>
      </c>
      <c r="D15" t="s">
        <v>1435</v>
      </c>
      <c r="E15">
        <v>13</v>
      </c>
    </row>
    <row r="16" spans="1:5" x14ac:dyDescent="0.4">
      <c r="A16" t="s">
        <v>990</v>
      </c>
      <c r="B16" t="s">
        <v>990</v>
      </c>
      <c r="C16" t="s">
        <v>1445</v>
      </c>
      <c r="D16" t="s">
        <v>1363</v>
      </c>
      <c r="E16">
        <v>11</v>
      </c>
    </row>
    <row r="17" spans="1:5" x14ac:dyDescent="0.4">
      <c r="A17" t="s">
        <v>990</v>
      </c>
      <c r="B17" t="s">
        <v>990</v>
      </c>
      <c r="C17" t="s">
        <v>1445</v>
      </c>
      <c r="D17" t="s">
        <v>1375</v>
      </c>
      <c r="E17">
        <v>1</v>
      </c>
    </row>
    <row r="18" spans="1:5" x14ac:dyDescent="0.4">
      <c r="A18" t="s">
        <v>990</v>
      </c>
      <c r="B18" t="s">
        <v>990</v>
      </c>
      <c r="C18" t="s">
        <v>1445</v>
      </c>
      <c r="D18" t="s">
        <v>1378</v>
      </c>
      <c r="E18">
        <v>19</v>
      </c>
    </row>
    <row r="19" spans="1:5" x14ac:dyDescent="0.4">
      <c r="A19" t="s">
        <v>990</v>
      </c>
      <c r="B19" t="s">
        <v>990</v>
      </c>
      <c r="C19" t="s">
        <v>1445</v>
      </c>
      <c r="D19" t="s">
        <v>1435</v>
      </c>
      <c r="E19">
        <v>35</v>
      </c>
    </row>
    <row r="20" spans="1:5" x14ac:dyDescent="0.4">
      <c r="A20" t="s">
        <v>1409</v>
      </c>
      <c r="B20" t="s">
        <v>976</v>
      </c>
      <c r="C20" t="s">
        <v>1445</v>
      </c>
      <c r="D20" t="s">
        <v>1363</v>
      </c>
      <c r="E20">
        <v>5</v>
      </c>
    </row>
    <row r="21" spans="1:5" x14ac:dyDescent="0.4">
      <c r="A21" t="s">
        <v>1409</v>
      </c>
      <c r="B21" t="s">
        <v>976</v>
      </c>
      <c r="C21" t="s">
        <v>1445</v>
      </c>
      <c r="D21" t="s">
        <v>1378</v>
      </c>
      <c r="E21">
        <v>14</v>
      </c>
    </row>
    <row r="22" spans="1:5" x14ac:dyDescent="0.4">
      <c r="A22" t="s">
        <v>1409</v>
      </c>
      <c r="B22" t="s">
        <v>976</v>
      </c>
      <c r="C22" t="s">
        <v>1445</v>
      </c>
      <c r="D22" t="s">
        <v>1435</v>
      </c>
      <c r="E22">
        <v>15</v>
      </c>
    </row>
    <row r="23" spans="1:5" x14ac:dyDescent="0.4">
      <c r="A23" t="s">
        <v>1410</v>
      </c>
      <c r="B23" t="s">
        <v>976</v>
      </c>
      <c r="C23" t="s">
        <v>1445</v>
      </c>
      <c r="D23" t="s">
        <v>1363</v>
      </c>
      <c r="E23">
        <v>15</v>
      </c>
    </row>
    <row r="24" spans="1:5" x14ac:dyDescent="0.4">
      <c r="A24" t="s">
        <v>1410</v>
      </c>
      <c r="B24" t="s">
        <v>976</v>
      </c>
      <c r="C24" t="s">
        <v>1445</v>
      </c>
      <c r="D24" t="s">
        <v>1435</v>
      </c>
      <c r="E24">
        <v>8</v>
      </c>
    </row>
    <row r="25" spans="1:5" x14ac:dyDescent="0.4">
      <c r="A25" t="s">
        <v>983</v>
      </c>
      <c r="B25" t="s">
        <v>973</v>
      </c>
      <c r="C25" t="s">
        <v>1445</v>
      </c>
      <c r="D25" t="s">
        <v>1363</v>
      </c>
      <c r="E25">
        <v>1</v>
      </c>
    </row>
    <row r="26" spans="1:5" x14ac:dyDescent="0.4">
      <c r="A26" t="s">
        <v>983</v>
      </c>
      <c r="B26" t="s">
        <v>973</v>
      </c>
      <c r="C26" t="s">
        <v>1445</v>
      </c>
      <c r="D26" t="s">
        <v>1435</v>
      </c>
      <c r="E26">
        <v>5</v>
      </c>
    </row>
    <row r="27" spans="1:5" x14ac:dyDescent="0.4">
      <c r="A27" t="s">
        <v>1199</v>
      </c>
      <c r="B27" t="s">
        <v>1408</v>
      </c>
      <c r="C27" t="s">
        <v>1408</v>
      </c>
      <c r="D27" t="s">
        <v>1363</v>
      </c>
      <c r="E27">
        <v>14</v>
      </c>
    </row>
    <row r="28" spans="1:5" x14ac:dyDescent="0.4">
      <c r="A28" t="s">
        <v>1199</v>
      </c>
      <c r="B28" t="s">
        <v>1408</v>
      </c>
      <c r="C28" t="s">
        <v>1408</v>
      </c>
      <c r="D28" t="s">
        <v>1375</v>
      </c>
      <c r="E28">
        <v>13</v>
      </c>
    </row>
    <row r="29" spans="1:5" x14ac:dyDescent="0.4">
      <c r="A29" t="s">
        <v>1199</v>
      </c>
      <c r="B29" t="s">
        <v>1408</v>
      </c>
      <c r="C29" t="s">
        <v>1408</v>
      </c>
      <c r="D29" t="s">
        <v>1378</v>
      </c>
      <c r="E29">
        <v>17</v>
      </c>
    </row>
    <row r="30" spans="1:5" x14ac:dyDescent="0.4">
      <c r="A30" t="s">
        <v>1199</v>
      </c>
      <c r="B30" t="s">
        <v>1408</v>
      </c>
      <c r="C30" t="s">
        <v>1408</v>
      </c>
      <c r="D30" t="s">
        <v>1435</v>
      </c>
      <c r="E30">
        <v>36</v>
      </c>
    </row>
    <row r="31" spans="1:5" x14ac:dyDescent="0.4">
      <c r="A31" t="s">
        <v>1402</v>
      </c>
      <c r="B31" t="s">
        <v>972</v>
      </c>
      <c r="C31" t="s">
        <v>1445</v>
      </c>
      <c r="D31" t="s">
        <v>1378</v>
      </c>
      <c r="E31">
        <v>2</v>
      </c>
    </row>
    <row r="32" spans="1:5" x14ac:dyDescent="0.4">
      <c r="A32" t="s">
        <v>1402</v>
      </c>
      <c r="B32" t="s">
        <v>972</v>
      </c>
      <c r="C32" t="s">
        <v>1445</v>
      </c>
      <c r="D32" t="s">
        <v>1435</v>
      </c>
      <c r="E32">
        <v>1</v>
      </c>
    </row>
    <row r="33" spans="1:5" x14ac:dyDescent="0.4">
      <c r="A33" t="s">
        <v>1396</v>
      </c>
      <c r="B33" t="s">
        <v>972</v>
      </c>
      <c r="C33" t="s">
        <v>1445</v>
      </c>
      <c r="D33" t="s">
        <v>1363</v>
      </c>
      <c r="E33">
        <v>14</v>
      </c>
    </row>
    <row r="34" spans="1:5" x14ac:dyDescent="0.4">
      <c r="A34" t="s">
        <v>1396</v>
      </c>
      <c r="B34" t="s">
        <v>972</v>
      </c>
      <c r="C34" t="s">
        <v>1445</v>
      </c>
      <c r="D34" t="s">
        <v>1378</v>
      </c>
      <c r="E34">
        <v>4</v>
      </c>
    </row>
    <row r="35" spans="1:5" x14ac:dyDescent="0.4">
      <c r="A35" t="s">
        <v>1396</v>
      </c>
      <c r="B35" t="s">
        <v>972</v>
      </c>
      <c r="C35" t="s">
        <v>1445</v>
      </c>
      <c r="D35" t="s">
        <v>1435</v>
      </c>
      <c r="E35">
        <v>9</v>
      </c>
    </row>
    <row r="36" spans="1:5" x14ac:dyDescent="0.4">
      <c r="A36" t="s">
        <v>1473</v>
      </c>
      <c r="B36" t="s">
        <v>973</v>
      </c>
      <c r="C36" t="s">
        <v>1445</v>
      </c>
      <c r="D36" t="s">
        <v>1363</v>
      </c>
      <c r="E36">
        <v>1</v>
      </c>
    </row>
    <row r="37" spans="1:5" x14ac:dyDescent="0.4">
      <c r="A37" t="s">
        <v>1473</v>
      </c>
      <c r="B37" t="s">
        <v>973</v>
      </c>
      <c r="C37" t="s">
        <v>1445</v>
      </c>
      <c r="D37" t="s">
        <v>1378</v>
      </c>
      <c r="E37">
        <v>1</v>
      </c>
    </row>
    <row r="38" spans="1:5" x14ac:dyDescent="0.4">
      <c r="A38" t="s">
        <v>1473</v>
      </c>
      <c r="B38" t="s">
        <v>973</v>
      </c>
      <c r="C38" t="s">
        <v>1445</v>
      </c>
      <c r="D38" t="s">
        <v>1435</v>
      </c>
      <c r="E38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E4643-DA3D-4F67-93AD-8BFDBCA83C67}">
  <dimension ref="A1:F16"/>
  <sheetViews>
    <sheetView workbookViewId="0">
      <selection activeCell="C5" sqref="C5"/>
    </sheetView>
  </sheetViews>
  <sheetFormatPr defaultRowHeight="12.3" x14ac:dyDescent="0.4"/>
  <cols>
    <col min="1" max="1" width="20.27734375" customWidth="1"/>
    <col min="2" max="2" width="17.83203125" customWidth="1"/>
    <col min="3" max="3" width="19.6640625" customWidth="1"/>
    <col min="4" max="4" width="10.21875" customWidth="1"/>
    <col min="5" max="5" width="15.38671875" customWidth="1"/>
  </cols>
  <sheetData>
    <row r="1" spans="1:6" x14ac:dyDescent="0.4">
      <c r="A1" s="5" t="s">
        <v>1477</v>
      </c>
      <c r="B1" s="5" t="s">
        <v>1476</v>
      </c>
      <c r="C1" s="5" t="s">
        <v>1478</v>
      </c>
      <c r="D1" s="5" t="s">
        <v>1480</v>
      </c>
      <c r="E1" s="5" t="s">
        <v>1479</v>
      </c>
    </row>
    <row r="2" spans="1:6" s="6" customFormat="1" x14ac:dyDescent="0.4">
      <c r="A2" s="6" t="s">
        <v>1439</v>
      </c>
      <c r="B2" s="6" t="s">
        <v>14</v>
      </c>
      <c r="C2" s="6" t="s">
        <v>1382</v>
      </c>
      <c r="D2" s="6" t="s">
        <v>1373</v>
      </c>
      <c r="E2" s="6" t="s">
        <v>1475</v>
      </c>
      <c r="F2" s="6" t="s">
        <v>1481</v>
      </c>
    </row>
    <row r="3" spans="1:6" x14ac:dyDescent="0.4">
      <c r="A3" t="s">
        <v>1199</v>
      </c>
      <c r="B3" t="s">
        <v>1408</v>
      </c>
      <c r="C3" t="s">
        <v>1408</v>
      </c>
      <c r="D3">
        <v>80</v>
      </c>
      <c r="E3" s="114">
        <v>22.535211267605636</v>
      </c>
      <c r="F3">
        <v>4</v>
      </c>
    </row>
    <row r="4" spans="1:6" x14ac:dyDescent="0.4">
      <c r="A4" t="s">
        <v>990</v>
      </c>
      <c r="B4" t="s">
        <v>990</v>
      </c>
      <c r="C4" t="s">
        <v>1445</v>
      </c>
      <c r="D4">
        <v>66</v>
      </c>
      <c r="E4" s="114">
        <v>18.591549295774648</v>
      </c>
      <c r="F4">
        <v>4</v>
      </c>
    </row>
    <row r="5" spans="1:6" x14ac:dyDescent="0.4">
      <c r="A5" t="s">
        <v>1399</v>
      </c>
      <c r="B5" t="s">
        <v>1494</v>
      </c>
      <c r="C5" t="s">
        <v>1441</v>
      </c>
      <c r="D5">
        <v>38</v>
      </c>
      <c r="E5" s="114">
        <v>10.704225352112676</v>
      </c>
      <c r="F5">
        <v>4</v>
      </c>
    </row>
    <row r="6" spans="1:6" x14ac:dyDescent="0.4">
      <c r="A6" t="s">
        <v>1409</v>
      </c>
      <c r="B6" t="s">
        <v>976</v>
      </c>
      <c r="C6" t="s">
        <v>1445</v>
      </c>
      <c r="D6">
        <v>34</v>
      </c>
      <c r="E6" s="114">
        <v>9.577464788732394</v>
      </c>
      <c r="F6">
        <v>3</v>
      </c>
    </row>
    <row r="7" spans="1:6" x14ac:dyDescent="0.4">
      <c r="A7" t="s">
        <v>1399</v>
      </c>
      <c r="B7" t="s">
        <v>1493</v>
      </c>
      <c r="C7" t="s">
        <v>1445</v>
      </c>
      <c r="D7">
        <v>33</v>
      </c>
      <c r="E7" s="114">
        <v>9.295774647887324</v>
      </c>
      <c r="F7">
        <v>4</v>
      </c>
    </row>
    <row r="8" spans="1:6" x14ac:dyDescent="0.4">
      <c r="A8" t="s">
        <v>1396</v>
      </c>
      <c r="B8" t="s">
        <v>1493</v>
      </c>
      <c r="C8" t="s">
        <v>1445</v>
      </c>
      <c r="D8">
        <v>27</v>
      </c>
      <c r="E8" s="114">
        <v>7.605633802816901</v>
      </c>
      <c r="F8">
        <v>3</v>
      </c>
    </row>
    <row r="9" spans="1:6" x14ac:dyDescent="0.4">
      <c r="A9" t="s">
        <v>1410</v>
      </c>
      <c r="B9" t="s">
        <v>976</v>
      </c>
      <c r="C9" t="s">
        <v>1445</v>
      </c>
      <c r="D9">
        <v>23</v>
      </c>
      <c r="E9" s="114">
        <v>6.4788732394366191</v>
      </c>
      <c r="F9">
        <v>2</v>
      </c>
    </row>
    <row r="10" spans="1:6" x14ac:dyDescent="0.4">
      <c r="A10" t="s">
        <v>980</v>
      </c>
      <c r="B10" t="s">
        <v>973</v>
      </c>
      <c r="C10" s="5" t="s">
        <v>1445</v>
      </c>
      <c r="D10">
        <v>18</v>
      </c>
      <c r="E10" s="114">
        <v>5.070422535211268</v>
      </c>
      <c r="F10">
        <v>3</v>
      </c>
    </row>
    <row r="11" spans="1:6" x14ac:dyDescent="0.4">
      <c r="A11" t="s">
        <v>982</v>
      </c>
      <c r="B11" t="s">
        <v>973</v>
      </c>
      <c r="C11" t="s">
        <v>1445</v>
      </c>
      <c r="D11">
        <v>17</v>
      </c>
      <c r="E11" s="114">
        <v>4.788732394366197</v>
      </c>
      <c r="F11">
        <v>2</v>
      </c>
    </row>
    <row r="12" spans="1:6" x14ac:dyDescent="0.4">
      <c r="A12" t="s">
        <v>1473</v>
      </c>
      <c r="B12" t="s">
        <v>973</v>
      </c>
      <c r="C12" t="s">
        <v>1445</v>
      </c>
      <c r="D12">
        <v>9</v>
      </c>
      <c r="E12" s="114">
        <v>2.535211267605634</v>
      </c>
      <c r="F12">
        <v>3</v>
      </c>
    </row>
    <row r="13" spans="1:6" x14ac:dyDescent="0.4">
      <c r="A13" t="s">
        <v>983</v>
      </c>
      <c r="B13" t="s">
        <v>973</v>
      </c>
      <c r="C13" t="s">
        <v>1445</v>
      </c>
      <c r="D13">
        <v>6</v>
      </c>
      <c r="E13" s="114">
        <v>1.6901408450704223</v>
      </c>
      <c r="F13">
        <v>2</v>
      </c>
    </row>
    <row r="14" spans="1:6" x14ac:dyDescent="0.4">
      <c r="A14" t="s">
        <v>1402</v>
      </c>
      <c r="B14" t="s">
        <v>1493</v>
      </c>
      <c r="C14" t="s">
        <v>1445</v>
      </c>
      <c r="D14">
        <v>3</v>
      </c>
      <c r="E14" s="114">
        <v>0.84507042253521114</v>
      </c>
      <c r="F14">
        <v>2</v>
      </c>
    </row>
    <row r="15" spans="1:6" x14ac:dyDescent="0.4">
      <c r="A15" s="5" t="s">
        <v>1403</v>
      </c>
      <c r="B15" s="5" t="s">
        <v>973</v>
      </c>
      <c r="C15" s="5" t="s">
        <v>1445</v>
      </c>
      <c r="D15">
        <v>1</v>
      </c>
      <c r="E15" s="114">
        <v>0.28169014084507044</v>
      </c>
      <c r="F15">
        <v>1</v>
      </c>
    </row>
    <row r="16" spans="1:6" x14ac:dyDescent="0.4">
      <c r="C16" s="6" t="s">
        <v>1474</v>
      </c>
      <c r="D16" s="6">
        <f>SUM(D3:D15)</f>
        <v>355</v>
      </c>
      <c r="E16" s="114"/>
    </row>
  </sheetData>
  <autoFilter ref="A2:F15" xr:uid="{959E4643-DA3D-4F67-93AD-8BFDBCA83C67}">
    <sortState xmlns:xlrd2="http://schemas.microsoft.com/office/spreadsheetml/2017/richdata2" ref="A3:F16">
      <sortCondition descending="1" ref="E2:E15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EBB1-8050-460F-996D-4B00078CA463}">
  <dimension ref="A1:R357"/>
  <sheetViews>
    <sheetView tabSelected="1" workbookViewId="0">
      <selection activeCell="J30" sqref="J30"/>
    </sheetView>
  </sheetViews>
  <sheetFormatPr defaultRowHeight="12.3" x14ac:dyDescent="0.4"/>
  <cols>
    <col min="5" max="5" width="21.1640625" customWidth="1"/>
    <col min="6" max="6" width="20.109375" customWidth="1"/>
    <col min="9" max="9" width="26.77734375" bestFit="1" customWidth="1"/>
    <col min="10" max="10" width="19.5546875" bestFit="1" customWidth="1"/>
    <col min="11" max="11" width="20.27734375" bestFit="1" customWidth="1"/>
    <col min="16" max="16" width="18.109375" customWidth="1"/>
    <col min="17" max="17" width="16.5" customWidth="1"/>
    <col min="18" max="18" width="10.38671875" bestFit="1" customWidth="1"/>
  </cols>
  <sheetData>
    <row r="1" spans="1:18" s="6" customFormat="1" x14ac:dyDescent="0.4">
      <c r="A1" s="6" t="s">
        <v>1374</v>
      </c>
      <c r="B1" s="6" t="s">
        <v>1426</v>
      </c>
      <c r="C1" s="6" t="s">
        <v>1189</v>
      </c>
      <c r="D1" s="6" t="s">
        <v>1188</v>
      </c>
      <c r="E1" s="6" t="s">
        <v>14</v>
      </c>
      <c r="F1" s="6" t="s">
        <v>1382</v>
      </c>
      <c r="G1" s="6" t="s">
        <v>1456</v>
      </c>
      <c r="H1" s="6" t="s">
        <v>1460</v>
      </c>
      <c r="I1" s="6" t="s">
        <v>1469</v>
      </c>
      <c r="J1" s="6" t="s">
        <v>1470</v>
      </c>
      <c r="K1" s="6" t="s">
        <v>1471</v>
      </c>
      <c r="L1" s="6" t="s">
        <v>1465</v>
      </c>
      <c r="M1" s="6" t="s">
        <v>1466</v>
      </c>
      <c r="N1" s="6" t="s">
        <v>1467</v>
      </c>
      <c r="O1" s="6" t="s">
        <v>1468</v>
      </c>
      <c r="P1" s="6" t="s">
        <v>1461</v>
      </c>
      <c r="Q1" s="6" t="s">
        <v>1462</v>
      </c>
      <c r="R1" s="6" t="s">
        <v>1455</v>
      </c>
    </row>
    <row r="2" spans="1:18" x14ac:dyDescent="0.4">
      <c r="A2" t="s">
        <v>213</v>
      </c>
      <c r="B2" t="s">
        <v>1363</v>
      </c>
      <c r="C2" t="s">
        <v>1363</v>
      </c>
      <c r="D2" t="s">
        <v>225</v>
      </c>
      <c r="E2" t="s">
        <v>1493</v>
      </c>
      <c r="F2" t="s">
        <v>1445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4">
      <c r="A3" t="s">
        <v>213</v>
      </c>
      <c r="B3" t="s">
        <v>1363</v>
      </c>
      <c r="C3" t="s">
        <v>1363</v>
      </c>
      <c r="D3" t="s">
        <v>226</v>
      </c>
      <c r="E3" t="s">
        <v>1494</v>
      </c>
      <c r="F3" t="s">
        <v>1441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1</v>
      </c>
    </row>
    <row r="4" spans="1:18" x14ac:dyDescent="0.4">
      <c r="A4" t="s">
        <v>213</v>
      </c>
      <c r="B4" t="s">
        <v>1363</v>
      </c>
      <c r="C4" t="s">
        <v>1363</v>
      </c>
      <c r="D4" t="s">
        <v>236</v>
      </c>
      <c r="E4" t="s">
        <v>973</v>
      </c>
      <c r="F4" t="s">
        <v>1445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4">
      <c r="A5" t="s">
        <v>213</v>
      </c>
      <c r="B5" t="s">
        <v>1363</v>
      </c>
      <c r="C5" t="s">
        <v>1363</v>
      </c>
      <c r="D5" t="s">
        <v>242</v>
      </c>
      <c r="E5" t="s">
        <v>990</v>
      </c>
      <c r="F5" t="s">
        <v>1445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4">
      <c r="A6" t="s">
        <v>213</v>
      </c>
      <c r="B6" t="s">
        <v>1363</v>
      </c>
      <c r="C6" t="s">
        <v>1363</v>
      </c>
      <c r="D6" t="s">
        <v>248</v>
      </c>
      <c r="E6" t="s">
        <v>1493</v>
      </c>
      <c r="F6" t="s">
        <v>1445</v>
      </c>
      <c r="G6">
        <v>3</v>
      </c>
      <c r="H6">
        <v>0</v>
      </c>
      <c r="I6">
        <v>0</v>
      </c>
      <c r="J6">
        <v>0</v>
      </c>
      <c r="K6">
        <v>3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</row>
    <row r="7" spans="1:18" x14ac:dyDescent="0.4">
      <c r="A7" t="s">
        <v>213</v>
      </c>
      <c r="B7" t="s">
        <v>1363</v>
      </c>
      <c r="C7" t="s">
        <v>1363</v>
      </c>
      <c r="D7" t="s">
        <v>254</v>
      </c>
      <c r="E7" t="s">
        <v>1408</v>
      </c>
      <c r="F7" t="s">
        <v>1408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4">
      <c r="A8" t="s">
        <v>213</v>
      </c>
      <c r="B8" t="s">
        <v>1363</v>
      </c>
      <c r="C8" t="s">
        <v>1363</v>
      </c>
      <c r="D8" t="s">
        <v>260</v>
      </c>
      <c r="E8" t="s">
        <v>990</v>
      </c>
      <c r="F8" t="s">
        <v>1445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4">
      <c r="A9" t="s">
        <v>213</v>
      </c>
      <c r="B9" t="s">
        <v>1363</v>
      </c>
      <c r="C9" t="s">
        <v>1363</v>
      </c>
      <c r="D9" t="s">
        <v>266</v>
      </c>
      <c r="E9" t="s">
        <v>973</v>
      </c>
      <c r="F9" t="s">
        <v>1445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4">
      <c r="A10" t="s">
        <v>213</v>
      </c>
      <c r="B10" t="s">
        <v>1363</v>
      </c>
      <c r="C10" t="s">
        <v>1363</v>
      </c>
      <c r="D10" t="s">
        <v>272</v>
      </c>
      <c r="E10" t="s">
        <v>976</v>
      </c>
      <c r="F10" t="s">
        <v>1445</v>
      </c>
      <c r="G10">
        <v>0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4">
      <c r="A11" t="s">
        <v>213</v>
      </c>
      <c r="B11" t="s">
        <v>1363</v>
      </c>
      <c r="C11" t="s">
        <v>1363</v>
      </c>
      <c r="D11" t="s">
        <v>278</v>
      </c>
      <c r="E11" t="s">
        <v>1493</v>
      </c>
      <c r="F11" t="s">
        <v>1445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4">
      <c r="A12" t="s">
        <v>213</v>
      </c>
      <c r="B12" t="s">
        <v>1363</v>
      </c>
      <c r="C12" t="s">
        <v>1363</v>
      </c>
      <c r="D12" t="s">
        <v>284</v>
      </c>
      <c r="E12" t="s">
        <v>1494</v>
      </c>
      <c r="F12" t="s">
        <v>1441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4">
      <c r="A13" t="s">
        <v>213</v>
      </c>
      <c r="B13" t="s">
        <v>1363</v>
      </c>
      <c r="C13" t="s">
        <v>1363</v>
      </c>
      <c r="D13" t="s">
        <v>290</v>
      </c>
      <c r="E13" t="s">
        <v>973</v>
      </c>
      <c r="F13" t="s">
        <v>1445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4">
      <c r="A14" t="s">
        <v>213</v>
      </c>
      <c r="B14" t="s">
        <v>1363</v>
      </c>
      <c r="C14" t="s">
        <v>1363</v>
      </c>
      <c r="D14" t="s">
        <v>296</v>
      </c>
      <c r="E14" t="s">
        <v>976</v>
      </c>
      <c r="F14" t="s">
        <v>1445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4">
      <c r="A15" t="s">
        <v>213</v>
      </c>
      <c r="B15" t="s">
        <v>1363</v>
      </c>
      <c r="C15" t="s">
        <v>1363</v>
      </c>
      <c r="D15" t="s">
        <v>302</v>
      </c>
      <c r="E15" t="s">
        <v>1408</v>
      </c>
      <c r="F15" t="s">
        <v>1408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4">
      <c r="A16" t="s">
        <v>213</v>
      </c>
      <c r="B16" t="s">
        <v>1363</v>
      </c>
      <c r="C16" t="s">
        <v>1363</v>
      </c>
      <c r="D16" t="s">
        <v>308</v>
      </c>
      <c r="E16" t="s">
        <v>1408</v>
      </c>
      <c r="F16" t="s">
        <v>1408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</row>
    <row r="17" spans="1:18" x14ac:dyDescent="0.4">
      <c r="A17" t="s">
        <v>213</v>
      </c>
      <c r="B17" t="s">
        <v>1363</v>
      </c>
      <c r="C17" t="s">
        <v>1363</v>
      </c>
      <c r="D17" t="s">
        <v>314</v>
      </c>
      <c r="E17" t="s">
        <v>990</v>
      </c>
      <c r="F17" t="s">
        <v>1445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</row>
    <row r="18" spans="1:18" x14ac:dyDescent="0.4">
      <c r="A18" t="s">
        <v>213</v>
      </c>
      <c r="B18" t="s">
        <v>1363</v>
      </c>
      <c r="C18" t="s">
        <v>1363</v>
      </c>
      <c r="D18" t="s">
        <v>320</v>
      </c>
      <c r="E18" t="s">
        <v>976</v>
      </c>
      <c r="F18" t="s">
        <v>1445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4">
      <c r="A19" t="s">
        <v>213</v>
      </c>
      <c r="B19" t="s">
        <v>1363</v>
      </c>
      <c r="C19" t="s">
        <v>1363</v>
      </c>
      <c r="D19" t="s">
        <v>326</v>
      </c>
      <c r="E19" t="s">
        <v>973</v>
      </c>
      <c r="F19" t="s">
        <v>1445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4">
      <c r="A20" t="s">
        <v>213</v>
      </c>
      <c r="B20" t="s">
        <v>1363</v>
      </c>
      <c r="C20" t="s">
        <v>1363</v>
      </c>
      <c r="D20" t="s">
        <v>332</v>
      </c>
      <c r="E20" t="s">
        <v>1494</v>
      </c>
      <c r="F20" t="s">
        <v>1441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4">
      <c r="A21" t="s">
        <v>213</v>
      </c>
      <c r="B21" t="s">
        <v>1363</v>
      </c>
      <c r="C21" t="s">
        <v>1363</v>
      </c>
      <c r="D21" t="s">
        <v>338</v>
      </c>
      <c r="E21" s="5" t="s">
        <v>1494</v>
      </c>
      <c r="F21" t="s">
        <v>1441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4">
      <c r="A22" t="s">
        <v>213</v>
      </c>
      <c r="B22" t="s">
        <v>1363</v>
      </c>
      <c r="C22" t="s">
        <v>1363</v>
      </c>
      <c r="D22" t="s">
        <v>344</v>
      </c>
      <c r="E22" t="s">
        <v>1408</v>
      </c>
      <c r="F22" t="s">
        <v>1408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4">
      <c r="A23" t="s">
        <v>213</v>
      </c>
      <c r="B23" t="s">
        <v>1363</v>
      </c>
      <c r="C23" t="s">
        <v>1363</v>
      </c>
      <c r="D23" t="s">
        <v>350</v>
      </c>
      <c r="E23" t="s">
        <v>976</v>
      </c>
      <c r="F23" t="s">
        <v>1445</v>
      </c>
      <c r="G23">
        <v>2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4">
      <c r="A24" t="s">
        <v>213</v>
      </c>
      <c r="B24" t="s">
        <v>1363</v>
      </c>
      <c r="C24" t="s">
        <v>1363</v>
      </c>
      <c r="D24" t="s">
        <v>356</v>
      </c>
      <c r="E24" t="s">
        <v>1408</v>
      </c>
      <c r="F24" t="s">
        <v>1408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4">
      <c r="A25" t="s">
        <v>213</v>
      </c>
      <c r="B25" t="s">
        <v>1363</v>
      </c>
      <c r="C25" t="s">
        <v>1363</v>
      </c>
      <c r="D25" t="s">
        <v>362</v>
      </c>
      <c r="E25" t="s">
        <v>1408</v>
      </c>
      <c r="F25" t="s">
        <v>1408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4">
      <c r="A26" t="s">
        <v>213</v>
      </c>
      <c r="B26" t="s">
        <v>1363</v>
      </c>
      <c r="C26" t="s">
        <v>1363</v>
      </c>
      <c r="D26" t="s">
        <v>368</v>
      </c>
      <c r="E26" t="s">
        <v>976</v>
      </c>
      <c r="F26" t="s">
        <v>1445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4">
      <c r="A27" t="s">
        <v>213</v>
      </c>
      <c r="B27" t="s">
        <v>1363</v>
      </c>
      <c r="C27" t="s">
        <v>1363</v>
      </c>
      <c r="D27" t="s">
        <v>374</v>
      </c>
      <c r="E27" t="s">
        <v>973</v>
      </c>
      <c r="F27" t="s">
        <v>1445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4">
      <c r="A28" t="s">
        <v>213</v>
      </c>
      <c r="B28" t="s">
        <v>1363</v>
      </c>
      <c r="C28" t="s">
        <v>1363</v>
      </c>
      <c r="D28" t="s">
        <v>380</v>
      </c>
      <c r="E28" t="s">
        <v>976</v>
      </c>
      <c r="F28" t="s">
        <v>1445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4">
      <c r="A29" t="s">
        <v>213</v>
      </c>
      <c r="B29" t="s">
        <v>1363</v>
      </c>
      <c r="C29" t="s">
        <v>1363</v>
      </c>
      <c r="D29" t="s">
        <v>386</v>
      </c>
      <c r="E29" t="s">
        <v>976</v>
      </c>
      <c r="F29" t="s">
        <v>1445</v>
      </c>
      <c r="G29">
        <v>2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1</v>
      </c>
    </row>
    <row r="30" spans="1:18" x14ac:dyDescent="0.4">
      <c r="A30" t="s">
        <v>213</v>
      </c>
      <c r="B30" t="s">
        <v>1363</v>
      </c>
      <c r="C30" t="s">
        <v>1363</v>
      </c>
      <c r="D30" t="s">
        <v>392</v>
      </c>
      <c r="E30" t="s">
        <v>1408</v>
      </c>
      <c r="F30" t="s">
        <v>1408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4">
      <c r="A31" t="s">
        <v>213</v>
      </c>
      <c r="B31" t="s">
        <v>1363</v>
      </c>
      <c r="C31" t="s">
        <v>1363</v>
      </c>
      <c r="D31" t="s">
        <v>398</v>
      </c>
      <c r="E31" t="s">
        <v>976</v>
      </c>
      <c r="F31" t="s">
        <v>1445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2</v>
      </c>
      <c r="R31">
        <v>2</v>
      </c>
    </row>
    <row r="32" spans="1:18" x14ac:dyDescent="0.4">
      <c r="A32" t="s">
        <v>213</v>
      </c>
      <c r="B32" t="s">
        <v>1363</v>
      </c>
      <c r="C32" t="s">
        <v>1363</v>
      </c>
      <c r="D32" t="s">
        <v>404</v>
      </c>
      <c r="E32" t="s">
        <v>990</v>
      </c>
      <c r="F32" t="s">
        <v>1445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4">
      <c r="A33" t="s">
        <v>213</v>
      </c>
      <c r="B33" t="s">
        <v>1363</v>
      </c>
      <c r="C33" t="s">
        <v>1363</v>
      </c>
      <c r="D33" t="s">
        <v>410</v>
      </c>
      <c r="E33" t="s">
        <v>990</v>
      </c>
      <c r="F33" t="s">
        <v>1445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4">
      <c r="A34" t="s">
        <v>213</v>
      </c>
      <c r="B34" t="s">
        <v>1363</v>
      </c>
      <c r="C34" t="s">
        <v>1363</v>
      </c>
      <c r="D34" t="s">
        <v>416</v>
      </c>
      <c r="E34" t="s">
        <v>1408</v>
      </c>
      <c r="F34" t="s">
        <v>1408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1</v>
      </c>
    </row>
    <row r="35" spans="1:18" x14ac:dyDescent="0.4">
      <c r="A35" t="s">
        <v>213</v>
      </c>
      <c r="B35" t="s">
        <v>1363</v>
      </c>
      <c r="C35" t="s">
        <v>1363</v>
      </c>
      <c r="D35" t="s">
        <v>422</v>
      </c>
      <c r="E35" t="s">
        <v>976</v>
      </c>
      <c r="F35" t="s">
        <v>1445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4">
      <c r="A36" t="s">
        <v>213</v>
      </c>
      <c r="B36" t="s">
        <v>1363</v>
      </c>
      <c r="C36" t="s">
        <v>1363</v>
      </c>
      <c r="D36" t="s">
        <v>428</v>
      </c>
      <c r="E36" t="s">
        <v>1494</v>
      </c>
      <c r="F36" t="s">
        <v>1441</v>
      </c>
      <c r="G36">
        <v>2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2</v>
      </c>
      <c r="O36">
        <v>1</v>
      </c>
      <c r="P36">
        <v>1</v>
      </c>
      <c r="Q36">
        <v>2</v>
      </c>
      <c r="R36">
        <v>3</v>
      </c>
    </row>
    <row r="37" spans="1:18" x14ac:dyDescent="0.4">
      <c r="A37" t="s">
        <v>213</v>
      </c>
      <c r="B37" t="s">
        <v>1363</v>
      </c>
      <c r="C37" t="s">
        <v>1363</v>
      </c>
      <c r="D37" t="s">
        <v>434</v>
      </c>
      <c r="E37" t="s">
        <v>976</v>
      </c>
      <c r="F37" t="s">
        <v>1445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4">
      <c r="A38" t="s">
        <v>213</v>
      </c>
      <c r="B38" t="s">
        <v>1363</v>
      </c>
      <c r="C38" t="s">
        <v>1363</v>
      </c>
      <c r="D38" t="s">
        <v>440</v>
      </c>
      <c r="E38" t="s">
        <v>976</v>
      </c>
      <c r="F38" t="s">
        <v>1445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4">
      <c r="A39" t="s">
        <v>213</v>
      </c>
      <c r="B39" t="s">
        <v>1363</v>
      </c>
      <c r="C39" t="s">
        <v>1363</v>
      </c>
      <c r="D39" t="s">
        <v>446</v>
      </c>
      <c r="E39" t="s">
        <v>1493</v>
      </c>
      <c r="F39" t="s">
        <v>1445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4">
      <c r="A40" t="s">
        <v>213</v>
      </c>
      <c r="B40" t="s">
        <v>1363</v>
      </c>
      <c r="C40" t="s">
        <v>1363</v>
      </c>
      <c r="D40" t="s">
        <v>452</v>
      </c>
      <c r="E40" t="s">
        <v>976</v>
      </c>
      <c r="F40" t="s">
        <v>1445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4">
      <c r="A41" t="s">
        <v>213</v>
      </c>
      <c r="B41" t="s">
        <v>1363</v>
      </c>
      <c r="C41" t="s">
        <v>1363</v>
      </c>
      <c r="D41" t="s">
        <v>458</v>
      </c>
      <c r="E41" t="s">
        <v>990</v>
      </c>
      <c r="F41" t="s">
        <v>1445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4">
      <c r="A42" t="s">
        <v>213</v>
      </c>
      <c r="B42" t="s">
        <v>1363</v>
      </c>
      <c r="C42" t="s">
        <v>1363</v>
      </c>
      <c r="D42" t="s">
        <v>464</v>
      </c>
      <c r="E42" t="s">
        <v>976</v>
      </c>
      <c r="F42" t="s">
        <v>1445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</row>
    <row r="43" spans="1:18" x14ac:dyDescent="0.4">
      <c r="A43" t="s">
        <v>213</v>
      </c>
      <c r="B43" t="s">
        <v>1363</v>
      </c>
      <c r="C43" t="s">
        <v>1363</v>
      </c>
      <c r="D43" t="s">
        <v>470</v>
      </c>
      <c r="E43" t="s">
        <v>973</v>
      </c>
      <c r="F43" t="s">
        <v>1445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4">
      <c r="A44" t="s">
        <v>213</v>
      </c>
      <c r="B44" t="s">
        <v>1363</v>
      </c>
      <c r="C44" t="s">
        <v>1363</v>
      </c>
      <c r="D44" t="s">
        <v>476</v>
      </c>
      <c r="E44" t="s">
        <v>1408</v>
      </c>
      <c r="F44" t="s">
        <v>1408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4">
      <c r="A45" t="s">
        <v>1405</v>
      </c>
      <c r="B45" t="s">
        <v>1363</v>
      </c>
      <c r="C45" t="s">
        <v>1363</v>
      </c>
      <c r="D45" t="s">
        <v>482</v>
      </c>
      <c r="E45" t="s">
        <v>976</v>
      </c>
      <c r="F45" t="s">
        <v>1445</v>
      </c>
      <c r="G45">
        <v>2</v>
      </c>
      <c r="H45">
        <v>0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4">
      <c r="A46" t="s">
        <v>213</v>
      </c>
      <c r="B46" t="s">
        <v>1363</v>
      </c>
      <c r="C46" t="s">
        <v>1363</v>
      </c>
      <c r="D46" t="s">
        <v>488</v>
      </c>
      <c r="E46" t="s">
        <v>973</v>
      </c>
      <c r="F46" t="s">
        <v>1445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4">
      <c r="A47" t="s">
        <v>213</v>
      </c>
      <c r="B47" t="s">
        <v>1363</v>
      </c>
      <c r="C47" t="s">
        <v>1363</v>
      </c>
      <c r="D47" t="s">
        <v>494</v>
      </c>
      <c r="E47" t="s">
        <v>973</v>
      </c>
      <c r="F47" t="s">
        <v>1445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4">
      <c r="A48" t="s">
        <v>213</v>
      </c>
      <c r="B48" t="s">
        <v>1363</v>
      </c>
      <c r="C48" t="s">
        <v>1363</v>
      </c>
      <c r="D48" t="s">
        <v>500</v>
      </c>
      <c r="E48" t="s">
        <v>976</v>
      </c>
      <c r="F48" t="s">
        <v>1445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4">
      <c r="A49" t="s">
        <v>213</v>
      </c>
      <c r="B49" t="s">
        <v>1363</v>
      </c>
      <c r="C49" t="s">
        <v>1363</v>
      </c>
      <c r="D49" t="s">
        <v>506</v>
      </c>
      <c r="E49" t="s">
        <v>976</v>
      </c>
      <c r="F49" t="s">
        <v>1445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4">
      <c r="A50" t="s">
        <v>213</v>
      </c>
      <c r="B50" t="s">
        <v>1363</v>
      </c>
      <c r="C50" t="s">
        <v>1363</v>
      </c>
      <c r="D50" t="s">
        <v>512</v>
      </c>
      <c r="E50" t="s">
        <v>976</v>
      </c>
      <c r="F50" t="s">
        <v>1445</v>
      </c>
      <c r="G50">
        <v>1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4">
      <c r="A51" t="s">
        <v>213</v>
      </c>
      <c r="B51" t="s">
        <v>1363</v>
      </c>
      <c r="C51" t="s">
        <v>1363</v>
      </c>
      <c r="D51" t="s">
        <v>518</v>
      </c>
      <c r="E51" t="s">
        <v>973</v>
      </c>
      <c r="F51" t="s">
        <v>1445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4">
      <c r="A52" t="s">
        <v>213</v>
      </c>
      <c r="B52" t="s">
        <v>1363</v>
      </c>
      <c r="C52" t="s">
        <v>1363</v>
      </c>
      <c r="D52" t="s">
        <v>524</v>
      </c>
      <c r="E52" t="s">
        <v>976</v>
      </c>
      <c r="F52" t="s">
        <v>1445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4">
      <c r="A53" t="s">
        <v>213</v>
      </c>
      <c r="B53" t="s">
        <v>1363</v>
      </c>
      <c r="C53" t="s">
        <v>1363</v>
      </c>
      <c r="D53" t="s">
        <v>530</v>
      </c>
      <c r="E53" t="s">
        <v>1408</v>
      </c>
      <c r="F53" t="s">
        <v>1408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4">
      <c r="A54" t="s">
        <v>213</v>
      </c>
      <c r="B54" t="s">
        <v>1363</v>
      </c>
      <c r="C54" t="s">
        <v>1363</v>
      </c>
      <c r="D54" t="s">
        <v>536</v>
      </c>
      <c r="E54" t="s">
        <v>1408</v>
      </c>
      <c r="F54" t="s">
        <v>1408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4">
      <c r="A55" t="s">
        <v>213</v>
      </c>
      <c r="B55" t="s">
        <v>1363</v>
      </c>
      <c r="C55" t="s">
        <v>1363</v>
      </c>
      <c r="D55" t="s">
        <v>542</v>
      </c>
      <c r="E55" t="s">
        <v>976</v>
      </c>
      <c r="F55" t="s">
        <v>1445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4">
      <c r="A56" t="s">
        <v>213</v>
      </c>
      <c r="B56" t="s">
        <v>1363</v>
      </c>
      <c r="C56" t="s">
        <v>1363</v>
      </c>
      <c r="D56" t="s">
        <v>548</v>
      </c>
      <c r="E56" t="s">
        <v>976</v>
      </c>
      <c r="F56" t="s">
        <v>1445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4">
      <c r="A57" t="s">
        <v>213</v>
      </c>
      <c r="B57" t="s">
        <v>1363</v>
      </c>
      <c r="C57" t="s">
        <v>1363</v>
      </c>
      <c r="D57" t="s">
        <v>554</v>
      </c>
      <c r="E57" t="s">
        <v>1493</v>
      </c>
      <c r="F57" t="s">
        <v>1445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4">
      <c r="A58" t="s">
        <v>213</v>
      </c>
      <c r="B58" t="s">
        <v>1363</v>
      </c>
      <c r="C58" t="s">
        <v>1363</v>
      </c>
      <c r="D58" t="s">
        <v>560</v>
      </c>
      <c r="E58" t="s">
        <v>973</v>
      </c>
      <c r="F58" t="s">
        <v>1445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4">
      <c r="A59" t="s">
        <v>213</v>
      </c>
      <c r="B59" t="s">
        <v>1363</v>
      </c>
      <c r="C59" t="s">
        <v>1363</v>
      </c>
      <c r="D59" t="s">
        <v>566</v>
      </c>
      <c r="E59" t="s">
        <v>1493</v>
      </c>
      <c r="F59" t="s">
        <v>1445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2</v>
      </c>
      <c r="O59">
        <v>0</v>
      </c>
      <c r="P59">
        <v>1</v>
      </c>
      <c r="Q59">
        <v>2</v>
      </c>
      <c r="R59">
        <v>3</v>
      </c>
    </row>
    <row r="60" spans="1:18" x14ac:dyDescent="0.4">
      <c r="A60" t="s">
        <v>213</v>
      </c>
      <c r="B60" t="s">
        <v>1363</v>
      </c>
      <c r="C60" t="s">
        <v>1363</v>
      </c>
      <c r="D60" t="s">
        <v>572</v>
      </c>
      <c r="E60" t="s">
        <v>1493</v>
      </c>
      <c r="F60" t="s">
        <v>1445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4">
      <c r="A61" t="s">
        <v>213</v>
      </c>
      <c r="B61" t="s">
        <v>1363</v>
      </c>
      <c r="C61" t="s">
        <v>1363</v>
      </c>
      <c r="D61" t="s">
        <v>578</v>
      </c>
      <c r="E61" t="s">
        <v>990</v>
      </c>
      <c r="F61" t="s">
        <v>1445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4">
      <c r="A62" t="s">
        <v>213</v>
      </c>
      <c r="B62" t="s">
        <v>1363</v>
      </c>
      <c r="C62" t="s">
        <v>1363</v>
      </c>
      <c r="D62" t="s">
        <v>584</v>
      </c>
      <c r="E62" t="s">
        <v>1493</v>
      </c>
      <c r="F62" t="s">
        <v>1445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4">
      <c r="A63" t="s">
        <v>213</v>
      </c>
      <c r="B63" t="s">
        <v>1363</v>
      </c>
      <c r="C63" t="s">
        <v>1363</v>
      </c>
      <c r="D63" t="s">
        <v>590</v>
      </c>
      <c r="E63" t="s">
        <v>990</v>
      </c>
      <c r="F63" t="s">
        <v>1445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4">
      <c r="A64" t="s">
        <v>213</v>
      </c>
      <c r="B64" t="s">
        <v>1363</v>
      </c>
      <c r="C64" t="s">
        <v>1363</v>
      </c>
      <c r="D64" t="s">
        <v>596</v>
      </c>
      <c r="E64" t="s">
        <v>973</v>
      </c>
      <c r="F64" t="s">
        <v>1445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4">
      <c r="A65" t="s">
        <v>213</v>
      </c>
      <c r="B65" t="s">
        <v>1363</v>
      </c>
      <c r="C65" t="s">
        <v>1363</v>
      </c>
      <c r="D65" t="s">
        <v>602</v>
      </c>
      <c r="E65" t="s">
        <v>1493</v>
      </c>
      <c r="F65" t="s">
        <v>1445</v>
      </c>
      <c r="G65">
        <v>2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4">
      <c r="A66" t="s">
        <v>213</v>
      </c>
      <c r="B66" t="s">
        <v>1363</v>
      </c>
      <c r="C66" t="s">
        <v>1363</v>
      </c>
      <c r="D66" t="s">
        <v>614</v>
      </c>
      <c r="E66" t="s">
        <v>1493</v>
      </c>
      <c r="F66" t="s">
        <v>1445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5</v>
      </c>
      <c r="O66">
        <v>1</v>
      </c>
      <c r="P66">
        <v>2</v>
      </c>
      <c r="Q66">
        <v>2</v>
      </c>
      <c r="R66">
        <v>6</v>
      </c>
    </row>
    <row r="67" spans="1:18" x14ac:dyDescent="0.4">
      <c r="A67" t="s">
        <v>213</v>
      </c>
      <c r="B67" t="s">
        <v>1363</v>
      </c>
      <c r="C67" t="s">
        <v>1363</v>
      </c>
      <c r="D67" t="s">
        <v>620</v>
      </c>
      <c r="E67" t="s">
        <v>990</v>
      </c>
      <c r="F67" t="s">
        <v>1445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4">
      <c r="A68" t="s">
        <v>213</v>
      </c>
      <c r="B68" t="s">
        <v>1363</v>
      </c>
      <c r="C68" t="s">
        <v>1363</v>
      </c>
      <c r="D68" t="s">
        <v>626</v>
      </c>
      <c r="E68" t="s">
        <v>1493</v>
      </c>
      <c r="F68" t="s">
        <v>1445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5</v>
      </c>
      <c r="O68">
        <v>3</v>
      </c>
      <c r="P68">
        <v>7</v>
      </c>
      <c r="Q68">
        <v>2</v>
      </c>
      <c r="R68">
        <v>9</v>
      </c>
    </row>
    <row r="69" spans="1:18" x14ac:dyDescent="0.4">
      <c r="A69" t="s">
        <v>213</v>
      </c>
      <c r="B69" t="s">
        <v>1363</v>
      </c>
      <c r="C69" t="s">
        <v>1363</v>
      </c>
      <c r="D69" t="s">
        <v>632</v>
      </c>
      <c r="E69" t="s">
        <v>1408</v>
      </c>
      <c r="F69" t="s">
        <v>1408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2</v>
      </c>
    </row>
    <row r="70" spans="1:18" x14ac:dyDescent="0.4">
      <c r="A70" t="s">
        <v>213</v>
      </c>
      <c r="B70" t="s">
        <v>1363</v>
      </c>
      <c r="C70" t="s">
        <v>1363</v>
      </c>
      <c r="D70" t="s">
        <v>638</v>
      </c>
      <c r="E70" t="s">
        <v>1493</v>
      </c>
      <c r="F70" t="s">
        <v>1445</v>
      </c>
      <c r="G70">
        <v>2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4">
      <c r="A71" t="s">
        <v>213</v>
      </c>
      <c r="B71" t="s">
        <v>1363</v>
      </c>
      <c r="C71" t="s">
        <v>1363</v>
      </c>
      <c r="D71" t="s">
        <v>644</v>
      </c>
      <c r="E71" t="s">
        <v>1494</v>
      </c>
      <c r="F71" t="s">
        <v>1441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1</v>
      </c>
    </row>
    <row r="72" spans="1:18" x14ac:dyDescent="0.4">
      <c r="A72" t="s">
        <v>213</v>
      </c>
      <c r="B72" t="s">
        <v>1363</v>
      </c>
      <c r="C72" t="s">
        <v>1363</v>
      </c>
      <c r="D72" t="s">
        <v>650</v>
      </c>
      <c r="E72" t="s">
        <v>990</v>
      </c>
      <c r="F72" t="s">
        <v>1445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4">
      <c r="A73" t="s">
        <v>213</v>
      </c>
      <c r="B73" t="s">
        <v>1363</v>
      </c>
      <c r="C73" t="s">
        <v>1363</v>
      </c>
      <c r="D73" t="s">
        <v>656</v>
      </c>
      <c r="E73" t="s">
        <v>1493</v>
      </c>
      <c r="F73" t="s">
        <v>1445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4">
      <c r="A74" t="s">
        <v>213</v>
      </c>
      <c r="B74" t="s">
        <v>1363</v>
      </c>
      <c r="C74" t="s">
        <v>1363</v>
      </c>
      <c r="D74" t="s">
        <v>662</v>
      </c>
      <c r="E74" t="s">
        <v>1494</v>
      </c>
      <c r="F74" t="s">
        <v>1441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3</v>
      </c>
      <c r="O74">
        <v>0</v>
      </c>
      <c r="P74">
        <v>1</v>
      </c>
      <c r="Q74">
        <v>2</v>
      </c>
      <c r="R74">
        <v>3</v>
      </c>
    </row>
    <row r="75" spans="1:18" x14ac:dyDescent="0.4">
      <c r="A75" t="s">
        <v>213</v>
      </c>
      <c r="B75" t="s">
        <v>1363</v>
      </c>
      <c r="C75" t="s">
        <v>1363</v>
      </c>
      <c r="D75" t="s">
        <v>668</v>
      </c>
      <c r="E75" t="s">
        <v>1494</v>
      </c>
      <c r="F75" t="s">
        <v>1441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4">
      <c r="A76" t="s">
        <v>213</v>
      </c>
      <c r="B76" t="s">
        <v>1363</v>
      </c>
      <c r="C76" t="s">
        <v>1363</v>
      </c>
      <c r="D76" t="s">
        <v>674</v>
      </c>
      <c r="E76" t="s">
        <v>1408</v>
      </c>
      <c r="F76" t="s">
        <v>1408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4">
      <c r="A77" t="s">
        <v>213</v>
      </c>
      <c r="B77" t="s">
        <v>1363</v>
      </c>
      <c r="C77" t="s">
        <v>1363</v>
      </c>
      <c r="D77" t="s">
        <v>680</v>
      </c>
      <c r="E77" t="s">
        <v>1493</v>
      </c>
      <c r="F77" t="s">
        <v>1445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4">
      <c r="A78" t="s">
        <v>213</v>
      </c>
      <c r="B78" t="s">
        <v>1363</v>
      </c>
      <c r="C78" t="s">
        <v>1363</v>
      </c>
      <c r="D78" t="s">
        <v>686</v>
      </c>
      <c r="E78" t="s">
        <v>1493</v>
      </c>
      <c r="F78" t="s">
        <v>1445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4">
      <c r="A79" t="s">
        <v>213</v>
      </c>
      <c r="B79" t="s">
        <v>1363</v>
      </c>
      <c r="C79" t="s">
        <v>1363</v>
      </c>
      <c r="D79" t="s">
        <v>692</v>
      </c>
      <c r="E79" t="s">
        <v>973</v>
      </c>
      <c r="F79" t="s">
        <v>1445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4">
      <c r="A80" t="s">
        <v>213</v>
      </c>
      <c r="B80" t="s">
        <v>1363</v>
      </c>
      <c r="C80" t="s">
        <v>1363</v>
      </c>
      <c r="D80" t="s">
        <v>698</v>
      </c>
      <c r="E80" t="s">
        <v>1493</v>
      </c>
      <c r="F80" t="s">
        <v>1445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4">
      <c r="A81" t="s">
        <v>213</v>
      </c>
      <c r="B81" t="s">
        <v>1363</v>
      </c>
      <c r="C81" t="s">
        <v>1363</v>
      </c>
      <c r="D81" t="s">
        <v>704</v>
      </c>
      <c r="E81" t="s">
        <v>1494</v>
      </c>
      <c r="F81" t="s">
        <v>1441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2</v>
      </c>
    </row>
    <row r="82" spans="1:18" x14ac:dyDescent="0.4">
      <c r="A82" t="s">
        <v>213</v>
      </c>
      <c r="B82" t="s">
        <v>1363</v>
      </c>
      <c r="C82" t="s">
        <v>1363</v>
      </c>
      <c r="D82" t="s">
        <v>710</v>
      </c>
      <c r="E82" t="s">
        <v>1493</v>
      </c>
      <c r="F82" t="s">
        <v>1445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4">
      <c r="A83" t="s">
        <v>213</v>
      </c>
      <c r="B83" t="s">
        <v>1363</v>
      </c>
      <c r="C83" t="s">
        <v>1363</v>
      </c>
      <c r="D83" t="s">
        <v>716</v>
      </c>
      <c r="E83" t="s">
        <v>1493</v>
      </c>
      <c r="F83" t="s">
        <v>1445</v>
      </c>
      <c r="G83">
        <v>1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2</v>
      </c>
    </row>
    <row r="84" spans="1:18" x14ac:dyDescent="0.4">
      <c r="A84" t="s">
        <v>213</v>
      </c>
      <c r="B84" t="s">
        <v>1363</v>
      </c>
      <c r="C84" t="s">
        <v>1363</v>
      </c>
      <c r="D84" t="s">
        <v>718</v>
      </c>
      <c r="E84" t="s">
        <v>1408</v>
      </c>
      <c r="F84" t="s">
        <v>1408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4">
      <c r="A85" t="s">
        <v>213</v>
      </c>
      <c r="B85" t="s">
        <v>1363</v>
      </c>
      <c r="C85" t="s">
        <v>1363</v>
      </c>
      <c r="D85" t="s">
        <v>720</v>
      </c>
      <c r="E85" t="s">
        <v>990</v>
      </c>
      <c r="F85" t="s">
        <v>1445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4">
      <c r="A86" t="s">
        <v>88</v>
      </c>
      <c r="B86" t="s">
        <v>1375</v>
      </c>
      <c r="C86" t="s">
        <v>1375</v>
      </c>
      <c r="D86" t="s">
        <v>231</v>
      </c>
      <c r="E86" t="s">
        <v>1408</v>
      </c>
      <c r="F86" t="s">
        <v>1408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4">
      <c r="A87" t="s">
        <v>88</v>
      </c>
      <c r="B87" t="s">
        <v>1375</v>
      </c>
      <c r="C87" t="s">
        <v>1375</v>
      </c>
      <c r="D87" t="s">
        <v>232</v>
      </c>
      <c r="E87" t="s">
        <v>1408</v>
      </c>
      <c r="F87" t="s">
        <v>1408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3</v>
      </c>
      <c r="O87">
        <v>0</v>
      </c>
      <c r="P87">
        <v>1</v>
      </c>
      <c r="Q87">
        <v>2</v>
      </c>
      <c r="R87">
        <v>3</v>
      </c>
    </row>
    <row r="88" spans="1:18" x14ac:dyDescent="0.4">
      <c r="A88" t="s">
        <v>88</v>
      </c>
      <c r="B88" t="s">
        <v>1375</v>
      </c>
      <c r="C88" t="s">
        <v>1375</v>
      </c>
      <c r="D88" t="s">
        <v>239</v>
      </c>
      <c r="E88" t="s">
        <v>1408</v>
      </c>
      <c r="F88" t="s">
        <v>1408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1</v>
      </c>
    </row>
    <row r="89" spans="1:18" x14ac:dyDescent="0.4">
      <c r="A89" t="s">
        <v>88</v>
      </c>
      <c r="B89" t="s">
        <v>1375</v>
      </c>
      <c r="C89" t="s">
        <v>1375</v>
      </c>
      <c r="D89" t="s">
        <v>245</v>
      </c>
      <c r="E89" t="s">
        <v>1493</v>
      </c>
      <c r="F89" t="s">
        <v>1445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4">
      <c r="A90" t="s">
        <v>88</v>
      </c>
      <c r="B90" t="s">
        <v>1375</v>
      </c>
      <c r="C90" t="s">
        <v>1375</v>
      </c>
      <c r="D90" t="s">
        <v>251</v>
      </c>
      <c r="E90" t="s">
        <v>1493</v>
      </c>
      <c r="F90" t="s">
        <v>1445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4">
      <c r="A91" t="s">
        <v>88</v>
      </c>
      <c r="B91" t="s">
        <v>1375</v>
      </c>
      <c r="C91" t="s">
        <v>1375</v>
      </c>
      <c r="D91" t="s">
        <v>257</v>
      </c>
      <c r="E91" t="s">
        <v>1494</v>
      </c>
      <c r="F91" t="s">
        <v>1441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  <c r="R91">
        <v>1</v>
      </c>
    </row>
    <row r="92" spans="1:18" x14ac:dyDescent="0.4">
      <c r="A92" t="s">
        <v>88</v>
      </c>
      <c r="B92" t="s">
        <v>1375</v>
      </c>
      <c r="C92" t="s">
        <v>1375</v>
      </c>
      <c r="D92" t="s">
        <v>263</v>
      </c>
      <c r="E92" t="s">
        <v>1493</v>
      </c>
      <c r="F92" t="s">
        <v>1445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4">
      <c r="A93" t="s">
        <v>88</v>
      </c>
      <c r="B93" t="s">
        <v>1375</v>
      </c>
      <c r="C93" t="s">
        <v>1375</v>
      </c>
      <c r="D93" t="s">
        <v>269</v>
      </c>
      <c r="E93" t="s">
        <v>1408</v>
      </c>
      <c r="F93" t="s">
        <v>1408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4">
      <c r="A94" t="s">
        <v>88</v>
      </c>
      <c r="B94" t="s">
        <v>1375</v>
      </c>
      <c r="C94" t="s">
        <v>1375</v>
      </c>
      <c r="D94" t="s">
        <v>275</v>
      </c>
      <c r="E94" t="s">
        <v>1493</v>
      </c>
      <c r="F94" t="s">
        <v>1445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</row>
    <row r="95" spans="1:18" x14ac:dyDescent="0.4">
      <c r="A95" t="s">
        <v>88</v>
      </c>
      <c r="B95" t="s">
        <v>1375</v>
      </c>
      <c r="C95" t="s">
        <v>1375</v>
      </c>
      <c r="D95" t="s">
        <v>281</v>
      </c>
      <c r="E95" t="s">
        <v>1408</v>
      </c>
      <c r="F95" t="s">
        <v>1408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4">
      <c r="A96" t="s">
        <v>88</v>
      </c>
      <c r="B96" t="s">
        <v>1375</v>
      </c>
      <c r="C96" t="s">
        <v>1375</v>
      </c>
      <c r="D96" t="s">
        <v>287</v>
      </c>
      <c r="E96" t="s">
        <v>1408</v>
      </c>
      <c r="F96" t="s">
        <v>1408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0</v>
      </c>
      <c r="P96">
        <v>0</v>
      </c>
      <c r="Q96">
        <v>2</v>
      </c>
      <c r="R96">
        <v>2</v>
      </c>
    </row>
    <row r="97" spans="1:18" x14ac:dyDescent="0.4">
      <c r="A97" t="s">
        <v>88</v>
      </c>
      <c r="B97" t="s">
        <v>1375</v>
      </c>
      <c r="C97" t="s">
        <v>1375</v>
      </c>
      <c r="D97" t="s">
        <v>293</v>
      </c>
      <c r="E97" t="s">
        <v>990</v>
      </c>
      <c r="F97" t="s">
        <v>1445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1</v>
      </c>
    </row>
    <row r="98" spans="1:18" x14ac:dyDescent="0.4">
      <c r="A98" t="s">
        <v>88</v>
      </c>
      <c r="B98" t="s">
        <v>1375</v>
      </c>
      <c r="C98" t="s">
        <v>1375</v>
      </c>
      <c r="D98" t="s">
        <v>299</v>
      </c>
      <c r="E98" t="s">
        <v>1494</v>
      </c>
      <c r="F98" t="s">
        <v>1441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1</v>
      </c>
      <c r="R98">
        <v>2</v>
      </c>
    </row>
    <row r="99" spans="1:18" x14ac:dyDescent="0.4">
      <c r="A99" t="s">
        <v>88</v>
      </c>
      <c r="B99" t="s">
        <v>1375</v>
      </c>
      <c r="C99" t="s">
        <v>1375</v>
      </c>
      <c r="D99" t="s">
        <v>305</v>
      </c>
      <c r="E99" t="s">
        <v>1408</v>
      </c>
      <c r="F99" t="s">
        <v>1408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</v>
      </c>
      <c r="O99">
        <v>0</v>
      </c>
      <c r="P99">
        <v>0</v>
      </c>
      <c r="Q99">
        <v>2</v>
      </c>
      <c r="R99">
        <v>2</v>
      </c>
    </row>
    <row r="100" spans="1:18" x14ac:dyDescent="0.4">
      <c r="A100" t="s">
        <v>88</v>
      </c>
      <c r="B100" t="s">
        <v>1375</v>
      </c>
      <c r="C100" t="s">
        <v>1375</v>
      </c>
      <c r="D100" t="s">
        <v>311</v>
      </c>
      <c r="E100" t="s">
        <v>1493</v>
      </c>
      <c r="F100" t="s">
        <v>1445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</row>
    <row r="101" spans="1:18" x14ac:dyDescent="0.4">
      <c r="A101" t="s">
        <v>88</v>
      </c>
      <c r="B101" t="s">
        <v>1375</v>
      </c>
      <c r="C101" t="s">
        <v>1375</v>
      </c>
      <c r="D101" t="s">
        <v>317</v>
      </c>
      <c r="E101" t="s">
        <v>1493</v>
      </c>
      <c r="F101" t="s">
        <v>1445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4">
      <c r="A102" t="s">
        <v>88</v>
      </c>
      <c r="B102" t="s">
        <v>1375</v>
      </c>
      <c r="C102" t="s">
        <v>1375</v>
      </c>
      <c r="D102" t="s">
        <v>323</v>
      </c>
      <c r="E102" t="s">
        <v>1493</v>
      </c>
      <c r="F102" t="s">
        <v>1445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4">
      <c r="A103" t="s">
        <v>88</v>
      </c>
      <c r="B103" t="s">
        <v>1375</v>
      </c>
      <c r="C103" t="s">
        <v>1375</v>
      </c>
      <c r="D103" t="s">
        <v>329</v>
      </c>
      <c r="E103" t="s">
        <v>1408</v>
      </c>
      <c r="F103" t="s">
        <v>1408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4">
      <c r="A104" t="s">
        <v>88</v>
      </c>
      <c r="B104" t="s">
        <v>1375</v>
      </c>
      <c r="C104" t="s">
        <v>1375</v>
      </c>
      <c r="D104" t="s">
        <v>335</v>
      </c>
      <c r="E104" t="s">
        <v>1494</v>
      </c>
      <c r="F104" t="s">
        <v>1441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</v>
      </c>
      <c r="O104">
        <v>0</v>
      </c>
      <c r="P104">
        <v>1</v>
      </c>
      <c r="Q104">
        <v>2</v>
      </c>
      <c r="R104">
        <v>3</v>
      </c>
    </row>
    <row r="105" spans="1:18" x14ac:dyDescent="0.4">
      <c r="A105" t="s">
        <v>88</v>
      </c>
      <c r="B105" t="s">
        <v>1375</v>
      </c>
      <c r="C105" t="s">
        <v>1375</v>
      </c>
      <c r="D105" t="s">
        <v>341</v>
      </c>
      <c r="E105" t="s">
        <v>1408</v>
      </c>
      <c r="F105" t="s">
        <v>1408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4">
      <c r="A106" t="s">
        <v>88</v>
      </c>
      <c r="B106" t="s">
        <v>1375</v>
      </c>
      <c r="C106" t="s">
        <v>1375</v>
      </c>
      <c r="D106" t="s">
        <v>347</v>
      </c>
      <c r="E106" t="s">
        <v>1493</v>
      </c>
      <c r="F106" t="s">
        <v>1445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4">
      <c r="A107" t="s">
        <v>88</v>
      </c>
      <c r="B107" t="s">
        <v>1375</v>
      </c>
      <c r="C107" t="s">
        <v>1375</v>
      </c>
      <c r="D107" t="s">
        <v>353</v>
      </c>
      <c r="E107" t="s">
        <v>1493</v>
      </c>
      <c r="F107" t="s">
        <v>1445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4">
      <c r="A108" t="s">
        <v>88</v>
      </c>
      <c r="B108" t="s">
        <v>1375</v>
      </c>
      <c r="C108" t="s">
        <v>1375</v>
      </c>
      <c r="D108" t="s">
        <v>359</v>
      </c>
      <c r="E108" t="s">
        <v>1408</v>
      </c>
      <c r="F108" t="s">
        <v>1408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1</v>
      </c>
      <c r="R108">
        <v>2</v>
      </c>
    </row>
    <row r="109" spans="1:18" x14ac:dyDescent="0.4">
      <c r="A109" t="s">
        <v>88</v>
      </c>
      <c r="B109" t="s">
        <v>1375</v>
      </c>
      <c r="C109" t="s">
        <v>1375</v>
      </c>
      <c r="D109" t="s">
        <v>365</v>
      </c>
      <c r="E109" t="s">
        <v>1493</v>
      </c>
      <c r="F109" t="s">
        <v>1445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4">
      <c r="A110" t="s">
        <v>88</v>
      </c>
      <c r="B110" t="s">
        <v>1375</v>
      </c>
      <c r="C110" t="s">
        <v>1375</v>
      </c>
      <c r="D110" t="s">
        <v>371</v>
      </c>
      <c r="E110" t="s">
        <v>1494</v>
      </c>
      <c r="F110" t="s">
        <v>1441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4">
      <c r="A111" t="s">
        <v>88</v>
      </c>
      <c r="B111" t="s">
        <v>1375</v>
      </c>
      <c r="C111" t="s">
        <v>1375</v>
      </c>
      <c r="D111" t="s">
        <v>377</v>
      </c>
      <c r="E111" t="s">
        <v>1408</v>
      </c>
      <c r="F111" t="s">
        <v>1408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4">
      <c r="A112" t="s">
        <v>88</v>
      </c>
      <c r="B112" t="s">
        <v>1375</v>
      </c>
      <c r="C112" t="s">
        <v>1375</v>
      </c>
      <c r="D112" t="s">
        <v>383</v>
      </c>
      <c r="E112" t="s">
        <v>1493</v>
      </c>
      <c r="F112" t="s">
        <v>1445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4">
      <c r="A113" t="s">
        <v>88</v>
      </c>
      <c r="B113" t="s">
        <v>1375</v>
      </c>
      <c r="C113" t="s">
        <v>1375</v>
      </c>
      <c r="D113" t="s">
        <v>389</v>
      </c>
      <c r="E113" t="s">
        <v>1408</v>
      </c>
      <c r="F113" t="s">
        <v>1408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4">
      <c r="A114" t="s">
        <v>88</v>
      </c>
      <c r="B114" t="s">
        <v>1375</v>
      </c>
      <c r="C114" t="s">
        <v>1375</v>
      </c>
      <c r="D114" t="s">
        <v>395</v>
      </c>
      <c r="E114" t="s">
        <v>1408</v>
      </c>
      <c r="F114" t="s">
        <v>1408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4">
      <c r="A115" t="s">
        <v>190</v>
      </c>
      <c r="B115" t="s">
        <v>1377</v>
      </c>
      <c r="C115" t="s">
        <v>1435</v>
      </c>
      <c r="D115" t="s">
        <v>223</v>
      </c>
      <c r="E115" t="s">
        <v>976</v>
      </c>
      <c r="F115" t="s">
        <v>1445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</row>
    <row r="116" spans="1:18" x14ac:dyDescent="0.4">
      <c r="A116" t="s">
        <v>190</v>
      </c>
      <c r="B116" t="s">
        <v>1377</v>
      </c>
      <c r="C116" t="s">
        <v>1435</v>
      </c>
      <c r="D116" t="s">
        <v>224</v>
      </c>
      <c r="E116" t="s">
        <v>1408</v>
      </c>
      <c r="F116" t="s">
        <v>1408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4">
      <c r="A117" t="s">
        <v>190</v>
      </c>
      <c r="B117" t="s">
        <v>1377</v>
      </c>
      <c r="C117" t="s">
        <v>1435</v>
      </c>
      <c r="D117" t="s">
        <v>235</v>
      </c>
      <c r="E117" t="s">
        <v>1408</v>
      </c>
      <c r="F117" t="s">
        <v>1408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4">
      <c r="A118" t="s">
        <v>190</v>
      </c>
      <c r="B118" t="s">
        <v>1377</v>
      </c>
      <c r="C118" t="s">
        <v>1435</v>
      </c>
      <c r="D118" t="s">
        <v>247</v>
      </c>
      <c r="E118" t="s">
        <v>990</v>
      </c>
      <c r="F118" t="s">
        <v>1445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4">
      <c r="A119" t="s">
        <v>190</v>
      </c>
      <c r="B119" t="s">
        <v>1377</v>
      </c>
      <c r="C119" t="s">
        <v>1435</v>
      </c>
      <c r="D119" t="s">
        <v>253</v>
      </c>
      <c r="E119" t="s">
        <v>973</v>
      </c>
      <c r="F119" t="s">
        <v>1445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4">
      <c r="A120" t="s">
        <v>190</v>
      </c>
      <c r="B120" t="s">
        <v>1377</v>
      </c>
      <c r="C120" t="s">
        <v>1435</v>
      </c>
      <c r="D120" t="s">
        <v>259</v>
      </c>
      <c r="E120" t="s">
        <v>973</v>
      </c>
      <c r="F120" t="s">
        <v>1445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4">
      <c r="A121" t="s">
        <v>190</v>
      </c>
      <c r="B121" t="s">
        <v>1377</v>
      </c>
      <c r="C121" t="s">
        <v>1435</v>
      </c>
      <c r="D121" t="s">
        <v>265</v>
      </c>
      <c r="E121" t="s">
        <v>990</v>
      </c>
      <c r="F121" t="s">
        <v>1445</v>
      </c>
      <c r="G121">
        <v>4</v>
      </c>
      <c r="H121">
        <v>0</v>
      </c>
      <c r="I121">
        <v>3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4">
      <c r="A122" t="s">
        <v>190</v>
      </c>
      <c r="B122" t="s">
        <v>1377</v>
      </c>
      <c r="C122" t="s">
        <v>1435</v>
      </c>
      <c r="D122" t="s">
        <v>271</v>
      </c>
      <c r="E122" t="s">
        <v>973</v>
      </c>
      <c r="F122" t="s">
        <v>1445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4">
      <c r="A123" t="s">
        <v>190</v>
      </c>
      <c r="B123" t="s">
        <v>1377</v>
      </c>
      <c r="C123" t="s">
        <v>1435</v>
      </c>
      <c r="D123" t="s">
        <v>277</v>
      </c>
      <c r="E123" t="s">
        <v>1408</v>
      </c>
      <c r="F123" t="s">
        <v>1408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1</v>
      </c>
    </row>
    <row r="124" spans="1:18" x14ac:dyDescent="0.4">
      <c r="A124" t="s">
        <v>190</v>
      </c>
      <c r="B124" t="s">
        <v>1377</v>
      </c>
      <c r="C124" t="s">
        <v>1435</v>
      </c>
      <c r="D124" t="s">
        <v>283</v>
      </c>
      <c r="E124" t="s">
        <v>1408</v>
      </c>
      <c r="F124" t="s">
        <v>1408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4">
      <c r="A125" t="s">
        <v>190</v>
      </c>
      <c r="B125" t="s">
        <v>1377</v>
      </c>
      <c r="C125" t="s">
        <v>1435</v>
      </c>
      <c r="D125" t="s">
        <v>289</v>
      </c>
      <c r="E125" t="s">
        <v>1493</v>
      </c>
      <c r="F125" t="s">
        <v>1445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4">
      <c r="A126" t="s">
        <v>190</v>
      </c>
      <c r="B126" t="s">
        <v>1377</v>
      </c>
      <c r="C126" t="s">
        <v>1435</v>
      </c>
      <c r="D126" t="s">
        <v>295</v>
      </c>
      <c r="E126" t="s">
        <v>990</v>
      </c>
      <c r="F126" t="s">
        <v>1445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4">
      <c r="A127" t="s">
        <v>190</v>
      </c>
      <c r="B127" t="s">
        <v>1377</v>
      </c>
      <c r="C127" t="s">
        <v>1435</v>
      </c>
      <c r="D127" t="s">
        <v>301</v>
      </c>
      <c r="E127" t="s">
        <v>973</v>
      </c>
      <c r="F127" t="s">
        <v>1445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4">
      <c r="A128" t="s">
        <v>190</v>
      </c>
      <c r="B128" t="s">
        <v>1377</v>
      </c>
      <c r="C128" t="s">
        <v>1435</v>
      </c>
      <c r="D128" t="s">
        <v>307</v>
      </c>
      <c r="E128" t="s">
        <v>973</v>
      </c>
      <c r="F128" t="s">
        <v>1445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</row>
    <row r="129" spans="1:18" x14ac:dyDescent="0.4">
      <c r="A129" t="s">
        <v>190</v>
      </c>
      <c r="B129" t="s">
        <v>1377</v>
      </c>
      <c r="C129" t="s">
        <v>1435</v>
      </c>
      <c r="D129" t="s">
        <v>313</v>
      </c>
      <c r="E129" t="s">
        <v>990</v>
      </c>
      <c r="F129" t="s">
        <v>1445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4">
      <c r="A130" t="s">
        <v>190</v>
      </c>
      <c r="B130" t="s">
        <v>1377</v>
      </c>
      <c r="C130" t="s">
        <v>1435</v>
      </c>
      <c r="D130" t="s">
        <v>319</v>
      </c>
      <c r="E130" t="s">
        <v>1408</v>
      </c>
      <c r="F130" t="s">
        <v>1408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4">
      <c r="A131" t="s">
        <v>190</v>
      </c>
      <c r="B131" t="s">
        <v>1377</v>
      </c>
      <c r="C131" t="s">
        <v>1435</v>
      </c>
      <c r="D131" t="s">
        <v>325</v>
      </c>
      <c r="E131" t="s">
        <v>973</v>
      </c>
      <c r="F131" t="s">
        <v>1445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4">
      <c r="A132" t="s">
        <v>190</v>
      </c>
      <c r="B132" t="s">
        <v>1377</v>
      </c>
      <c r="C132" t="s">
        <v>1435</v>
      </c>
      <c r="D132" t="s">
        <v>331</v>
      </c>
      <c r="E132" t="s">
        <v>973</v>
      </c>
      <c r="F132" t="s">
        <v>1445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4">
      <c r="A133" t="s">
        <v>190</v>
      </c>
      <c r="B133" t="s">
        <v>1377</v>
      </c>
      <c r="C133" t="s">
        <v>1435</v>
      </c>
      <c r="D133" t="s">
        <v>337</v>
      </c>
      <c r="E133" t="s">
        <v>990</v>
      </c>
      <c r="F133" t="s">
        <v>1445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4">
      <c r="A134" t="s">
        <v>190</v>
      </c>
      <c r="B134" t="s">
        <v>1377</v>
      </c>
      <c r="C134" t="s">
        <v>1435</v>
      </c>
      <c r="D134" t="s">
        <v>343</v>
      </c>
      <c r="E134" t="s">
        <v>990</v>
      </c>
      <c r="F134" t="s">
        <v>1445</v>
      </c>
      <c r="G134">
        <v>2</v>
      </c>
      <c r="H134">
        <v>0</v>
      </c>
      <c r="I134">
        <v>0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4">
      <c r="A135" t="s">
        <v>190</v>
      </c>
      <c r="B135" t="s">
        <v>1377</v>
      </c>
      <c r="C135" t="s">
        <v>1435</v>
      </c>
      <c r="D135" t="s">
        <v>349</v>
      </c>
      <c r="E135" t="s">
        <v>973</v>
      </c>
      <c r="F135" t="s">
        <v>1445</v>
      </c>
      <c r="G135">
        <v>2</v>
      </c>
      <c r="H135">
        <v>0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4">
      <c r="A136" t="s">
        <v>190</v>
      </c>
      <c r="B136" t="s">
        <v>1377</v>
      </c>
      <c r="C136" t="s">
        <v>1435</v>
      </c>
      <c r="D136" t="s">
        <v>355</v>
      </c>
      <c r="E136" t="s">
        <v>973</v>
      </c>
      <c r="F136" t="s">
        <v>1445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4">
      <c r="A137" t="s">
        <v>190</v>
      </c>
      <c r="B137" t="s">
        <v>1377</v>
      </c>
      <c r="C137" t="s">
        <v>1435</v>
      </c>
      <c r="D137" t="s">
        <v>361</v>
      </c>
      <c r="E137" t="s">
        <v>1408</v>
      </c>
      <c r="F137" t="s">
        <v>1408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4">
      <c r="A138" t="s">
        <v>190</v>
      </c>
      <c r="B138" t="s">
        <v>1377</v>
      </c>
      <c r="C138" t="s">
        <v>1435</v>
      </c>
      <c r="D138" t="s">
        <v>367</v>
      </c>
      <c r="E138" t="s">
        <v>990</v>
      </c>
      <c r="F138" t="s">
        <v>1445</v>
      </c>
      <c r="G138">
        <v>3</v>
      </c>
      <c r="H138">
        <v>0</v>
      </c>
      <c r="I138">
        <v>0</v>
      </c>
      <c r="J138">
        <v>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4">
      <c r="A139" t="s">
        <v>190</v>
      </c>
      <c r="B139" t="s">
        <v>1377</v>
      </c>
      <c r="C139" t="s">
        <v>1435</v>
      </c>
      <c r="D139" t="s">
        <v>373</v>
      </c>
      <c r="E139" t="s">
        <v>973</v>
      </c>
      <c r="F139" t="s">
        <v>1445</v>
      </c>
      <c r="G139">
        <v>5</v>
      </c>
      <c r="H139">
        <v>0</v>
      </c>
      <c r="I139">
        <v>0</v>
      </c>
      <c r="J139">
        <v>0</v>
      </c>
      <c r="K139">
        <v>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4">
      <c r="A140" t="s">
        <v>190</v>
      </c>
      <c r="B140" t="s">
        <v>1377</v>
      </c>
      <c r="C140" t="s">
        <v>1435</v>
      </c>
      <c r="D140" t="s">
        <v>379</v>
      </c>
      <c r="E140" t="s">
        <v>1408</v>
      </c>
      <c r="F140" t="s">
        <v>1408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4">
      <c r="A141" t="s">
        <v>190</v>
      </c>
      <c r="B141" t="s">
        <v>1377</v>
      </c>
      <c r="C141" t="s">
        <v>1435</v>
      </c>
      <c r="D141" t="s">
        <v>385</v>
      </c>
      <c r="E141" t="s">
        <v>990</v>
      </c>
      <c r="F141" t="s">
        <v>1445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4">
      <c r="A142" t="s">
        <v>190</v>
      </c>
      <c r="B142" t="s">
        <v>1377</v>
      </c>
      <c r="C142" t="s">
        <v>1435</v>
      </c>
      <c r="D142" t="s">
        <v>391</v>
      </c>
      <c r="E142" t="s">
        <v>990</v>
      </c>
      <c r="F142" t="s">
        <v>1445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4">
      <c r="A143" t="s">
        <v>190</v>
      </c>
      <c r="B143" t="s">
        <v>1377</v>
      </c>
      <c r="C143" t="s">
        <v>1435</v>
      </c>
      <c r="D143" t="s">
        <v>397</v>
      </c>
      <c r="E143" t="s">
        <v>1408</v>
      </c>
      <c r="F143" t="s">
        <v>1408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4">
      <c r="A144" t="s">
        <v>190</v>
      </c>
      <c r="B144" t="s">
        <v>1377</v>
      </c>
      <c r="C144" t="s">
        <v>1435</v>
      </c>
      <c r="D144" t="s">
        <v>403</v>
      </c>
      <c r="E144" t="s">
        <v>973</v>
      </c>
      <c r="F144" t="s">
        <v>1445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4">
      <c r="A145" t="s">
        <v>190</v>
      </c>
      <c r="B145" t="s">
        <v>1377</v>
      </c>
      <c r="C145" t="s">
        <v>1435</v>
      </c>
      <c r="D145" t="s">
        <v>409</v>
      </c>
      <c r="E145" t="s">
        <v>973</v>
      </c>
      <c r="F145" t="s">
        <v>1445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4">
      <c r="A146" t="s">
        <v>190</v>
      </c>
      <c r="B146" t="s">
        <v>1377</v>
      </c>
      <c r="C146" t="s">
        <v>1435</v>
      </c>
      <c r="D146" t="s">
        <v>415</v>
      </c>
      <c r="E146" t="s">
        <v>990</v>
      </c>
      <c r="F146" t="s">
        <v>1445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4">
      <c r="A147" t="s">
        <v>190</v>
      </c>
      <c r="B147" t="s">
        <v>1377</v>
      </c>
      <c r="C147" t="s">
        <v>1435</v>
      </c>
      <c r="D147" t="s">
        <v>421</v>
      </c>
      <c r="E147" t="s">
        <v>990</v>
      </c>
      <c r="F147" t="s">
        <v>1445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4">
      <c r="A148" t="s">
        <v>190</v>
      </c>
      <c r="B148" t="s">
        <v>1377</v>
      </c>
      <c r="C148" t="s">
        <v>1435</v>
      </c>
      <c r="D148" t="s">
        <v>427</v>
      </c>
      <c r="E148" t="s">
        <v>1408</v>
      </c>
      <c r="F148" t="s">
        <v>1408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4">
      <c r="A149" t="s">
        <v>190</v>
      </c>
      <c r="B149" t="s">
        <v>1377</v>
      </c>
      <c r="C149" t="s">
        <v>1435</v>
      </c>
      <c r="D149" t="s">
        <v>433</v>
      </c>
      <c r="E149" t="s">
        <v>1408</v>
      </c>
      <c r="F149" t="s">
        <v>1408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4">
      <c r="A150" t="s">
        <v>190</v>
      </c>
      <c r="B150" t="s">
        <v>1377</v>
      </c>
      <c r="C150" t="s">
        <v>1435</v>
      </c>
      <c r="D150" t="s">
        <v>439</v>
      </c>
      <c r="E150" t="s">
        <v>990</v>
      </c>
      <c r="F150" t="s">
        <v>1445</v>
      </c>
      <c r="G150">
        <v>2</v>
      </c>
      <c r="H150">
        <v>0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4">
      <c r="A151" t="s">
        <v>190</v>
      </c>
      <c r="B151" t="s">
        <v>1377</v>
      </c>
      <c r="C151" t="s">
        <v>1435</v>
      </c>
      <c r="D151" t="s">
        <v>445</v>
      </c>
      <c r="E151" t="s">
        <v>973</v>
      </c>
      <c r="F151" t="s">
        <v>1445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4">
      <c r="A152" t="s">
        <v>190</v>
      </c>
      <c r="B152" t="s">
        <v>1377</v>
      </c>
      <c r="C152" t="s">
        <v>1435</v>
      </c>
      <c r="D152" t="s">
        <v>451</v>
      </c>
      <c r="E152" t="s">
        <v>990</v>
      </c>
      <c r="F152" t="s">
        <v>1445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4">
      <c r="A153" t="s">
        <v>190</v>
      </c>
      <c r="B153" t="s">
        <v>1377</v>
      </c>
      <c r="C153" t="s">
        <v>1435</v>
      </c>
      <c r="D153" t="s">
        <v>457</v>
      </c>
      <c r="E153" t="s">
        <v>976</v>
      </c>
      <c r="F153" t="s">
        <v>1445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4">
      <c r="A154" t="s">
        <v>190</v>
      </c>
      <c r="B154" t="s">
        <v>1377</v>
      </c>
      <c r="C154" t="s">
        <v>1435</v>
      </c>
      <c r="D154" t="s">
        <v>463</v>
      </c>
      <c r="E154" t="s">
        <v>973</v>
      </c>
      <c r="F154" t="s">
        <v>1445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4">
      <c r="A155" t="s">
        <v>190</v>
      </c>
      <c r="B155" t="s">
        <v>1377</v>
      </c>
      <c r="C155" t="s">
        <v>1435</v>
      </c>
      <c r="D155" t="s">
        <v>469</v>
      </c>
      <c r="E155" t="s">
        <v>990</v>
      </c>
      <c r="F155" t="s">
        <v>1445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4">
      <c r="A156" t="s">
        <v>190</v>
      </c>
      <c r="B156" t="s">
        <v>1377</v>
      </c>
      <c r="C156" t="s">
        <v>1435</v>
      </c>
      <c r="D156" t="s">
        <v>475</v>
      </c>
      <c r="E156" t="s">
        <v>990</v>
      </c>
      <c r="F156" t="s">
        <v>1445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4">
      <c r="A157" t="s">
        <v>190</v>
      </c>
      <c r="B157" t="s">
        <v>1377</v>
      </c>
      <c r="C157" t="s">
        <v>1435</v>
      </c>
      <c r="D157" t="s">
        <v>481</v>
      </c>
      <c r="E157" t="s">
        <v>1408</v>
      </c>
      <c r="F157" t="s">
        <v>1408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4">
      <c r="A158" t="s">
        <v>190</v>
      </c>
      <c r="B158" t="s">
        <v>1377</v>
      </c>
      <c r="C158" t="s">
        <v>1435</v>
      </c>
      <c r="D158" t="s">
        <v>487</v>
      </c>
      <c r="E158" t="s">
        <v>1408</v>
      </c>
      <c r="F158" t="s">
        <v>1408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4">
      <c r="A159" t="s">
        <v>190</v>
      </c>
      <c r="B159" t="s">
        <v>1377</v>
      </c>
      <c r="C159" t="s">
        <v>1435</v>
      </c>
      <c r="D159" t="s">
        <v>493</v>
      </c>
      <c r="E159" t="s">
        <v>1493</v>
      </c>
      <c r="F159" t="s">
        <v>1445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4">
      <c r="A160" t="s">
        <v>190</v>
      </c>
      <c r="B160" t="s">
        <v>1377</v>
      </c>
      <c r="C160" t="s">
        <v>1435</v>
      </c>
      <c r="D160" t="s">
        <v>499</v>
      </c>
      <c r="E160" t="s">
        <v>976</v>
      </c>
      <c r="F160" t="s">
        <v>1445</v>
      </c>
      <c r="G160">
        <v>2</v>
      </c>
      <c r="H160">
        <v>0</v>
      </c>
      <c r="I160">
        <v>0</v>
      </c>
      <c r="J160">
        <v>2</v>
      </c>
      <c r="K160">
        <v>0</v>
      </c>
      <c r="L160">
        <v>0</v>
      </c>
      <c r="M160">
        <v>0</v>
      </c>
      <c r="N160">
        <v>5</v>
      </c>
      <c r="O160">
        <v>0</v>
      </c>
      <c r="P160">
        <v>2</v>
      </c>
      <c r="Q160">
        <v>3</v>
      </c>
      <c r="R160">
        <v>5</v>
      </c>
    </row>
    <row r="161" spans="1:18" x14ac:dyDescent="0.4">
      <c r="A161" t="s">
        <v>190</v>
      </c>
      <c r="B161" t="s">
        <v>1377</v>
      </c>
      <c r="C161" t="s">
        <v>1435</v>
      </c>
      <c r="D161" t="s">
        <v>505</v>
      </c>
      <c r="E161" t="s">
        <v>976</v>
      </c>
      <c r="F161" t="s">
        <v>1445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4">
      <c r="A162" t="s">
        <v>190</v>
      </c>
      <c r="B162" t="s">
        <v>1377</v>
      </c>
      <c r="C162" t="s">
        <v>1435</v>
      </c>
      <c r="D162" t="s">
        <v>511</v>
      </c>
      <c r="E162" t="s">
        <v>973</v>
      </c>
      <c r="F162" t="s">
        <v>1445</v>
      </c>
      <c r="G162">
        <v>4</v>
      </c>
      <c r="H162">
        <v>0</v>
      </c>
      <c r="I162">
        <v>0</v>
      </c>
      <c r="J162">
        <v>4</v>
      </c>
      <c r="K162">
        <v>0</v>
      </c>
      <c r="L162">
        <v>2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2</v>
      </c>
    </row>
    <row r="163" spans="1:18" x14ac:dyDescent="0.4">
      <c r="A163" t="s">
        <v>190</v>
      </c>
      <c r="B163" t="s">
        <v>1377</v>
      </c>
      <c r="C163" t="s">
        <v>1435</v>
      </c>
      <c r="D163" t="s">
        <v>517</v>
      </c>
      <c r="E163" t="s">
        <v>976</v>
      </c>
      <c r="F163" t="s">
        <v>1445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4">
      <c r="A164" t="s">
        <v>190</v>
      </c>
      <c r="B164" t="s">
        <v>1377</v>
      </c>
      <c r="C164" t="s">
        <v>1435</v>
      </c>
      <c r="D164" t="s">
        <v>523</v>
      </c>
      <c r="E164" t="s">
        <v>976</v>
      </c>
      <c r="F164" t="s">
        <v>1445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1</v>
      </c>
    </row>
    <row r="165" spans="1:18" x14ac:dyDescent="0.4">
      <c r="A165" t="s">
        <v>190</v>
      </c>
      <c r="B165" t="s">
        <v>1377</v>
      </c>
      <c r="C165" t="s">
        <v>1435</v>
      </c>
      <c r="D165" t="s">
        <v>529</v>
      </c>
      <c r="E165" t="s">
        <v>976</v>
      </c>
      <c r="F165" t="s">
        <v>1445</v>
      </c>
      <c r="G165">
        <v>7</v>
      </c>
      <c r="H165">
        <v>0</v>
      </c>
      <c r="I165">
        <v>0</v>
      </c>
      <c r="J165">
        <v>7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1</v>
      </c>
    </row>
    <row r="166" spans="1:18" x14ac:dyDescent="0.4">
      <c r="A166" t="s">
        <v>190</v>
      </c>
      <c r="B166" t="s">
        <v>1377</v>
      </c>
      <c r="C166" t="s">
        <v>1435</v>
      </c>
      <c r="D166" t="s">
        <v>535</v>
      </c>
      <c r="E166" t="s">
        <v>1493</v>
      </c>
      <c r="F166" t="s">
        <v>1445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4">
      <c r="A167" t="s">
        <v>190</v>
      </c>
      <c r="B167" t="s">
        <v>1377</v>
      </c>
      <c r="C167" t="s">
        <v>1435</v>
      </c>
      <c r="D167" t="s">
        <v>541</v>
      </c>
      <c r="E167" t="s">
        <v>976</v>
      </c>
      <c r="F167" t="s">
        <v>1445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4">
      <c r="A168" t="s">
        <v>190</v>
      </c>
      <c r="B168" t="s">
        <v>1377</v>
      </c>
      <c r="C168" t="s">
        <v>1435</v>
      </c>
      <c r="D168" t="s">
        <v>547</v>
      </c>
      <c r="E168" t="s">
        <v>1493</v>
      </c>
      <c r="F168" t="s">
        <v>1445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4">
      <c r="A169" t="s">
        <v>190</v>
      </c>
      <c r="B169" t="s">
        <v>1377</v>
      </c>
      <c r="C169" t="s">
        <v>1435</v>
      </c>
      <c r="D169" t="s">
        <v>553</v>
      </c>
      <c r="E169" t="s">
        <v>976</v>
      </c>
      <c r="F169" t="s">
        <v>1445</v>
      </c>
      <c r="G169">
        <v>2</v>
      </c>
      <c r="H169">
        <v>0</v>
      </c>
      <c r="I169">
        <v>0</v>
      </c>
      <c r="J169">
        <v>2</v>
      </c>
      <c r="K169">
        <v>0</v>
      </c>
      <c r="L169">
        <v>0</v>
      </c>
      <c r="M169">
        <v>0</v>
      </c>
      <c r="N169">
        <v>5</v>
      </c>
      <c r="O169">
        <v>0</v>
      </c>
      <c r="P169">
        <v>2</v>
      </c>
      <c r="Q169">
        <v>2</v>
      </c>
      <c r="R169">
        <v>5</v>
      </c>
    </row>
    <row r="170" spans="1:18" x14ac:dyDescent="0.4">
      <c r="A170" t="s">
        <v>190</v>
      </c>
      <c r="B170" t="s">
        <v>1377</v>
      </c>
      <c r="C170" t="s">
        <v>1435</v>
      </c>
      <c r="D170" t="s">
        <v>559</v>
      </c>
      <c r="E170" t="s">
        <v>1493</v>
      </c>
      <c r="F170" t="s">
        <v>1445</v>
      </c>
      <c r="G170">
        <v>6</v>
      </c>
      <c r="H170">
        <v>0</v>
      </c>
      <c r="I170">
        <v>0</v>
      </c>
      <c r="J170">
        <v>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4">
      <c r="A171" t="s">
        <v>190</v>
      </c>
      <c r="B171" t="s">
        <v>1377</v>
      </c>
      <c r="C171" t="s">
        <v>1435</v>
      </c>
      <c r="D171" t="s">
        <v>565</v>
      </c>
      <c r="E171" t="s">
        <v>976</v>
      </c>
      <c r="F171" t="s">
        <v>1445</v>
      </c>
      <c r="G171">
        <v>34</v>
      </c>
      <c r="H171">
        <v>0</v>
      </c>
      <c r="I171">
        <v>0</v>
      </c>
      <c r="J171">
        <v>34</v>
      </c>
      <c r="K171">
        <v>0</v>
      </c>
      <c r="L171">
        <v>0</v>
      </c>
      <c r="M171">
        <v>0</v>
      </c>
      <c r="N171">
        <v>5</v>
      </c>
      <c r="O171">
        <v>0</v>
      </c>
      <c r="P171">
        <v>0</v>
      </c>
      <c r="Q171">
        <v>4</v>
      </c>
      <c r="R171">
        <v>5</v>
      </c>
    </row>
    <row r="172" spans="1:18" x14ac:dyDescent="0.4">
      <c r="A172" t="s">
        <v>190</v>
      </c>
      <c r="B172" t="s">
        <v>1377</v>
      </c>
      <c r="C172" t="s">
        <v>1435</v>
      </c>
      <c r="D172" t="s">
        <v>571</v>
      </c>
      <c r="E172" t="s">
        <v>976</v>
      </c>
      <c r="F172" t="s">
        <v>1445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4">
      <c r="A173" t="s">
        <v>190</v>
      </c>
      <c r="B173" t="s">
        <v>1377</v>
      </c>
      <c r="C173" t="s">
        <v>1435</v>
      </c>
      <c r="D173" t="s">
        <v>577</v>
      </c>
      <c r="E173" t="s">
        <v>1493</v>
      </c>
      <c r="F173" t="s">
        <v>1445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4">
      <c r="A174" t="s">
        <v>190</v>
      </c>
      <c r="B174" t="s">
        <v>1377</v>
      </c>
      <c r="C174" t="s">
        <v>1435</v>
      </c>
      <c r="D174" t="s">
        <v>583</v>
      </c>
      <c r="E174" t="s">
        <v>976</v>
      </c>
      <c r="F174" t="s">
        <v>1445</v>
      </c>
      <c r="G174">
        <v>2</v>
      </c>
      <c r="H174">
        <v>0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3</v>
      </c>
      <c r="O174">
        <v>0</v>
      </c>
      <c r="P174">
        <v>1</v>
      </c>
      <c r="Q174">
        <v>2</v>
      </c>
      <c r="R174">
        <v>3</v>
      </c>
    </row>
    <row r="175" spans="1:18" x14ac:dyDescent="0.4">
      <c r="A175" t="s">
        <v>190</v>
      </c>
      <c r="B175" t="s">
        <v>1377</v>
      </c>
      <c r="C175" t="s">
        <v>1435</v>
      </c>
      <c r="D175" t="s">
        <v>589</v>
      </c>
      <c r="E175" t="s">
        <v>973</v>
      </c>
      <c r="F175" t="s">
        <v>1445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4">
      <c r="A176" t="s">
        <v>190</v>
      </c>
      <c r="B176" t="s">
        <v>1377</v>
      </c>
      <c r="C176" t="s">
        <v>1435</v>
      </c>
      <c r="D176" t="s">
        <v>595</v>
      </c>
      <c r="E176" t="s">
        <v>976</v>
      </c>
      <c r="F176" t="s">
        <v>1445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0</v>
      </c>
      <c r="R176">
        <v>1</v>
      </c>
    </row>
    <row r="177" spans="1:18" x14ac:dyDescent="0.4">
      <c r="A177" t="s">
        <v>190</v>
      </c>
      <c r="B177" t="s">
        <v>1377</v>
      </c>
      <c r="C177" t="s">
        <v>1435</v>
      </c>
      <c r="D177" t="s">
        <v>601</v>
      </c>
      <c r="E177" t="s">
        <v>976</v>
      </c>
      <c r="F177" t="s">
        <v>1445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4">
      <c r="A178" t="s">
        <v>190</v>
      </c>
      <c r="B178" t="s">
        <v>1377</v>
      </c>
      <c r="C178" t="s">
        <v>1435</v>
      </c>
      <c r="D178" t="s">
        <v>607</v>
      </c>
      <c r="E178" t="s">
        <v>976</v>
      </c>
      <c r="F178" t="s">
        <v>1445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4">
      <c r="A179" t="s">
        <v>190</v>
      </c>
      <c r="B179" t="s">
        <v>1377</v>
      </c>
      <c r="C179" t="s">
        <v>1435</v>
      </c>
      <c r="D179" t="s">
        <v>613</v>
      </c>
      <c r="E179" t="s">
        <v>973</v>
      </c>
      <c r="F179" t="s">
        <v>1445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4">
      <c r="A180" t="s">
        <v>190</v>
      </c>
      <c r="B180" t="s">
        <v>1377</v>
      </c>
      <c r="C180" t="s">
        <v>1435</v>
      </c>
      <c r="D180" t="s">
        <v>619</v>
      </c>
      <c r="E180" t="s">
        <v>976</v>
      </c>
      <c r="F180" t="s">
        <v>1445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4">
      <c r="A181" t="s">
        <v>190</v>
      </c>
      <c r="B181" t="s">
        <v>1377</v>
      </c>
      <c r="C181" t="s">
        <v>1435</v>
      </c>
      <c r="D181" t="s">
        <v>625</v>
      </c>
      <c r="E181" t="s">
        <v>1494</v>
      </c>
      <c r="F181" t="s">
        <v>1441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4">
      <c r="A182" t="s">
        <v>190</v>
      </c>
      <c r="B182" t="s">
        <v>1377</v>
      </c>
      <c r="C182" t="s">
        <v>1435</v>
      </c>
      <c r="D182" t="s">
        <v>631</v>
      </c>
      <c r="E182" t="s">
        <v>1494</v>
      </c>
      <c r="F182" t="s">
        <v>1441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1</v>
      </c>
    </row>
    <row r="183" spans="1:18" x14ac:dyDescent="0.4">
      <c r="A183" t="s">
        <v>190</v>
      </c>
      <c r="B183" t="s">
        <v>1377</v>
      </c>
      <c r="C183" t="s">
        <v>1435</v>
      </c>
      <c r="D183" t="s">
        <v>637</v>
      </c>
      <c r="E183" t="s">
        <v>976</v>
      </c>
      <c r="F183" t="s">
        <v>1445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4">
      <c r="A184" t="s">
        <v>190</v>
      </c>
      <c r="B184" t="s">
        <v>1377</v>
      </c>
      <c r="C184" t="s">
        <v>1435</v>
      </c>
      <c r="D184" t="s">
        <v>643</v>
      </c>
      <c r="E184" t="s">
        <v>1408</v>
      </c>
      <c r="F184" t="s">
        <v>1408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4">
      <c r="A185" t="s">
        <v>190</v>
      </c>
      <c r="B185" t="s">
        <v>1377</v>
      </c>
      <c r="C185" t="s">
        <v>1435</v>
      </c>
      <c r="D185" t="s">
        <v>649</v>
      </c>
      <c r="E185" t="s">
        <v>976</v>
      </c>
      <c r="F185" t="s">
        <v>1445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1</v>
      </c>
    </row>
    <row r="186" spans="1:18" x14ac:dyDescent="0.4">
      <c r="A186" t="s">
        <v>190</v>
      </c>
      <c r="B186" t="s">
        <v>1377</v>
      </c>
      <c r="C186" t="s">
        <v>1435</v>
      </c>
      <c r="D186" t="s">
        <v>655</v>
      </c>
      <c r="E186" t="s">
        <v>990</v>
      </c>
      <c r="F186" t="s">
        <v>1445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2</v>
      </c>
      <c r="O186">
        <v>0</v>
      </c>
      <c r="P186">
        <v>1</v>
      </c>
      <c r="Q186">
        <v>2</v>
      </c>
      <c r="R186">
        <v>3</v>
      </c>
    </row>
    <row r="187" spans="1:18" x14ac:dyDescent="0.4">
      <c r="A187" t="s">
        <v>190</v>
      </c>
      <c r="B187" t="s">
        <v>1377</v>
      </c>
      <c r="C187" t="s">
        <v>1435</v>
      </c>
      <c r="D187" t="s">
        <v>661</v>
      </c>
      <c r="E187" t="s">
        <v>973</v>
      </c>
      <c r="F187" t="s">
        <v>1445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4">
      <c r="A188" t="s">
        <v>190</v>
      </c>
      <c r="B188" t="s">
        <v>1377</v>
      </c>
      <c r="C188" t="s">
        <v>1435</v>
      </c>
      <c r="D188" t="s">
        <v>667</v>
      </c>
      <c r="E188" t="s">
        <v>1494</v>
      </c>
      <c r="F188" t="s">
        <v>1441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4">
      <c r="A189" t="s">
        <v>190</v>
      </c>
      <c r="B189" t="s">
        <v>1377</v>
      </c>
      <c r="C189" t="s">
        <v>1435</v>
      </c>
      <c r="D189" t="s">
        <v>673</v>
      </c>
      <c r="E189" t="s">
        <v>1408</v>
      </c>
      <c r="F189" t="s">
        <v>1408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4">
      <c r="A190" t="s">
        <v>190</v>
      </c>
      <c r="B190" t="s">
        <v>1377</v>
      </c>
      <c r="C190" t="s">
        <v>1435</v>
      </c>
      <c r="D190" t="s">
        <v>679</v>
      </c>
      <c r="E190" t="s">
        <v>1494</v>
      </c>
      <c r="F190" t="s">
        <v>1441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4">
      <c r="A191" t="s">
        <v>190</v>
      </c>
      <c r="B191" t="s">
        <v>1377</v>
      </c>
      <c r="C191" t="s">
        <v>1435</v>
      </c>
      <c r="D191" t="s">
        <v>685</v>
      </c>
      <c r="E191" t="s">
        <v>976</v>
      </c>
      <c r="F191" t="s">
        <v>1445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4">
      <c r="A192" t="s">
        <v>190</v>
      </c>
      <c r="B192" t="s">
        <v>1377</v>
      </c>
      <c r="C192" t="s">
        <v>1435</v>
      </c>
      <c r="D192" t="s">
        <v>691</v>
      </c>
      <c r="E192" t="s">
        <v>1408</v>
      </c>
      <c r="F192" t="s">
        <v>1408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4">
      <c r="A193" t="s">
        <v>190</v>
      </c>
      <c r="B193" t="s">
        <v>1377</v>
      </c>
      <c r="C193" t="s">
        <v>1435</v>
      </c>
      <c r="D193" t="s">
        <v>697</v>
      </c>
      <c r="E193" t="s">
        <v>1493</v>
      </c>
      <c r="F193" t="s">
        <v>1445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4">
      <c r="A194" t="s">
        <v>190</v>
      </c>
      <c r="B194" t="s">
        <v>1377</v>
      </c>
      <c r="C194" t="s">
        <v>1435</v>
      </c>
      <c r="D194" t="s">
        <v>703</v>
      </c>
      <c r="E194" t="s">
        <v>1493</v>
      </c>
      <c r="F194" t="s">
        <v>1445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4">
      <c r="A195" t="s">
        <v>190</v>
      </c>
      <c r="B195" t="s">
        <v>1377</v>
      </c>
      <c r="C195" t="s">
        <v>1435</v>
      </c>
      <c r="D195" t="s">
        <v>709</v>
      </c>
      <c r="E195" t="s">
        <v>1494</v>
      </c>
      <c r="F195" t="s">
        <v>1441</v>
      </c>
      <c r="G195">
        <v>2</v>
      </c>
      <c r="H195">
        <v>0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4">
      <c r="A196" t="s">
        <v>190</v>
      </c>
      <c r="B196" t="s">
        <v>1377</v>
      </c>
      <c r="C196" t="s">
        <v>1435</v>
      </c>
      <c r="D196" t="s">
        <v>715</v>
      </c>
      <c r="E196" t="s">
        <v>990</v>
      </c>
      <c r="F196" t="s">
        <v>1445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4">
      <c r="A197" t="s">
        <v>190</v>
      </c>
      <c r="B197" t="s">
        <v>1377</v>
      </c>
      <c r="C197" t="s">
        <v>1435</v>
      </c>
      <c r="D197" t="s">
        <v>717</v>
      </c>
      <c r="E197" t="s">
        <v>990</v>
      </c>
      <c r="F197" t="s">
        <v>1445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1</v>
      </c>
      <c r="R197">
        <v>2</v>
      </c>
    </row>
    <row r="198" spans="1:18" x14ac:dyDescent="0.4">
      <c r="A198" t="s">
        <v>190</v>
      </c>
      <c r="B198" t="s">
        <v>1377</v>
      </c>
      <c r="C198" t="s">
        <v>1435</v>
      </c>
      <c r="D198" t="s">
        <v>719</v>
      </c>
      <c r="E198" t="s">
        <v>1493</v>
      </c>
      <c r="F198" t="s">
        <v>1445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4">
      <c r="A199" t="s">
        <v>190</v>
      </c>
      <c r="B199" t="s">
        <v>1377</v>
      </c>
      <c r="C199" t="s">
        <v>1435</v>
      </c>
      <c r="D199" t="s">
        <v>725</v>
      </c>
      <c r="E199" t="s">
        <v>1494</v>
      </c>
      <c r="F199" t="s">
        <v>1441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4">
      <c r="A200" t="s">
        <v>190</v>
      </c>
      <c r="B200" t="s">
        <v>1377</v>
      </c>
      <c r="C200" t="s">
        <v>1435</v>
      </c>
      <c r="D200" t="s">
        <v>731</v>
      </c>
      <c r="E200" t="s">
        <v>1494</v>
      </c>
      <c r="F200" t="s">
        <v>1441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0</v>
      </c>
      <c r="Q200">
        <v>2</v>
      </c>
      <c r="R200">
        <v>2</v>
      </c>
    </row>
    <row r="201" spans="1:18" x14ac:dyDescent="0.4">
      <c r="A201" t="s">
        <v>190</v>
      </c>
      <c r="B201" t="s">
        <v>1377</v>
      </c>
      <c r="C201" t="s">
        <v>1435</v>
      </c>
      <c r="D201" t="s">
        <v>737</v>
      </c>
      <c r="E201" t="s">
        <v>1493</v>
      </c>
      <c r="F201" t="s">
        <v>1445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4">
      <c r="A202" t="s">
        <v>190</v>
      </c>
      <c r="B202" t="s">
        <v>1377</v>
      </c>
      <c r="C202" t="s">
        <v>1435</v>
      </c>
      <c r="D202" t="s">
        <v>743</v>
      </c>
      <c r="E202" t="s">
        <v>1493</v>
      </c>
      <c r="F202" t="s">
        <v>1445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4">
      <c r="A203" t="s">
        <v>190</v>
      </c>
      <c r="B203" t="s">
        <v>1377</v>
      </c>
      <c r="C203" t="s">
        <v>1435</v>
      </c>
      <c r="D203" t="s">
        <v>749</v>
      </c>
      <c r="E203" t="s">
        <v>1493</v>
      </c>
      <c r="F203" t="s">
        <v>1445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4">
      <c r="A204" t="s">
        <v>190</v>
      </c>
      <c r="B204" t="s">
        <v>1377</v>
      </c>
      <c r="C204" t="s">
        <v>1435</v>
      </c>
      <c r="D204" t="s">
        <v>755</v>
      </c>
      <c r="E204" t="s">
        <v>1494</v>
      </c>
      <c r="F204" t="s">
        <v>1441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4">
      <c r="A205" t="s">
        <v>190</v>
      </c>
      <c r="B205" t="s">
        <v>1377</v>
      </c>
      <c r="C205" t="s">
        <v>1435</v>
      </c>
      <c r="D205" t="s">
        <v>761</v>
      </c>
      <c r="E205" t="s">
        <v>1408</v>
      </c>
      <c r="F205" t="s">
        <v>1408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4">
      <c r="A206" t="s">
        <v>190</v>
      </c>
      <c r="B206" t="s">
        <v>1377</v>
      </c>
      <c r="C206" t="s">
        <v>1435</v>
      </c>
      <c r="D206" t="s">
        <v>767</v>
      </c>
      <c r="E206" t="s">
        <v>1494</v>
      </c>
      <c r="F206" t="s">
        <v>1441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4">
      <c r="A207" t="s">
        <v>190</v>
      </c>
      <c r="B207" t="s">
        <v>1377</v>
      </c>
      <c r="C207" t="s">
        <v>1435</v>
      </c>
      <c r="D207" t="s">
        <v>773</v>
      </c>
      <c r="E207" t="s">
        <v>1494</v>
      </c>
      <c r="F207" t="s">
        <v>1441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4">
      <c r="A208" t="s">
        <v>190</v>
      </c>
      <c r="B208" t="s">
        <v>1377</v>
      </c>
      <c r="C208" t="s">
        <v>1435</v>
      </c>
      <c r="D208" t="s">
        <v>779</v>
      </c>
      <c r="E208" t="s">
        <v>1494</v>
      </c>
      <c r="F208" t="s">
        <v>1441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0</v>
      </c>
      <c r="P208">
        <v>2</v>
      </c>
      <c r="Q208">
        <v>0</v>
      </c>
      <c r="R208">
        <v>2</v>
      </c>
    </row>
    <row r="209" spans="1:18" x14ac:dyDescent="0.4">
      <c r="A209" t="s">
        <v>190</v>
      </c>
      <c r="B209" t="s">
        <v>1377</v>
      </c>
      <c r="C209" t="s">
        <v>1435</v>
      </c>
      <c r="D209" t="s">
        <v>785</v>
      </c>
      <c r="E209" t="s">
        <v>1494</v>
      </c>
      <c r="F209" t="s">
        <v>1441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4">
      <c r="A210" t="s">
        <v>190</v>
      </c>
      <c r="B210" t="s">
        <v>1377</v>
      </c>
      <c r="C210" t="s">
        <v>1435</v>
      </c>
      <c r="D210" t="s">
        <v>791</v>
      </c>
      <c r="E210" t="s">
        <v>1408</v>
      </c>
      <c r="F210" t="s">
        <v>1408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4">
      <c r="A211" t="s">
        <v>190</v>
      </c>
      <c r="B211" t="s">
        <v>1377</v>
      </c>
      <c r="C211" t="s">
        <v>1435</v>
      </c>
      <c r="D211" t="s">
        <v>797</v>
      </c>
      <c r="E211" t="s">
        <v>1494</v>
      </c>
      <c r="F211" t="s">
        <v>1441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4">
      <c r="A212" t="s">
        <v>190</v>
      </c>
      <c r="B212" t="s">
        <v>1377</v>
      </c>
      <c r="C212" t="s">
        <v>1435</v>
      </c>
      <c r="D212" t="s">
        <v>803</v>
      </c>
      <c r="E212" t="s">
        <v>1493</v>
      </c>
      <c r="F212" t="s">
        <v>1445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4">
      <c r="A213" t="s">
        <v>190</v>
      </c>
      <c r="B213" t="s">
        <v>1377</v>
      </c>
      <c r="C213" t="s">
        <v>1435</v>
      </c>
      <c r="D213" t="s">
        <v>809</v>
      </c>
      <c r="E213" t="s">
        <v>1494</v>
      </c>
      <c r="F213" t="s">
        <v>1441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4">
      <c r="A214" t="s">
        <v>190</v>
      </c>
      <c r="B214" t="s">
        <v>1377</v>
      </c>
      <c r="C214" t="s">
        <v>1435</v>
      </c>
      <c r="D214" t="s">
        <v>815</v>
      </c>
      <c r="E214" t="s">
        <v>1493</v>
      </c>
      <c r="F214" t="s">
        <v>1445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4">
      <c r="A215" t="s">
        <v>190</v>
      </c>
      <c r="B215" t="s">
        <v>1377</v>
      </c>
      <c r="C215" t="s">
        <v>1435</v>
      </c>
      <c r="D215" t="s">
        <v>821</v>
      </c>
      <c r="E215" t="s">
        <v>973</v>
      </c>
      <c r="F215" t="s">
        <v>1445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4">
      <c r="A216" t="s">
        <v>190</v>
      </c>
      <c r="B216" t="s">
        <v>1377</v>
      </c>
      <c r="C216" t="s">
        <v>1435</v>
      </c>
      <c r="D216" t="s">
        <v>827</v>
      </c>
      <c r="E216" t="s">
        <v>990</v>
      </c>
      <c r="F216" t="s">
        <v>1445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4">
      <c r="A217" t="s">
        <v>190</v>
      </c>
      <c r="B217" t="s">
        <v>1377</v>
      </c>
      <c r="C217" t="s">
        <v>1435</v>
      </c>
      <c r="D217" t="s">
        <v>833</v>
      </c>
      <c r="E217" t="s">
        <v>1493</v>
      </c>
      <c r="F217" t="s">
        <v>1445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4">
      <c r="A218" t="s">
        <v>211</v>
      </c>
      <c r="B218" t="s">
        <v>1378</v>
      </c>
      <c r="C218" t="s">
        <v>1378</v>
      </c>
      <c r="D218" t="s">
        <v>228</v>
      </c>
      <c r="E218" t="s">
        <v>1493</v>
      </c>
      <c r="F218" t="s">
        <v>1445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1</v>
      </c>
    </row>
    <row r="219" spans="1:18" x14ac:dyDescent="0.4">
      <c r="A219" t="s">
        <v>211</v>
      </c>
      <c r="B219" t="s">
        <v>1378</v>
      </c>
      <c r="C219" t="s">
        <v>1378</v>
      </c>
      <c r="D219" t="s">
        <v>230</v>
      </c>
      <c r="E219" t="s">
        <v>990</v>
      </c>
      <c r="F219" t="s">
        <v>1445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1</v>
      </c>
      <c r="Q219">
        <v>1</v>
      </c>
      <c r="R219">
        <v>2</v>
      </c>
    </row>
    <row r="220" spans="1:18" x14ac:dyDescent="0.4">
      <c r="A220" t="s">
        <v>211</v>
      </c>
      <c r="B220" t="s">
        <v>1378</v>
      </c>
      <c r="C220" t="s">
        <v>1378</v>
      </c>
      <c r="D220" t="s">
        <v>237</v>
      </c>
      <c r="E220" t="s">
        <v>990</v>
      </c>
      <c r="F220" t="s">
        <v>1445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4">
      <c r="A221" t="s">
        <v>211</v>
      </c>
      <c r="B221" t="s">
        <v>1378</v>
      </c>
      <c r="C221" t="s">
        <v>1378</v>
      </c>
      <c r="D221" t="s">
        <v>243</v>
      </c>
      <c r="E221" t="s">
        <v>990</v>
      </c>
      <c r="F221" t="s">
        <v>1445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4">
      <c r="A222" t="s">
        <v>211</v>
      </c>
      <c r="B222" t="s">
        <v>1378</v>
      </c>
      <c r="C222" t="s">
        <v>1378</v>
      </c>
      <c r="D222" t="s">
        <v>249</v>
      </c>
      <c r="E222" t="s">
        <v>1493</v>
      </c>
      <c r="F222" t="s">
        <v>1445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4">
      <c r="A223" t="s">
        <v>211</v>
      </c>
      <c r="B223" t="s">
        <v>1378</v>
      </c>
      <c r="C223" t="s">
        <v>1378</v>
      </c>
      <c r="D223" t="s">
        <v>255</v>
      </c>
      <c r="E223" t="s">
        <v>990</v>
      </c>
      <c r="F223" t="s">
        <v>1445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4">
      <c r="A224" t="s">
        <v>211</v>
      </c>
      <c r="B224" t="s">
        <v>1378</v>
      </c>
      <c r="C224" t="s">
        <v>1378</v>
      </c>
      <c r="D224" t="s">
        <v>261</v>
      </c>
      <c r="E224" t="s">
        <v>1408</v>
      </c>
      <c r="F224" t="s">
        <v>1408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4">
      <c r="A225" t="s">
        <v>211</v>
      </c>
      <c r="B225" t="s">
        <v>1378</v>
      </c>
      <c r="C225" t="s">
        <v>1378</v>
      </c>
      <c r="D225" t="s">
        <v>267</v>
      </c>
      <c r="E225" t="s">
        <v>1494</v>
      </c>
      <c r="F225" t="s">
        <v>1441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1</v>
      </c>
      <c r="R225">
        <v>1</v>
      </c>
    </row>
    <row r="226" spans="1:18" x14ac:dyDescent="0.4">
      <c r="A226" t="s">
        <v>211</v>
      </c>
      <c r="B226" t="s">
        <v>1378</v>
      </c>
      <c r="C226" t="s">
        <v>1378</v>
      </c>
      <c r="D226" t="s">
        <v>273</v>
      </c>
      <c r="E226" t="s">
        <v>1494</v>
      </c>
      <c r="F226" t="s">
        <v>1441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4">
      <c r="A227" t="s">
        <v>211</v>
      </c>
      <c r="B227" t="s">
        <v>1378</v>
      </c>
      <c r="C227" t="s">
        <v>1378</v>
      </c>
      <c r="D227" t="s">
        <v>279</v>
      </c>
      <c r="E227" t="s">
        <v>990</v>
      </c>
      <c r="F227" t="s">
        <v>1445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1</v>
      </c>
    </row>
    <row r="228" spans="1:18" x14ac:dyDescent="0.4">
      <c r="A228" t="s">
        <v>211</v>
      </c>
      <c r="B228" t="s">
        <v>1378</v>
      </c>
      <c r="C228" t="s">
        <v>1378</v>
      </c>
      <c r="D228" t="s">
        <v>285</v>
      </c>
      <c r="E228" t="s">
        <v>976</v>
      </c>
      <c r="F228" t="s">
        <v>1445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4">
      <c r="A229" t="s">
        <v>211</v>
      </c>
      <c r="B229" t="s">
        <v>1378</v>
      </c>
      <c r="C229" t="s">
        <v>1378</v>
      </c>
      <c r="D229" t="s">
        <v>291</v>
      </c>
      <c r="E229" t="s">
        <v>976</v>
      </c>
      <c r="F229" t="s">
        <v>1445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1</v>
      </c>
    </row>
    <row r="230" spans="1:18" x14ac:dyDescent="0.4">
      <c r="A230" t="s">
        <v>211</v>
      </c>
      <c r="B230" t="s">
        <v>1378</v>
      </c>
      <c r="C230" t="s">
        <v>1378</v>
      </c>
      <c r="D230" t="s">
        <v>297</v>
      </c>
      <c r="E230" t="s">
        <v>1494</v>
      </c>
      <c r="F230" t="s">
        <v>1441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1</v>
      </c>
    </row>
    <row r="231" spans="1:18" x14ac:dyDescent="0.4">
      <c r="A231" t="s">
        <v>211</v>
      </c>
      <c r="B231" t="s">
        <v>1378</v>
      </c>
      <c r="C231" t="s">
        <v>1378</v>
      </c>
      <c r="D231" t="s">
        <v>303</v>
      </c>
      <c r="E231" t="s">
        <v>976</v>
      </c>
      <c r="F231" t="s">
        <v>1445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4">
      <c r="A232" t="s">
        <v>211</v>
      </c>
      <c r="B232" t="s">
        <v>1378</v>
      </c>
      <c r="C232" t="s">
        <v>1378</v>
      </c>
      <c r="D232" t="s">
        <v>309</v>
      </c>
      <c r="E232" t="s">
        <v>976</v>
      </c>
      <c r="F232" t="s">
        <v>1445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4">
      <c r="A233" t="s">
        <v>211</v>
      </c>
      <c r="B233" t="s">
        <v>1378</v>
      </c>
      <c r="C233" t="s">
        <v>1378</v>
      </c>
      <c r="D233" t="s">
        <v>315</v>
      </c>
      <c r="E233" t="s">
        <v>1493</v>
      </c>
      <c r="F233" t="s">
        <v>1445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4">
      <c r="A234" t="s">
        <v>211</v>
      </c>
      <c r="B234" t="s">
        <v>1378</v>
      </c>
      <c r="C234" t="s">
        <v>1378</v>
      </c>
      <c r="D234" t="s">
        <v>321</v>
      </c>
      <c r="E234" t="s">
        <v>1494</v>
      </c>
      <c r="F234" t="s">
        <v>1441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4">
      <c r="A235" t="s">
        <v>211</v>
      </c>
      <c r="B235" t="s">
        <v>1378</v>
      </c>
      <c r="C235" t="s">
        <v>1378</v>
      </c>
      <c r="D235" t="s">
        <v>327</v>
      </c>
      <c r="E235" t="s">
        <v>1494</v>
      </c>
      <c r="F235" t="s">
        <v>1441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4">
      <c r="A236" t="s">
        <v>211</v>
      </c>
      <c r="B236" t="s">
        <v>1378</v>
      </c>
      <c r="C236" t="s">
        <v>1378</v>
      </c>
      <c r="D236" t="s">
        <v>333</v>
      </c>
      <c r="E236" t="s">
        <v>1408</v>
      </c>
      <c r="F236" t="s">
        <v>1408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4">
      <c r="A237" t="s">
        <v>211</v>
      </c>
      <c r="B237" t="s">
        <v>1378</v>
      </c>
      <c r="C237" t="s">
        <v>1378</v>
      </c>
      <c r="D237" t="s">
        <v>339</v>
      </c>
      <c r="E237" t="s">
        <v>990</v>
      </c>
      <c r="F237" t="s">
        <v>1445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4">
      <c r="A238" t="s">
        <v>211</v>
      </c>
      <c r="B238" t="s">
        <v>1378</v>
      </c>
      <c r="C238" t="s">
        <v>1378</v>
      </c>
      <c r="D238" t="s">
        <v>345</v>
      </c>
      <c r="E238" t="s">
        <v>1494</v>
      </c>
      <c r="F238" t="s">
        <v>1441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</v>
      </c>
      <c r="O238">
        <v>0</v>
      </c>
      <c r="P238">
        <v>1</v>
      </c>
      <c r="Q238">
        <v>1</v>
      </c>
      <c r="R238">
        <v>2</v>
      </c>
    </row>
    <row r="239" spans="1:18" x14ac:dyDescent="0.4">
      <c r="A239" t="s">
        <v>211</v>
      </c>
      <c r="B239" t="s">
        <v>1378</v>
      </c>
      <c r="C239" t="s">
        <v>1378</v>
      </c>
      <c r="D239" t="s">
        <v>351</v>
      </c>
      <c r="E239" t="s">
        <v>1494</v>
      </c>
      <c r="F239" t="s">
        <v>1441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4">
      <c r="A240" t="s">
        <v>211</v>
      </c>
      <c r="B240" t="s">
        <v>1378</v>
      </c>
      <c r="C240" t="s">
        <v>1378</v>
      </c>
      <c r="D240" t="s">
        <v>357</v>
      </c>
      <c r="E240" t="s">
        <v>990</v>
      </c>
      <c r="F240" t="s">
        <v>1445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4">
      <c r="A241" t="s">
        <v>211</v>
      </c>
      <c r="B241" t="s">
        <v>1378</v>
      </c>
      <c r="C241" t="s">
        <v>1378</v>
      </c>
      <c r="D241" t="s">
        <v>363</v>
      </c>
      <c r="E241" t="s">
        <v>1408</v>
      </c>
      <c r="F241" t="s">
        <v>1408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1</v>
      </c>
    </row>
    <row r="242" spans="1:18" x14ac:dyDescent="0.4">
      <c r="A242" t="s">
        <v>211</v>
      </c>
      <c r="B242" t="s">
        <v>1378</v>
      </c>
      <c r="C242" t="s">
        <v>1378</v>
      </c>
      <c r="D242" t="s">
        <v>369</v>
      </c>
      <c r="E242" t="s">
        <v>990</v>
      </c>
      <c r="F242" t="s">
        <v>1445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1</v>
      </c>
    </row>
    <row r="243" spans="1:18" x14ac:dyDescent="0.4">
      <c r="A243" t="s">
        <v>211</v>
      </c>
      <c r="B243" t="s">
        <v>1378</v>
      </c>
      <c r="C243" t="s">
        <v>1378</v>
      </c>
      <c r="D243" t="s">
        <v>375</v>
      </c>
      <c r="E243" t="s">
        <v>990</v>
      </c>
      <c r="F243" t="s">
        <v>1445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1</v>
      </c>
      <c r="Q243">
        <v>0</v>
      </c>
      <c r="R243">
        <v>1</v>
      </c>
    </row>
    <row r="244" spans="1:18" x14ac:dyDescent="0.4">
      <c r="A244" t="s">
        <v>211</v>
      </c>
      <c r="B244" t="s">
        <v>1378</v>
      </c>
      <c r="C244" t="s">
        <v>1378</v>
      </c>
      <c r="D244" t="s">
        <v>381</v>
      </c>
      <c r="E244" t="s">
        <v>1408</v>
      </c>
      <c r="F244" t="s">
        <v>1408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4">
      <c r="A245" t="s">
        <v>211</v>
      </c>
      <c r="B245" t="s">
        <v>1378</v>
      </c>
      <c r="C245" t="s">
        <v>1378</v>
      </c>
      <c r="D245" t="s">
        <v>387</v>
      </c>
      <c r="E245" t="s">
        <v>1493</v>
      </c>
      <c r="F245" t="s">
        <v>1445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4">
      <c r="A246" t="s">
        <v>211</v>
      </c>
      <c r="B246" t="s">
        <v>1378</v>
      </c>
      <c r="C246" t="s">
        <v>1378</v>
      </c>
      <c r="D246" t="s">
        <v>393</v>
      </c>
      <c r="E246" t="s">
        <v>1493</v>
      </c>
      <c r="F246" t="s">
        <v>1445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4">
      <c r="A247" t="s">
        <v>211</v>
      </c>
      <c r="B247" t="s">
        <v>1378</v>
      </c>
      <c r="C247" t="s">
        <v>1378</v>
      </c>
      <c r="D247" t="s">
        <v>399</v>
      </c>
      <c r="E247" t="s">
        <v>990</v>
      </c>
      <c r="F247" t="s">
        <v>1445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1</v>
      </c>
      <c r="Q247">
        <v>0</v>
      </c>
      <c r="R247">
        <v>1</v>
      </c>
    </row>
    <row r="248" spans="1:18" x14ac:dyDescent="0.4">
      <c r="A248" t="s">
        <v>211</v>
      </c>
      <c r="B248" t="s">
        <v>1378</v>
      </c>
      <c r="C248" t="s">
        <v>1378</v>
      </c>
      <c r="D248" t="s">
        <v>405</v>
      </c>
      <c r="E248" t="s">
        <v>990</v>
      </c>
      <c r="F248" t="s">
        <v>1445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4">
      <c r="A249" t="s">
        <v>211</v>
      </c>
      <c r="B249" t="s">
        <v>1378</v>
      </c>
      <c r="C249" t="s">
        <v>1378</v>
      </c>
      <c r="D249" t="s">
        <v>411</v>
      </c>
      <c r="E249" t="s">
        <v>1408</v>
      </c>
      <c r="F249" t="s">
        <v>1408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4">
      <c r="A250" t="s">
        <v>211</v>
      </c>
      <c r="B250" t="s">
        <v>1378</v>
      </c>
      <c r="C250" t="s">
        <v>1378</v>
      </c>
      <c r="D250" t="s">
        <v>417</v>
      </c>
      <c r="E250" t="s">
        <v>990</v>
      </c>
      <c r="F250" t="s">
        <v>1445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1</v>
      </c>
    </row>
    <row r="251" spans="1:18" x14ac:dyDescent="0.4">
      <c r="A251" t="s">
        <v>211</v>
      </c>
      <c r="B251" t="s">
        <v>1378</v>
      </c>
      <c r="C251" t="s">
        <v>1378</v>
      </c>
      <c r="D251" t="s">
        <v>423</v>
      </c>
      <c r="E251" t="s">
        <v>1494</v>
      </c>
      <c r="F251" t="s">
        <v>1441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4">
      <c r="A252" t="s">
        <v>211</v>
      </c>
      <c r="B252" t="s">
        <v>1378</v>
      </c>
      <c r="C252" t="s">
        <v>1378</v>
      </c>
      <c r="D252" t="s">
        <v>429</v>
      </c>
      <c r="E252" t="s">
        <v>1493</v>
      </c>
      <c r="F252" t="s">
        <v>1445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4">
      <c r="A253" t="s">
        <v>211</v>
      </c>
      <c r="B253" t="s">
        <v>1378</v>
      </c>
      <c r="C253" t="s">
        <v>1378</v>
      </c>
      <c r="D253" t="s">
        <v>435</v>
      </c>
      <c r="E253" t="s">
        <v>1408</v>
      </c>
      <c r="F253" t="s">
        <v>1408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1</v>
      </c>
    </row>
    <row r="254" spans="1:18" x14ac:dyDescent="0.4">
      <c r="A254" t="s">
        <v>211</v>
      </c>
      <c r="B254" t="s">
        <v>1378</v>
      </c>
      <c r="C254" t="s">
        <v>1378</v>
      </c>
      <c r="D254" t="s">
        <v>441</v>
      </c>
      <c r="E254" t="s">
        <v>1493</v>
      </c>
      <c r="F254" t="s">
        <v>1445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4">
      <c r="A255" t="s">
        <v>211</v>
      </c>
      <c r="B255" t="s">
        <v>1378</v>
      </c>
      <c r="C255" t="s">
        <v>1378</v>
      </c>
      <c r="D255" t="s">
        <v>447</v>
      </c>
      <c r="E255" t="s">
        <v>1408</v>
      </c>
      <c r="F255" t="s">
        <v>1408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</row>
    <row r="256" spans="1:18" x14ac:dyDescent="0.4">
      <c r="A256" t="s">
        <v>211</v>
      </c>
      <c r="B256" t="s">
        <v>1378</v>
      </c>
      <c r="C256" t="s">
        <v>1378</v>
      </c>
      <c r="D256" t="s">
        <v>453</v>
      </c>
      <c r="E256" t="s">
        <v>1493</v>
      </c>
      <c r="F256" t="s">
        <v>1445</v>
      </c>
      <c r="G256">
        <v>8</v>
      </c>
      <c r="H256">
        <v>0</v>
      </c>
      <c r="I256">
        <v>0</v>
      </c>
      <c r="J256">
        <v>7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4">
      <c r="A257" t="s">
        <v>211</v>
      </c>
      <c r="B257" t="s">
        <v>1378</v>
      </c>
      <c r="C257" t="s">
        <v>1378</v>
      </c>
      <c r="D257" t="s">
        <v>459</v>
      </c>
      <c r="E257" t="s">
        <v>976</v>
      </c>
      <c r="F257" t="s">
        <v>1445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4">
      <c r="A258" t="s">
        <v>211</v>
      </c>
      <c r="B258" t="s">
        <v>1378</v>
      </c>
      <c r="C258" t="s">
        <v>1378</v>
      </c>
      <c r="D258" t="s">
        <v>465</v>
      </c>
      <c r="E258" t="s">
        <v>1494</v>
      </c>
      <c r="F258" t="s">
        <v>1441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1</v>
      </c>
      <c r="Q258">
        <v>1</v>
      </c>
      <c r="R258">
        <v>2</v>
      </c>
    </row>
    <row r="259" spans="1:18" x14ac:dyDescent="0.4">
      <c r="A259" t="s">
        <v>211</v>
      </c>
      <c r="B259" t="s">
        <v>1378</v>
      </c>
      <c r="C259" t="s">
        <v>1378</v>
      </c>
      <c r="D259" t="s">
        <v>471</v>
      </c>
      <c r="E259" t="s">
        <v>976</v>
      </c>
      <c r="F259" t="s">
        <v>1445</v>
      </c>
      <c r="G259">
        <v>47</v>
      </c>
      <c r="H259">
        <v>0</v>
      </c>
      <c r="I259">
        <v>0</v>
      </c>
      <c r="J259">
        <v>46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4">
      <c r="A260" t="s">
        <v>211</v>
      </c>
      <c r="B260" t="s">
        <v>1378</v>
      </c>
      <c r="C260" t="s">
        <v>1378</v>
      </c>
      <c r="D260" t="s">
        <v>477</v>
      </c>
      <c r="E260" t="s">
        <v>1408</v>
      </c>
      <c r="F260" t="s">
        <v>1408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4">
      <c r="A261" t="s">
        <v>211</v>
      </c>
      <c r="B261" t="s">
        <v>1378</v>
      </c>
      <c r="C261" t="s">
        <v>1378</v>
      </c>
      <c r="D261" t="s">
        <v>483</v>
      </c>
      <c r="E261" t="s">
        <v>1494</v>
      </c>
      <c r="F261" t="s">
        <v>1441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4">
      <c r="A262" t="s">
        <v>211</v>
      </c>
      <c r="B262" t="s">
        <v>1378</v>
      </c>
      <c r="C262" t="s">
        <v>1378</v>
      </c>
      <c r="D262" t="s">
        <v>489</v>
      </c>
      <c r="E262" t="s">
        <v>1493</v>
      </c>
      <c r="F262" t="s">
        <v>1445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4">
      <c r="A263" t="s">
        <v>211</v>
      </c>
      <c r="B263" t="s">
        <v>1378</v>
      </c>
      <c r="C263" t="s">
        <v>1378</v>
      </c>
      <c r="D263" t="s">
        <v>495</v>
      </c>
      <c r="E263" t="s">
        <v>973</v>
      </c>
      <c r="F263" t="s">
        <v>1445</v>
      </c>
      <c r="G263">
        <v>2</v>
      </c>
      <c r="H263">
        <v>0</v>
      </c>
      <c r="I263">
        <v>0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4">
      <c r="A264" t="s">
        <v>211</v>
      </c>
      <c r="B264" t="s">
        <v>1378</v>
      </c>
      <c r="C264" t="s">
        <v>1378</v>
      </c>
      <c r="D264" t="s">
        <v>501</v>
      </c>
      <c r="E264" t="s">
        <v>976</v>
      </c>
      <c r="F264" t="s">
        <v>1445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4">
      <c r="A265" t="s">
        <v>211</v>
      </c>
      <c r="B265" t="s">
        <v>1378</v>
      </c>
      <c r="C265" t="s">
        <v>1378</v>
      </c>
      <c r="D265" t="s">
        <v>507</v>
      </c>
      <c r="E265" t="s">
        <v>1493</v>
      </c>
      <c r="F265" t="s">
        <v>1445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1</v>
      </c>
    </row>
    <row r="266" spans="1:18" x14ac:dyDescent="0.4">
      <c r="A266" t="s">
        <v>211</v>
      </c>
      <c r="B266" t="s">
        <v>1378</v>
      </c>
      <c r="C266" t="s">
        <v>1378</v>
      </c>
      <c r="D266" t="s">
        <v>513</v>
      </c>
      <c r="E266" t="s">
        <v>1408</v>
      </c>
      <c r="F266" t="s">
        <v>1408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4">
      <c r="A267" t="s">
        <v>211</v>
      </c>
      <c r="B267" t="s">
        <v>1378</v>
      </c>
      <c r="C267" t="s">
        <v>1378</v>
      </c>
      <c r="D267" t="s">
        <v>519</v>
      </c>
      <c r="E267" t="s">
        <v>990</v>
      </c>
      <c r="F267" t="s">
        <v>1445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4">
      <c r="A268" t="s">
        <v>211</v>
      </c>
      <c r="B268" t="s">
        <v>1378</v>
      </c>
      <c r="C268" t="s">
        <v>1378</v>
      </c>
      <c r="D268" t="s">
        <v>525</v>
      </c>
      <c r="E268" t="s">
        <v>990</v>
      </c>
      <c r="F268" t="s">
        <v>1445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4">
      <c r="A269" t="s">
        <v>211</v>
      </c>
      <c r="B269" t="s">
        <v>1378</v>
      </c>
      <c r="C269" t="s">
        <v>1378</v>
      </c>
      <c r="D269" t="s">
        <v>531</v>
      </c>
      <c r="E269" t="s">
        <v>1493</v>
      </c>
      <c r="F269" t="s">
        <v>1445</v>
      </c>
      <c r="G269">
        <v>2</v>
      </c>
      <c r="H269">
        <v>0</v>
      </c>
      <c r="I269">
        <v>0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4">
      <c r="A270" t="s">
        <v>211</v>
      </c>
      <c r="B270" t="s">
        <v>1378</v>
      </c>
      <c r="C270" t="s">
        <v>1378</v>
      </c>
      <c r="D270" t="s">
        <v>537</v>
      </c>
      <c r="E270" t="s">
        <v>1493</v>
      </c>
      <c r="F270" t="s">
        <v>1445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4">
      <c r="A271" t="s">
        <v>211</v>
      </c>
      <c r="B271" t="s">
        <v>1378</v>
      </c>
      <c r="C271" t="s">
        <v>1378</v>
      </c>
      <c r="D271" t="s">
        <v>543</v>
      </c>
      <c r="E271" t="s">
        <v>976</v>
      </c>
      <c r="F271" t="s">
        <v>1445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1</v>
      </c>
    </row>
    <row r="272" spans="1:18" x14ac:dyDescent="0.4">
      <c r="A272" t="s">
        <v>211</v>
      </c>
      <c r="B272" t="s">
        <v>1378</v>
      </c>
      <c r="C272" t="s">
        <v>1378</v>
      </c>
      <c r="D272" t="s">
        <v>549</v>
      </c>
      <c r="E272" t="s">
        <v>1493</v>
      </c>
      <c r="F272" t="s">
        <v>1445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4">
      <c r="A273" t="s">
        <v>211</v>
      </c>
      <c r="B273" t="s">
        <v>1378</v>
      </c>
      <c r="C273" t="s">
        <v>1378</v>
      </c>
      <c r="D273" t="s">
        <v>555</v>
      </c>
      <c r="E273" t="s">
        <v>1408</v>
      </c>
      <c r="F273" t="s">
        <v>1408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4">
      <c r="A274" t="s">
        <v>211</v>
      </c>
      <c r="B274" t="s">
        <v>1378</v>
      </c>
      <c r="C274" t="s">
        <v>1378</v>
      </c>
      <c r="D274" t="s">
        <v>561</v>
      </c>
      <c r="E274" t="s">
        <v>973</v>
      </c>
      <c r="F274" t="s">
        <v>1445</v>
      </c>
      <c r="G274">
        <v>3</v>
      </c>
      <c r="H274">
        <v>0</v>
      </c>
      <c r="I274">
        <v>0</v>
      </c>
      <c r="J274">
        <v>3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1</v>
      </c>
    </row>
    <row r="275" spans="1:18" x14ac:dyDescent="0.4">
      <c r="A275" t="s">
        <v>211</v>
      </c>
      <c r="B275" t="s">
        <v>1378</v>
      </c>
      <c r="C275" t="s">
        <v>1378</v>
      </c>
      <c r="D275" t="s">
        <v>567</v>
      </c>
      <c r="E275" t="s">
        <v>1493</v>
      </c>
      <c r="F275" t="s">
        <v>1445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4">
      <c r="A276" t="s">
        <v>211</v>
      </c>
      <c r="B276" t="s">
        <v>1378</v>
      </c>
      <c r="C276" t="s">
        <v>1378</v>
      </c>
      <c r="D276" t="s">
        <v>573</v>
      </c>
      <c r="E276" t="s">
        <v>976</v>
      </c>
      <c r="F276" t="s">
        <v>1445</v>
      </c>
      <c r="G276">
        <v>4</v>
      </c>
      <c r="H276">
        <v>0</v>
      </c>
      <c r="I276">
        <v>0</v>
      </c>
      <c r="J276">
        <v>4</v>
      </c>
      <c r="K276">
        <v>0</v>
      </c>
      <c r="L276">
        <v>0</v>
      </c>
      <c r="M276">
        <v>0</v>
      </c>
      <c r="N276">
        <v>3</v>
      </c>
      <c r="O276">
        <v>2</v>
      </c>
      <c r="P276">
        <v>3</v>
      </c>
      <c r="Q276">
        <v>2</v>
      </c>
      <c r="R276">
        <v>5</v>
      </c>
    </row>
    <row r="277" spans="1:18" x14ac:dyDescent="0.4">
      <c r="A277" t="s">
        <v>211</v>
      </c>
      <c r="B277" t="s">
        <v>1378</v>
      </c>
      <c r="C277" t="s">
        <v>1378</v>
      </c>
      <c r="D277" t="s">
        <v>579</v>
      </c>
      <c r="E277" t="s">
        <v>973</v>
      </c>
      <c r="F277" t="s">
        <v>1445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4">
      <c r="A278" t="s">
        <v>211</v>
      </c>
      <c r="B278" t="s">
        <v>1378</v>
      </c>
      <c r="C278" t="s">
        <v>1378</v>
      </c>
      <c r="D278" t="s">
        <v>585</v>
      </c>
      <c r="E278" t="s">
        <v>990</v>
      </c>
      <c r="F278" t="s">
        <v>1445</v>
      </c>
      <c r="G278">
        <v>6</v>
      </c>
      <c r="H278">
        <v>0</v>
      </c>
      <c r="I278">
        <v>0</v>
      </c>
      <c r="J278">
        <v>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4">
      <c r="A279" t="s">
        <v>211</v>
      </c>
      <c r="B279" t="s">
        <v>1378</v>
      </c>
      <c r="C279" t="s">
        <v>1378</v>
      </c>
      <c r="D279" t="s">
        <v>591</v>
      </c>
      <c r="E279" t="s">
        <v>990</v>
      </c>
      <c r="F279" t="s">
        <v>1445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0</v>
      </c>
      <c r="Q279">
        <v>2</v>
      </c>
      <c r="R279">
        <v>2</v>
      </c>
    </row>
    <row r="280" spans="1:18" x14ac:dyDescent="0.4">
      <c r="A280" t="s">
        <v>211</v>
      </c>
      <c r="B280" t="s">
        <v>1378</v>
      </c>
      <c r="C280" t="s">
        <v>1378</v>
      </c>
      <c r="D280" t="s">
        <v>597</v>
      </c>
      <c r="E280" t="s">
        <v>976</v>
      </c>
      <c r="F280" t="s">
        <v>1445</v>
      </c>
      <c r="G280">
        <v>11</v>
      </c>
      <c r="H280">
        <v>0</v>
      </c>
      <c r="I280">
        <v>0</v>
      </c>
      <c r="J280">
        <v>11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1</v>
      </c>
    </row>
    <row r="281" spans="1:18" x14ac:dyDescent="0.4">
      <c r="A281" t="s">
        <v>211</v>
      </c>
      <c r="B281" t="s">
        <v>1378</v>
      </c>
      <c r="C281" t="s">
        <v>1378</v>
      </c>
      <c r="D281" t="s">
        <v>603</v>
      </c>
      <c r="E281" t="s">
        <v>973</v>
      </c>
      <c r="F281" t="s">
        <v>1445</v>
      </c>
      <c r="G281">
        <v>2</v>
      </c>
      <c r="H281">
        <v>0</v>
      </c>
      <c r="I281">
        <v>1</v>
      </c>
      <c r="J281">
        <v>1</v>
      </c>
      <c r="K281">
        <v>0</v>
      </c>
      <c r="L281">
        <v>0</v>
      </c>
      <c r="M281">
        <v>1</v>
      </c>
      <c r="N281">
        <v>7</v>
      </c>
      <c r="O281">
        <v>0</v>
      </c>
      <c r="P281">
        <v>2</v>
      </c>
      <c r="Q281">
        <v>3</v>
      </c>
      <c r="R281">
        <v>8</v>
      </c>
    </row>
    <row r="282" spans="1:18" x14ac:dyDescent="0.4">
      <c r="A282" t="s">
        <v>211</v>
      </c>
      <c r="B282" t="s">
        <v>1378</v>
      </c>
      <c r="C282" t="s">
        <v>1378</v>
      </c>
      <c r="D282" t="s">
        <v>609</v>
      </c>
      <c r="E282" t="s">
        <v>990</v>
      </c>
      <c r="F282" t="s">
        <v>1445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</v>
      </c>
      <c r="O282">
        <v>0</v>
      </c>
      <c r="P282">
        <v>0</v>
      </c>
      <c r="Q282">
        <v>1</v>
      </c>
      <c r="R282">
        <v>2</v>
      </c>
    </row>
    <row r="283" spans="1:18" x14ac:dyDescent="0.4">
      <c r="A283" t="s">
        <v>211</v>
      </c>
      <c r="B283" t="s">
        <v>1378</v>
      </c>
      <c r="C283" t="s">
        <v>1378</v>
      </c>
      <c r="D283" t="s">
        <v>615</v>
      </c>
      <c r="E283" t="s">
        <v>1408</v>
      </c>
      <c r="F283" t="s">
        <v>1408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4">
      <c r="A284" t="s">
        <v>211</v>
      </c>
      <c r="B284" t="s">
        <v>1378</v>
      </c>
      <c r="C284" t="s">
        <v>1378</v>
      </c>
      <c r="D284" t="s">
        <v>621</v>
      </c>
      <c r="E284" t="s">
        <v>1408</v>
      </c>
      <c r="F284" t="s">
        <v>1408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4">
      <c r="A285" t="s">
        <v>211</v>
      </c>
      <c r="B285" t="s">
        <v>1378</v>
      </c>
      <c r="C285" t="s">
        <v>1378</v>
      </c>
      <c r="D285" t="s">
        <v>627</v>
      </c>
      <c r="E285" t="s">
        <v>976</v>
      </c>
      <c r="F285" t="s">
        <v>1445</v>
      </c>
      <c r="G285">
        <v>51</v>
      </c>
      <c r="H285">
        <v>0</v>
      </c>
      <c r="I285">
        <v>1</v>
      </c>
      <c r="J285">
        <v>50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1</v>
      </c>
    </row>
    <row r="286" spans="1:18" x14ac:dyDescent="0.4">
      <c r="A286" t="s">
        <v>211</v>
      </c>
      <c r="B286" t="s">
        <v>1378</v>
      </c>
      <c r="C286" t="s">
        <v>1378</v>
      </c>
      <c r="D286" t="s">
        <v>639</v>
      </c>
      <c r="E286" t="s">
        <v>1493</v>
      </c>
      <c r="F286" t="s">
        <v>1445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4">
      <c r="A287" t="s">
        <v>211</v>
      </c>
      <c r="B287" t="s">
        <v>1378</v>
      </c>
      <c r="C287" t="s">
        <v>1378</v>
      </c>
      <c r="D287" t="s">
        <v>645</v>
      </c>
      <c r="E287" t="s">
        <v>1494</v>
      </c>
      <c r="F287" t="s">
        <v>1441</v>
      </c>
      <c r="G287">
        <v>3</v>
      </c>
      <c r="H287">
        <v>0</v>
      </c>
      <c r="I287">
        <v>2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4">
      <c r="A288" t="s">
        <v>211</v>
      </c>
      <c r="B288" t="s">
        <v>1378</v>
      </c>
      <c r="C288" t="s">
        <v>1378</v>
      </c>
      <c r="D288" t="s">
        <v>651</v>
      </c>
      <c r="E288" t="s">
        <v>990</v>
      </c>
      <c r="F288" t="s">
        <v>1445</v>
      </c>
      <c r="G288">
        <v>4</v>
      </c>
      <c r="H288">
        <v>0</v>
      </c>
      <c r="I288">
        <v>0</v>
      </c>
      <c r="J288">
        <v>4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</row>
    <row r="289" spans="1:18" x14ac:dyDescent="0.4">
      <c r="A289" t="s">
        <v>211</v>
      </c>
      <c r="B289" t="s">
        <v>1378</v>
      </c>
      <c r="C289" t="s">
        <v>1378</v>
      </c>
      <c r="D289" t="s">
        <v>657</v>
      </c>
      <c r="E289" t="s">
        <v>1408</v>
      </c>
      <c r="F289" t="s">
        <v>1408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4">
      <c r="A290" t="s">
        <v>211</v>
      </c>
      <c r="B290" t="s">
        <v>1378</v>
      </c>
      <c r="C290" t="s">
        <v>1378</v>
      </c>
      <c r="D290" t="s">
        <v>663</v>
      </c>
      <c r="E290" t="s">
        <v>976</v>
      </c>
      <c r="F290" t="s">
        <v>1445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4">
      <c r="A291" t="s">
        <v>211</v>
      </c>
      <c r="B291" t="s">
        <v>1378</v>
      </c>
      <c r="C291" t="s">
        <v>1378</v>
      </c>
      <c r="D291" t="s">
        <v>669</v>
      </c>
      <c r="E291" t="s">
        <v>990</v>
      </c>
      <c r="F291" t="s">
        <v>1445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4">
      <c r="A292" t="s">
        <v>211</v>
      </c>
      <c r="B292" t="s">
        <v>1378</v>
      </c>
      <c r="C292" t="s">
        <v>1378</v>
      </c>
      <c r="D292" t="s">
        <v>675</v>
      </c>
      <c r="E292" t="s">
        <v>1408</v>
      </c>
      <c r="F292" t="s">
        <v>1408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4">
      <c r="A293" t="s">
        <v>211</v>
      </c>
      <c r="B293" t="s">
        <v>1378</v>
      </c>
      <c r="C293" t="s">
        <v>1378</v>
      </c>
      <c r="D293" t="s">
        <v>681</v>
      </c>
      <c r="E293" t="s">
        <v>1493</v>
      </c>
      <c r="F293" t="s">
        <v>1445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4">
      <c r="A294" t="s">
        <v>211</v>
      </c>
      <c r="B294" t="s">
        <v>1378</v>
      </c>
      <c r="C294" t="s">
        <v>1378</v>
      </c>
      <c r="D294" t="s">
        <v>687</v>
      </c>
      <c r="E294" t="s">
        <v>976</v>
      </c>
      <c r="F294" t="s">
        <v>1445</v>
      </c>
      <c r="G294">
        <v>50</v>
      </c>
      <c r="H294">
        <v>0</v>
      </c>
      <c r="I294">
        <v>0</v>
      </c>
      <c r="J294">
        <v>50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2</v>
      </c>
    </row>
    <row r="295" spans="1:18" x14ac:dyDescent="0.4">
      <c r="A295" t="s">
        <v>211</v>
      </c>
      <c r="B295" t="s">
        <v>1378</v>
      </c>
      <c r="C295" t="s">
        <v>1378</v>
      </c>
      <c r="D295" t="s">
        <v>693</v>
      </c>
      <c r="E295" t="s">
        <v>1493</v>
      </c>
      <c r="F295" t="s">
        <v>1445</v>
      </c>
      <c r="G295">
        <v>33</v>
      </c>
      <c r="H295">
        <v>0</v>
      </c>
      <c r="I295">
        <v>0</v>
      </c>
      <c r="J295">
        <v>33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1</v>
      </c>
    </row>
    <row r="296" spans="1:18" x14ac:dyDescent="0.4">
      <c r="A296" t="s">
        <v>211</v>
      </c>
      <c r="B296" t="s">
        <v>1378</v>
      </c>
      <c r="C296" t="s">
        <v>1378</v>
      </c>
      <c r="D296" t="s">
        <v>699</v>
      </c>
      <c r="E296" t="s">
        <v>1408</v>
      </c>
      <c r="F296" t="s">
        <v>1408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4">
      <c r="A297" t="s">
        <v>211</v>
      </c>
      <c r="B297" t="s">
        <v>1378</v>
      </c>
      <c r="C297" t="s">
        <v>1378</v>
      </c>
      <c r="D297" t="s">
        <v>705</v>
      </c>
      <c r="E297" t="s">
        <v>1408</v>
      </c>
      <c r="F297" t="s">
        <v>1408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4">
      <c r="A298" t="s">
        <v>211</v>
      </c>
      <c r="B298" t="s">
        <v>1378</v>
      </c>
      <c r="C298" t="s">
        <v>1378</v>
      </c>
      <c r="D298" t="s">
        <v>711</v>
      </c>
      <c r="E298" t="s">
        <v>1408</v>
      </c>
      <c r="F298" t="s">
        <v>1408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1</v>
      </c>
      <c r="P298">
        <v>0</v>
      </c>
      <c r="Q298">
        <v>2</v>
      </c>
      <c r="R298">
        <v>2</v>
      </c>
    </row>
    <row r="299" spans="1:18" x14ac:dyDescent="0.4">
      <c r="A299" t="s">
        <v>211</v>
      </c>
      <c r="B299" t="s">
        <v>1378</v>
      </c>
      <c r="C299" t="s">
        <v>1378</v>
      </c>
      <c r="D299" t="s">
        <v>1097</v>
      </c>
      <c r="E299" t="s">
        <v>976</v>
      </c>
      <c r="F299" t="s">
        <v>1445</v>
      </c>
      <c r="G299">
        <v>3</v>
      </c>
      <c r="H299">
        <v>0</v>
      </c>
      <c r="I299">
        <v>0</v>
      </c>
      <c r="J299">
        <v>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4">
      <c r="A300" t="s">
        <v>89</v>
      </c>
      <c r="B300" t="s">
        <v>1376</v>
      </c>
      <c r="C300" t="s">
        <v>1435</v>
      </c>
      <c r="D300" t="s">
        <v>234</v>
      </c>
      <c r="E300" t="s">
        <v>1408</v>
      </c>
      <c r="F300" t="s">
        <v>1408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4">
      <c r="A301" t="s">
        <v>89</v>
      </c>
      <c r="B301" t="s">
        <v>1376</v>
      </c>
      <c r="C301" t="s">
        <v>1435</v>
      </c>
      <c r="D301" t="s">
        <v>233</v>
      </c>
      <c r="E301" t="s">
        <v>973</v>
      </c>
      <c r="F301" t="s">
        <v>1445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4">
      <c r="A302" t="s">
        <v>89</v>
      </c>
      <c r="B302" t="s">
        <v>1376</v>
      </c>
      <c r="C302" t="s">
        <v>1435</v>
      </c>
      <c r="D302" t="s">
        <v>240</v>
      </c>
      <c r="E302" t="s">
        <v>973</v>
      </c>
      <c r="F302" t="s">
        <v>1445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4">
      <c r="A303" t="s">
        <v>89</v>
      </c>
      <c r="B303" t="s">
        <v>1376</v>
      </c>
      <c r="C303" t="s">
        <v>1435</v>
      </c>
      <c r="D303" t="s">
        <v>246</v>
      </c>
      <c r="E303" t="s">
        <v>1408</v>
      </c>
      <c r="F303" t="s">
        <v>1408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4">
      <c r="A304" t="s">
        <v>89</v>
      </c>
      <c r="B304" t="s">
        <v>1376</v>
      </c>
      <c r="C304" t="s">
        <v>1435</v>
      </c>
      <c r="D304" t="s">
        <v>252</v>
      </c>
      <c r="E304" t="s">
        <v>976</v>
      </c>
      <c r="F304" t="s">
        <v>1445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4">
      <c r="A305" t="s">
        <v>89</v>
      </c>
      <c r="B305" t="s">
        <v>1376</v>
      </c>
      <c r="C305" t="s">
        <v>1435</v>
      </c>
      <c r="D305" t="s">
        <v>258</v>
      </c>
      <c r="E305" t="s">
        <v>1493</v>
      </c>
      <c r="F305" t="s">
        <v>1445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4">
      <c r="A306" t="s">
        <v>89</v>
      </c>
      <c r="B306" t="s">
        <v>1376</v>
      </c>
      <c r="C306" t="s">
        <v>1435</v>
      </c>
      <c r="D306" t="s">
        <v>264</v>
      </c>
      <c r="E306" t="s">
        <v>1408</v>
      </c>
      <c r="F306" t="s">
        <v>1408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4">
      <c r="A307" t="s">
        <v>89</v>
      </c>
      <c r="B307" t="s">
        <v>1376</v>
      </c>
      <c r="C307" t="s">
        <v>1435</v>
      </c>
      <c r="D307" t="s">
        <v>270</v>
      </c>
      <c r="E307" t="s">
        <v>973</v>
      </c>
      <c r="F307" t="s">
        <v>1445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4">
      <c r="A308" t="s">
        <v>89</v>
      </c>
      <c r="B308" t="s">
        <v>1376</v>
      </c>
      <c r="C308" t="s">
        <v>1435</v>
      </c>
      <c r="D308" t="s">
        <v>276</v>
      </c>
      <c r="E308" t="s">
        <v>1408</v>
      </c>
      <c r="F308" t="s">
        <v>1408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4">
      <c r="A309" t="s">
        <v>89</v>
      </c>
      <c r="B309" t="s">
        <v>1376</v>
      </c>
      <c r="C309" t="s">
        <v>1435</v>
      </c>
      <c r="D309" t="s">
        <v>282</v>
      </c>
      <c r="E309" t="s">
        <v>973</v>
      </c>
      <c r="F309" t="s">
        <v>1445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4">
      <c r="A310" t="s">
        <v>89</v>
      </c>
      <c r="B310" t="s">
        <v>1376</v>
      </c>
      <c r="C310" t="s">
        <v>1435</v>
      </c>
      <c r="D310" t="s">
        <v>288</v>
      </c>
      <c r="E310" t="s">
        <v>973</v>
      </c>
      <c r="F310" t="s">
        <v>1445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4">
      <c r="A311" t="s">
        <v>89</v>
      </c>
      <c r="B311" t="s">
        <v>1376</v>
      </c>
      <c r="C311" t="s">
        <v>1435</v>
      </c>
      <c r="D311" t="s">
        <v>294</v>
      </c>
      <c r="E311" t="s">
        <v>973</v>
      </c>
      <c r="F311" t="s">
        <v>1445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4">
      <c r="A312" t="s">
        <v>89</v>
      </c>
      <c r="B312" t="s">
        <v>1376</v>
      </c>
      <c r="C312" t="s">
        <v>1435</v>
      </c>
      <c r="D312" t="s">
        <v>300</v>
      </c>
      <c r="E312" t="s">
        <v>973</v>
      </c>
      <c r="F312" t="s">
        <v>1445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4">
      <c r="A313" t="s">
        <v>89</v>
      </c>
      <c r="B313" t="s">
        <v>1376</v>
      </c>
      <c r="C313" t="s">
        <v>1435</v>
      </c>
      <c r="D313" t="s">
        <v>306</v>
      </c>
      <c r="E313" t="s">
        <v>973</v>
      </c>
      <c r="F313" t="s">
        <v>1445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4">
      <c r="A314" t="s">
        <v>89</v>
      </c>
      <c r="B314" t="s">
        <v>1376</v>
      </c>
      <c r="C314" t="s">
        <v>1435</v>
      </c>
      <c r="D314" t="s">
        <v>312</v>
      </c>
      <c r="E314" t="s">
        <v>976</v>
      </c>
      <c r="F314" t="s">
        <v>1445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4">
      <c r="A315" t="s">
        <v>89</v>
      </c>
      <c r="B315" t="s">
        <v>1376</v>
      </c>
      <c r="C315" t="s">
        <v>1435</v>
      </c>
      <c r="D315" t="s">
        <v>318</v>
      </c>
      <c r="E315" t="s">
        <v>976</v>
      </c>
      <c r="F315" t="s">
        <v>1445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4">
      <c r="A316" t="s">
        <v>89</v>
      </c>
      <c r="B316" t="s">
        <v>1376</v>
      </c>
      <c r="C316" t="s">
        <v>1435</v>
      </c>
      <c r="D316" t="s">
        <v>324</v>
      </c>
      <c r="E316" t="s">
        <v>973</v>
      </c>
      <c r="F316" t="s">
        <v>1445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4">
      <c r="A317" t="s">
        <v>89</v>
      </c>
      <c r="B317" t="s">
        <v>1376</v>
      </c>
      <c r="C317" t="s">
        <v>1435</v>
      </c>
      <c r="D317" t="s">
        <v>330</v>
      </c>
      <c r="E317" t="s">
        <v>973</v>
      </c>
      <c r="F317" t="s">
        <v>1445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4">
      <c r="A318" t="s">
        <v>89</v>
      </c>
      <c r="B318" t="s">
        <v>1376</v>
      </c>
      <c r="C318" t="s">
        <v>1435</v>
      </c>
      <c r="D318" t="s">
        <v>336</v>
      </c>
      <c r="E318" t="s">
        <v>1408</v>
      </c>
      <c r="F318" t="s">
        <v>1408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4">
      <c r="A319" t="s">
        <v>89</v>
      </c>
      <c r="B319" t="s">
        <v>1376</v>
      </c>
      <c r="C319" t="s">
        <v>1435</v>
      </c>
      <c r="D319" t="s">
        <v>342</v>
      </c>
      <c r="E319" t="s">
        <v>1408</v>
      </c>
      <c r="F319" t="s">
        <v>1408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4">
      <c r="A320" t="s">
        <v>89</v>
      </c>
      <c r="B320" t="s">
        <v>1376</v>
      </c>
      <c r="C320" t="s">
        <v>1435</v>
      </c>
      <c r="D320" t="s">
        <v>348</v>
      </c>
      <c r="E320" t="s">
        <v>973</v>
      </c>
      <c r="F320" t="s">
        <v>1445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4">
      <c r="A321" t="s">
        <v>89</v>
      </c>
      <c r="B321" t="s">
        <v>1376</v>
      </c>
      <c r="C321" t="s">
        <v>1435</v>
      </c>
      <c r="D321" t="s">
        <v>354</v>
      </c>
      <c r="E321" t="s">
        <v>976</v>
      </c>
      <c r="F321" t="s">
        <v>1445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4">
      <c r="A322" t="s">
        <v>89</v>
      </c>
      <c r="B322" t="s">
        <v>1376</v>
      </c>
      <c r="C322" t="s">
        <v>1435</v>
      </c>
      <c r="D322" t="s">
        <v>360</v>
      </c>
      <c r="E322" t="s">
        <v>1408</v>
      </c>
      <c r="F322" t="s">
        <v>1408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4">
      <c r="A323" t="s">
        <v>89</v>
      </c>
      <c r="B323" t="s">
        <v>1376</v>
      </c>
      <c r="C323" t="s">
        <v>1435</v>
      </c>
      <c r="D323" t="s">
        <v>366</v>
      </c>
      <c r="E323" t="s">
        <v>1408</v>
      </c>
      <c r="F323" t="s">
        <v>1408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4">
      <c r="A324" t="s">
        <v>89</v>
      </c>
      <c r="B324" t="s">
        <v>1376</v>
      </c>
      <c r="C324" t="s">
        <v>1435</v>
      </c>
      <c r="D324" t="s">
        <v>372</v>
      </c>
      <c r="E324" t="s">
        <v>973</v>
      </c>
      <c r="F324" t="s">
        <v>1445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4">
      <c r="A325" t="s">
        <v>89</v>
      </c>
      <c r="B325" t="s">
        <v>1376</v>
      </c>
      <c r="C325" t="s">
        <v>1435</v>
      </c>
      <c r="D325" t="s">
        <v>378</v>
      </c>
      <c r="E325" t="s">
        <v>973</v>
      </c>
      <c r="F325" t="s">
        <v>1445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4">
      <c r="A326" t="s">
        <v>89</v>
      </c>
      <c r="B326" t="s">
        <v>1376</v>
      </c>
      <c r="C326" t="s">
        <v>1435</v>
      </c>
      <c r="D326" t="s">
        <v>384</v>
      </c>
      <c r="E326" t="s">
        <v>973</v>
      </c>
      <c r="F326" t="s">
        <v>1445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4">
      <c r="A327" t="s">
        <v>89</v>
      </c>
      <c r="B327" t="s">
        <v>1376</v>
      </c>
      <c r="C327" t="s">
        <v>1435</v>
      </c>
      <c r="D327" t="s">
        <v>390</v>
      </c>
      <c r="E327" t="s">
        <v>973</v>
      </c>
      <c r="F327" t="s">
        <v>1445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4">
      <c r="A328" t="s">
        <v>212</v>
      </c>
      <c r="B328" t="s">
        <v>1379</v>
      </c>
      <c r="C328" t="s">
        <v>1435</v>
      </c>
      <c r="D328" t="s">
        <v>227</v>
      </c>
      <c r="E328" t="s">
        <v>1408</v>
      </c>
      <c r="F328" t="s">
        <v>1408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4">
      <c r="A329" t="s">
        <v>212</v>
      </c>
      <c r="B329" t="s">
        <v>1379</v>
      </c>
      <c r="C329" t="s">
        <v>1435</v>
      </c>
      <c r="D329" t="s">
        <v>229</v>
      </c>
      <c r="E329" t="s">
        <v>990</v>
      </c>
      <c r="F329" t="s">
        <v>1445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4">
      <c r="A330" t="s">
        <v>212</v>
      </c>
      <c r="B330" t="s">
        <v>1379</v>
      </c>
      <c r="C330" t="s">
        <v>1435</v>
      </c>
      <c r="D330" t="s">
        <v>238</v>
      </c>
      <c r="E330" t="s">
        <v>990</v>
      </c>
      <c r="F330" t="s">
        <v>1445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4">
      <c r="A331" t="s">
        <v>212</v>
      </c>
      <c r="B331" t="s">
        <v>1379</v>
      </c>
      <c r="C331" t="s">
        <v>1435</v>
      </c>
      <c r="D331" t="s">
        <v>244</v>
      </c>
      <c r="E331" t="s">
        <v>1408</v>
      </c>
      <c r="F331" t="s">
        <v>1408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4">
      <c r="A332" t="s">
        <v>212</v>
      </c>
      <c r="B332" t="s">
        <v>1379</v>
      </c>
      <c r="C332" t="s">
        <v>1435</v>
      </c>
      <c r="D332" t="s">
        <v>250</v>
      </c>
      <c r="E332" t="s">
        <v>1493</v>
      </c>
      <c r="F332" t="s">
        <v>1445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4">
      <c r="A333" t="s">
        <v>212</v>
      </c>
      <c r="B333" t="s">
        <v>1379</v>
      </c>
      <c r="C333" t="s">
        <v>1435</v>
      </c>
      <c r="D333" t="s">
        <v>256</v>
      </c>
      <c r="E333" t="s">
        <v>990</v>
      </c>
      <c r="F333" t="s">
        <v>1445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4">
      <c r="A334" t="s">
        <v>212</v>
      </c>
      <c r="B334" t="s">
        <v>1379</v>
      </c>
      <c r="C334" t="s">
        <v>1435</v>
      </c>
      <c r="D334" t="s">
        <v>262</v>
      </c>
      <c r="E334" t="s">
        <v>990</v>
      </c>
      <c r="F334" t="s">
        <v>1445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4">
      <c r="A335" t="s">
        <v>212</v>
      </c>
      <c r="B335" t="s">
        <v>1379</v>
      </c>
      <c r="C335" t="s">
        <v>1435</v>
      </c>
      <c r="D335" t="s">
        <v>268</v>
      </c>
      <c r="E335" t="s">
        <v>990</v>
      </c>
      <c r="F335" t="s">
        <v>1445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4">
      <c r="A336" t="s">
        <v>212</v>
      </c>
      <c r="B336" t="s">
        <v>1379</v>
      </c>
      <c r="C336" t="s">
        <v>1435</v>
      </c>
      <c r="D336" t="s">
        <v>274</v>
      </c>
      <c r="E336" t="s">
        <v>990</v>
      </c>
      <c r="F336" t="s">
        <v>1445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4">
      <c r="A337" t="s">
        <v>212</v>
      </c>
      <c r="B337" t="s">
        <v>1379</v>
      </c>
      <c r="C337" t="s">
        <v>1435</v>
      </c>
      <c r="D337" t="s">
        <v>280</v>
      </c>
      <c r="E337" t="s">
        <v>990</v>
      </c>
      <c r="F337" t="s">
        <v>1445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4">
      <c r="A338" t="s">
        <v>212</v>
      </c>
      <c r="B338" t="s">
        <v>1379</v>
      </c>
      <c r="C338" t="s">
        <v>1435</v>
      </c>
      <c r="D338" t="s">
        <v>286</v>
      </c>
      <c r="E338" t="s">
        <v>1408</v>
      </c>
      <c r="F338" t="s">
        <v>1408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4">
      <c r="A339" t="s">
        <v>212</v>
      </c>
      <c r="B339" t="s">
        <v>1379</v>
      </c>
      <c r="C339" t="s">
        <v>1435</v>
      </c>
      <c r="D339" t="s">
        <v>292</v>
      </c>
      <c r="E339" t="s">
        <v>1408</v>
      </c>
      <c r="F339" t="s">
        <v>1408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4">
      <c r="A340" t="s">
        <v>212</v>
      </c>
      <c r="B340" t="s">
        <v>1379</v>
      </c>
      <c r="C340" t="s">
        <v>1435</v>
      </c>
      <c r="D340" t="s">
        <v>298</v>
      </c>
      <c r="E340" t="s">
        <v>990</v>
      </c>
      <c r="F340" t="s">
        <v>1445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4">
      <c r="A341" t="s">
        <v>212</v>
      </c>
      <c r="B341" t="s">
        <v>1379</v>
      </c>
      <c r="C341" t="s">
        <v>1435</v>
      </c>
      <c r="D341" t="s">
        <v>304</v>
      </c>
      <c r="E341" t="s">
        <v>1408</v>
      </c>
      <c r="F341" t="s">
        <v>1408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4">
      <c r="A342" t="s">
        <v>212</v>
      </c>
      <c r="B342" t="s">
        <v>1379</v>
      </c>
      <c r="C342" t="s">
        <v>1435</v>
      </c>
      <c r="D342" t="s">
        <v>310</v>
      </c>
      <c r="E342" t="s">
        <v>1408</v>
      </c>
      <c r="F342" t="s">
        <v>1408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4">
      <c r="A343" t="s">
        <v>212</v>
      </c>
      <c r="B343" t="s">
        <v>1379</v>
      </c>
      <c r="C343" t="s">
        <v>1435</v>
      </c>
      <c r="D343" t="s">
        <v>316</v>
      </c>
      <c r="E343" t="s">
        <v>1408</v>
      </c>
      <c r="F343" t="s">
        <v>1408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4">
      <c r="A344" t="s">
        <v>212</v>
      </c>
      <c r="B344" t="s">
        <v>1379</v>
      </c>
      <c r="C344" t="s">
        <v>1435</v>
      </c>
      <c r="D344" t="s">
        <v>322</v>
      </c>
      <c r="E344" t="s">
        <v>990</v>
      </c>
      <c r="F344" t="s">
        <v>1445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4">
      <c r="A345" t="s">
        <v>212</v>
      </c>
      <c r="B345" t="s">
        <v>1379</v>
      </c>
      <c r="C345" t="s">
        <v>1435</v>
      </c>
      <c r="D345" t="s">
        <v>328</v>
      </c>
      <c r="E345" t="s">
        <v>990</v>
      </c>
      <c r="F345" t="s">
        <v>1445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4">
      <c r="A346" t="s">
        <v>212</v>
      </c>
      <c r="B346" t="s">
        <v>1379</v>
      </c>
      <c r="C346" t="s">
        <v>1435</v>
      </c>
      <c r="D346" t="s">
        <v>334</v>
      </c>
      <c r="E346" t="s">
        <v>1408</v>
      </c>
      <c r="F346" t="s">
        <v>1408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4">
      <c r="A347" t="s">
        <v>212</v>
      </c>
      <c r="B347" t="s">
        <v>1379</v>
      </c>
      <c r="C347" t="s">
        <v>1435</v>
      </c>
      <c r="D347" t="s">
        <v>340</v>
      </c>
      <c r="E347" t="s">
        <v>990</v>
      </c>
      <c r="F347" t="s">
        <v>1445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4">
      <c r="A348" t="s">
        <v>212</v>
      </c>
      <c r="B348" t="s">
        <v>1379</v>
      </c>
      <c r="C348" t="s">
        <v>1435</v>
      </c>
      <c r="D348" t="s">
        <v>346</v>
      </c>
      <c r="E348" t="s">
        <v>990</v>
      </c>
      <c r="F348" t="s">
        <v>1445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4">
      <c r="A349" t="s">
        <v>212</v>
      </c>
      <c r="B349" t="s">
        <v>1379</v>
      </c>
      <c r="C349" t="s">
        <v>1435</v>
      </c>
      <c r="D349" t="s">
        <v>352</v>
      </c>
      <c r="E349" t="s">
        <v>1408</v>
      </c>
      <c r="F349" t="s">
        <v>1408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4">
      <c r="A350" t="s">
        <v>212</v>
      </c>
      <c r="B350" t="s">
        <v>1379</v>
      </c>
      <c r="C350" t="s">
        <v>1435</v>
      </c>
      <c r="D350" t="s">
        <v>358</v>
      </c>
      <c r="E350" t="s">
        <v>990</v>
      </c>
      <c r="F350" t="s">
        <v>1445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4">
      <c r="A351" t="s">
        <v>212</v>
      </c>
      <c r="B351" t="s">
        <v>1379</v>
      </c>
      <c r="C351" t="s">
        <v>1435</v>
      </c>
      <c r="D351" t="s">
        <v>364</v>
      </c>
      <c r="E351" t="s">
        <v>990</v>
      </c>
      <c r="F351" t="s">
        <v>1445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4">
      <c r="A352" t="s">
        <v>212</v>
      </c>
      <c r="B352" t="s">
        <v>1379</v>
      </c>
      <c r="C352" t="s">
        <v>1435</v>
      </c>
      <c r="D352" t="s">
        <v>370</v>
      </c>
      <c r="E352" t="s">
        <v>990</v>
      </c>
      <c r="F352" t="s">
        <v>1445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4">
      <c r="A353" t="s">
        <v>212</v>
      </c>
      <c r="B353" t="s">
        <v>1379</v>
      </c>
      <c r="C353" t="s">
        <v>1435</v>
      </c>
      <c r="D353" t="s">
        <v>376</v>
      </c>
      <c r="E353" t="s">
        <v>990</v>
      </c>
      <c r="F353" t="s">
        <v>1445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4">
      <c r="A354" t="s">
        <v>212</v>
      </c>
      <c r="B354" t="s">
        <v>1379</v>
      </c>
      <c r="C354" t="s">
        <v>1435</v>
      </c>
      <c r="D354" t="s">
        <v>382</v>
      </c>
      <c r="E354" t="s">
        <v>1408</v>
      </c>
      <c r="F354" t="s">
        <v>1408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4">
      <c r="A355" t="s">
        <v>212</v>
      </c>
      <c r="B355" t="s">
        <v>1379</v>
      </c>
      <c r="C355" t="s">
        <v>1435</v>
      </c>
      <c r="D355" t="s">
        <v>388</v>
      </c>
      <c r="E355" t="s">
        <v>990</v>
      </c>
      <c r="F355" t="s">
        <v>1445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4">
      <c r="A356" t="s">
        <v>212</v>
      </c>
      <c r="B356" t="s">
        <v>1379</v>
      </c>
      <c r="C356" t="s">
        <v>1435</v>
      </c>
      <c r="D356" t="s">
        <v>394</v>
      </c>
      <c r="E356" t="s">
        <v>1408</v>
      </c>
      <c r="F356" t="s">
        <v>1408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4">
      <c r="R357">
        <v>0</v>
      </c>
    </row>
  </sheetData>
  <autoFilter ref="A1:R357" xr:uid="{B7B2EBB1-8050-460F-996D-4B00078CA463}">
    <sortState xmlns:xlrd2="http://schemas.microsoft.com/office/spreadsheetml/2017/richdata2" ref="A2:R357">
      <sortCondition ref="D1:D357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E9769-FE62-491E-83E1-22AEDF7383F4}">
  <dimension ref="A1:P399"/>
  <sheetViews>
    <sheetView zoomScale="90" zoomScaleNormal="90" workbookViewId="0">
      <selection activeCell="F208" sqref="F208"/>
    </sheetView>
  </sheetViews>
  <sheetFormatPr defaultRowHeight="12.3" x14ac:dyDescent="0.4"/>
  <cols>
    <col min="4" max="4" width="19.44140625" bestFit="1" customWidth="1"/>
    <col min="5" max="5" width="17" bestFit="1" customWidth="1"/>
    <col min="6" max="6" width="19.88671875" bestFit="1" customWidth="1"/>
    <col min="7" max="7" width="16.38671875" bestFit="1" customWidth="1"/>
    <col min="8" max="9" width="14.44140625" style="54" bestFit="1" customWidth="1"/>
    <col min="10" max="10" width="16.83203125" style="54" bestFit="1" customWidth="1"/>
    <col min="11" max="11" width="18" style="54" bestFit="1" customWidth="1"/>
    <col min="12" max="12" width="14.88671875" style="54" bestFit="1" customWidth="1"/>
    <col min="13" max="13" width="22" style="54" bestFit="1" customWidth="1"/>
    <col min="14" max="14" width="12.83203125" style="54" bestFit="1" customWidth="1"/>
    <col min="15" max="15" width="11.88671875" style="54" bestFit="1" customWidth="1"/>
    <col min="16" max="16" width="15.609375" style="54" bestFit="1" customWidth="1"/>
  </cols>
  <sheetData>
    <row r="1" spans="1:16" s="6" customFormat="1" x14ac:dyDescent="0.4">
      <c r="A1" s="6" t="s">
        <v>1426</v>
      </c>
      <c r="B1" s="6" t="s">
        <v>1189</v>
      </c>
      <c r="C1" s="6" t="s">
        <v>1188</v>
      </c>
      <c r="D1" s="6" t="s">
        <v>1439</v>
      </c>
      <c r="E1" s="6" t="s">
        <v>14</v>
      </c>
      <c r="F1" s="6" t="s">
        <v>1440</v>
      </c>
      <c r="G1" s="6" t="s">
        <v>1382</v>
      </c>
      <c r="H1" s="96" t="s">
        <v>1386</v>
      </c>
      <c r="I1" s="96" t="s">
        <v>1431</v>
      </c>
      <c r="J1" s="96" t="s">
        <v>1432</v>
      </c>
      <c r="K1" s="96" t="s">
        <v>1387</v>
      </c>
      <c r="L1" s="96" t="s">
        <v>1388</v>
      </c>
      <c r="M1" s="96" t="s">
        <v>1392</v>
      </c>
      <c r="N1" s="96" t="s">
        <v>1390</v>
      </c>
      <c r="O1" s="96" t="s">
        <v>1391</v>
      </c>
      <c r="P1" s="96" t="s">
        <v>1393</v>
      </c>
    </row>
    <row r="2" spans="1:16" x14ac:dyDescent="0.4">
      <c r="A2" t="s">
        <v>1363</v>
      </c>
      <c r="B2" t="s">
        <v>1363</v>
      </c>
      <c r="C2" t="s">
        <v>225</v>
      </c>
      <c r="D2" t="s">
        <v>1396</v>
      </c>
      <c r="E2" t="s">
        <v>1493</v>
      </c>
      <c r="F2" t="s">
        <v>971</v>
      </c>
      <c r="G2" s="5" t="s">
        <v>1445</v>
      </c>
      <c r="H2" s="54">
        <v>0</v>
      </c>
      <c r="I2" s="54">
        <v>0</v>
      </c>
      <c r="J2" s="54">
        <v>0</v>
      </c>
      <c r="K2" s="54">
        <v>0</v>
      </c>
      <c r="L2" s="54">
        <v>0</v>
      </c>
      <c r="M2" s="54">
        <v>0</v>
      </c>
      <c r="N2" s="54">
        <v>0</v>
      </c>
      <c r="O2" s="54">
        <v>0</v>
      </c>
      <c r="P2" s="54">
        <v>0</v>
      </c>
    </row>
    <row r="3" spans="1:16" x14ac:dyDescent="0.4">
      <c r="A3" t="s">
        <v>1363</v>
      </c>
      <c r="B3" t="s">
        <v>1363</v>
      </c>
      <c r="C3" t="s">
        <v>226</v>
      </c>
      <c r="D3" t="s">
        <v>1399</v>
      </c>
      <c r="E3" t="s">
        <v>1494</v>
      </c>
      <c r="F3" t="s">
        <v>1438</v>
      </c>
      <c r="G3" t="s">
        <v>1441</v>
      </c>
      <c r="H3" s="54">
        <v>1</v>
      </c>
      <c r="I3" s="54">
        <v>1</v>
      </c>
      <c r="J3" s="54">
        <v>0</v>
      </c>
      <c r="K3" s="54">
        <v>0</v>
      </c>
      <c r="L3" s="54">
        <v>1</v>
      </c>
      <c r="M3" s="54">
        <v>0</v>
      </c>
      <c r="N3" s="54">
        <v>1</v>
      </c>
      <c r="O3" s="54">
        <v>0</v>
      </c>
      <c r="P3" s="54">
        <v>0</v>
      </c>
    </row>
    <row r="4" spans="1:16" x14ac:dyDescent="0.4">
      <c r="A4" t="s">
        <v>1363</v>
      </c>
      <c r="B4" t="s">
        <v>1363</v>
      </c>
      <c r="C4" t="s">
        <v>236</v>
      </c>
      <c r="D4" t="s">
        <v>1398</v>
      </c>
      <c r="E4" t="s">
        <v>973</v>
      </c>
      <c r="F4" t="s">
        <v>971</v>
      </c>
      <c r="G4" s="5" t="s">
        <v>1445</v>
      </c>
      <c r="H4" s="54">
        <v>0</v>
      </c>
      <c r="I4" s="54">
        <v>0</v>
      </c>
      <c r="J4" s="54">
        <v>0</v>
      </c>
      <c r="K4" s="54">
        <v>0</v>
      </c>
      <c r="L4" s="54">
        <v>0</v>
      </c>
      <c r="M4" s="54">
        <v>0</v>
      </c>
      <c r="N4" s="54">
        <v>0</v>
      </c>
      <c r="O4" s="54">
        <v>0</v>
      </c>
      <c r="P4" s="54">
        <v>0</v>
      </c>
    </row>
    <row r="5" spans="1:16" x14ac:dyDescent="0.4">
      <c r="A5" t="s">
        <v>1363</v>
      </c>
      <c r="B5" t="s">
        <v>1363</v>
      </c>
      <c r="C5" t="s">
        <v>242</v>
      </c>
      <c r="D5" t="s">
        <v>990</v>
      </c>
      <c r="E5" t="s">
        <v>990</v>
      </c>
      <c r="F5" t="s">
        <v>1437</v>
      </c>
      <c r="G5" s="5" t="s">
        <v>1445</v>
      </c>
      <c r="H5" s="54">
        <v>0</v>
      </c>
      <c r="I5" s="54">
        <v>0</v>
      </c>
      <c r="J5" s="54">
        <v>0</v>
      </c>
      <c r="K5" s="54">
        <v>0</v>
      </c>
      <c r="L5" s="54">
        <v>0</v>
      </c>
      <c r="M5" s="54">
        <v>0</v>
      </c>
      <c r="N5" s="54">
        <v>0</v>
      </c>
      <c r="O5" s="54">
        <v>0</v>
      </c>
      <c r="P5" s="54">
        <v>0</v>
      </c>
    </row>
    <row r="6" spans="1:16" x14ac:dyDescent="0.4">
      <c r="A6" t="s">
        <v>1363</v>
      </c>
      <c r="B6" t="s">
        <v>1363</v>
      </c>
      <c r="C6" t="s">
        <v>248</v>
      </c>
      <c r="D6" t="s">
        <v>1396</v>
      </c>
      <c r="E6" t="s">
        <v>1493</v>
      </c>
      <c r="F6" t="s">
        <v>971</v>
      </c>
      <c r="G6" s="5" t="s">
        <v>1445</v>
      </c>
      <c r="H6" s="54">
        <v>0</v>
      </c>
      <c r="I6" s="54" t="s">
        <v>1444</v>
      </c>
      <c r="J6" s="54" t="s">
        <v>1444</v>
      </c>
      <c r="K6" s="54">
        <v>1</v>
      </c>
      <c r="L6" s="54">
        <v>0</v>
      </c>
      <c r="M6" s="54">
        <v>1</v>
      </c>
      <c r="N6" s="54">
        <v>1</v>
      </c>
      <c r="O6" s="54">
        <v>0</v>
      </c>
      <c r="P6" s="54">
        <v>0</v>
      </c>
    </row>
    <row r="7" spans="1:16" x14ac:dyDescent="0.4">
      <c r="A7" t="s">
        <v>1363</v>
      </c>
      <c r="B7" t="s">
        <v>1363</v>
      </c>
      <c r="C7" t="s">
        <v>254</v>
      </c>
      <c r="D7" t="s">
        <v>1199</v>
      </c>
      <c r="E7" t="s">
        <v>1408</v>
      </c>
      <c r="F7" t="s">
        <v>1408</v>
      </c>
      <c r="G7" t="s">
        <v>1408</v>
      </c>
      <c r="H7" s="54">
        <v>0</v>
      </c>
      <c r="I7" s="54">
        <v>0</v>
      </c>
      <c r="J7" s="54">
        <v>0</v>
      </c>
      <c r="K7" s="54">
        <v>0</v>
      </c>
      <c r="L7" s="54">
        <v>0</v>
      </c>
      <c r="M7" s="54">
        <v>0</v>
      </c>
      <c r="N7" s="54">
        <v>0</v>
      </c>
      <c r="O7" s="54">
        <v>0</v>
      </c>
      <c r="P7" s="54">
        <v>0</v>
      </c>
    </row>
    <row r="8" spans="1:16" x14ac:dyDescent="0.4">
      <c r="A8" t="s">
        <v>1363</v>
      </c>
      <c r="B8" t="s">
        <v>1363</v>
      </c>
      <c r="C8" t="s">
        <v>260</v>
      </c>
      <c r="D8" t="s">
        <v>990</v>
      </c>
      <c r="E8" t="s">
        <v>990</v>
      </c>
      <c r="F8" t="s">
        <v>1437</v>
      </c>
      <c r="G8" s="5" t="s">
        <v>1445</v>
      </c>
      <c r="H8" s="54">
        <v>0</v>
      </c>
      <c r="I8" s="54">
        <v>0</v>
      </c>
      <c r="J8" s="54">
        <v>0</v>
      </c>
      <c r="K8" s="54">
        <v>0</v>
      </c>
      <c r="L8" s="54">
        <v>0</v>
      </c>
      <c r="M8" s="54">
        <v>0</v>
      </c>
      <c r="N8" s="54">
        <v>0</v>
      </c>
      <c r="O8" s="54">
        <v>0</v>
      </c>
      <c r="P8" s="54">
        <v>0</v>
      </c>
    </row>
    <row r="9" spans="1:16" x14ac:dyDescent="0.4">
      <c r="A9" t="s">
        <v>1363</v>
      </c>
      <c r="B9" t="s">
        <v>1363</v>
      </c>
      <c r="C9" t="s">
        <v>266</v>
      </c>
      <c r="D9" t="s">
        <v>980</v>
      </c>
      <c r="E9" t="s">
        <v>973</v>
      </c>
      <c r="F9" t="s">
        <v>1437</v>
      </c>
      <c r="G9" s="5" t="s">
        <v>1445</v>
      </c>
      <c r="H9" s="54">
        <v>0</v>
      </c>
      <c r="I9" s="54">
        <v>0</v>
      </c>
      <c r="J9" s="54">
        <v>0</v>
      </c>
      <c r="K9" s="54">
        <v>0</v>
      </c>
      <c r="L9" s="54">
        <v>0</v>
      </c>
      <c r="M9" s="54">
        <v>0</v>
      </c>
      <c r="N9" s="54">
        <v>0</v>
      </c>
      <c r="O9" s="54">
        <v>0</v>
      </c>
      <c r="P9" s="54">
        <v>0</v>
      </c>
    </row>
    <row r="10" spans="1:16" x14ac:dyDescent="0.4">
      <c r="A10" t="s">
        <v>1363</v>
      </c>
      <c r="B10" t="s">
        <v>1363</v>
      </c>
      <c r="C10" t="s">
        <v>272</v>
      </c>
      <c r="D10" t="s">
        <v>1410</v>
      </c>
      <c r="E10" t="s">
        <v>976</v>
      </c>
      <c r="F10" t="s">
        <v>1100</v>
      </c>
      <c r="G10" s="5" t="s">
        <v>1445</v>
      </c>
      <c r="H10" s="54">
        <v>0</v>
      </c>
      <c r="I10" s="54">
        <v>0</v>
      </c>
      <c r="J10" s="54">
        <v>0</v>
      </c>
      <c r="K10" s="54">
        <v>0</v>
      </c>
      <c r="L10" s="54">
        <v>0</v>
      </c>
      <c r="M10" s="54">
        <v>0</v>
      </c>
      <c r="N10" s="54">
        <v>0</v>
      </c>
      <c r="O10" s="54">
        <v>0</v>
      </c>
      <c r="P10" s="54">
        <v>0</v>
      </c>
    </row>
    <row r="11" spans="1:16" x14ac:dyDescent="0.4">
      <c r="A11" t="s">
        <v>1363</v>
      </c>
      <c r="B11" t="s">
        <v>1363</v>
      </c>
      <c r="C11" t="s">
        <v>278</v>
      </c>
      <c r="D11" t="s">
        <v>1396</v>
      </c>
      <c r="E11" t="s">
        <v>1493</v>
      </c>
      <c r="F11" t="s">
        <v>971</v>
      </c>
      <c r="G11" s="5" t="s">
        <v>1445</v>
      </c>
      <c r="H11" s="54">
        <v>0</v>
      </c>
      <c r="I11" s="54">
        <v>0</v>
      </c>
      <c r="J11" s="54">
        <v>0</v>
      </c>
      <c r="K11" s="54">
        <v>0</v>
      </c>
      <c r="L11" s="54">
        <v>0</v>
      </c>
      <c r="M11" s="54">
        <v>1</v>
      </c>
      <c r="N11" s="54">
        <v>0</v>
      </c>
      <c r="O11" s="54">
        <v>0</v>
      </c>
      <c r="P11" s="54">
        <v>0</v>
      </c>
    </row>
    <row r="12" spans="1:16" x14ac:dyDescent="0.4">
      <c r="A12" t="s">
        <v>1363</v>
      </c>
      <c r="B12" t="s">
        <v>1363</v>
      </c>
      <c r="C12" t="s">
        <v>284</v>
      </c>
      <c r="D12" t="s">
        <v>1399</v>
      </c>
      <c r="E12" t="s">
        <v>1494</v>
      </c>
      <c r="F12" t="s">
        <v>1438</v>
      </c>
      <c r="G12" t="s">
        <v>1441</v>
      </c>
      <c r="H12" s="54">
        <v>0</v>
      </c>
      <c r="I12" s="54">
        <v>0</v>
      </c>
      <c r="J12" s="54">
        <v>0</v>
      </c>
      <c r="K12" s="54">
        <v>0</v>
      </c>
      <c r="L12" s="54">
        <v>0</v>
      </c>
      <c r="M12" s="54">
        <v>0</v>
      </c>
      <c r="N12" s="54">
        <v>0</v>
      </c>
      <c r="O12" s="54">
        <v>0</v>
      </c>
      <c r="P12" s="54">
        <v>0</v>
      </c>
    </row>
    <row r="13" spans="1:16" x14ac:dyDescent="0.4">
      <c r="A13" t="s">
        <v>1363</v>
      </c>
      <c r="B13" t="s">
        <v>1363</v>
      </c>
      <c r="C13" t="s">
        <v>290</v>
      </c>
      <c r="D13" t="s">
        <v>982</v>
      </c>
      <c r="E13" t="s">
        <v>973</v>
      </c>
      <c r="F13" t="s">
        <v>1437</v>
      </c>
      <c r="G13" s="5" t="s">
        <v>1445</v>
      </c>
      <c r="H13" s="54">
        <v>0</v>
      </c>
      <c r="I13" s="54">
        <v>0</v>
      </c>
      <c r="J13" s="54">
        <v>0</v>
      </c>
      <c r="K13" s="54">
        <v>0</v>
      </c>
      <c r="L13" s="54">
        <v>0</v>
      </c>
      <c r="M13" s="54">
        <v>0</v>
      </c>
      <c r="N13" s="54">
        <v>0</v>
      </c>
      <c r="O13" s="54">
        <v>0</v>
      </c>
      <c r="P13" s="54">
        <v>0</v>
      </c>
    </row>
    <row r="14" spans="1:16" x14ac:dyDescent="0.4">
      <c r="A14" t="s">
        <v>1363</v>
      </c>
      <c r="B14" t="s">
        <v>1363</v>
      </c>
      <c r="C14" t="s">
        <v>296</v>
      </c>
      <c r="D14" t="s">
        <v>1409</v>
      </c>
      <c r="E14" t="s">
        <v>976</v>
      </c>
      <c r="F14" t="s">
        <v>1100</v>
      </c>
      <c r="G14" s="5" t="s">
        <v>1445</v>
      </c>
      <c r="H14" s="54">
        <v>0</v>
      </c>
      <c r="I14" s="54">
        <v>0</v>
      </c>
      <c r="J14" s="54">
        <v>0</v>
      </c>
      <c r="K14" s="54">
        <v>0</v>
      </c>
      <c r="L14" s="54">
        <v>0</v>
      </c>
      <c r="M14" s="54">
        <v>0</v>
      </c>
      <c r="N14" s="54">
        <v>0</v>
      </c>
      <c r="O14" s="54">
        <v>0</v>
      </c>
      <c r="P14" s="54">
        <v>0</v>
      </c>
    </row>
    <row r="15" spans="1:16" x14ac:dyDescent="0.4">
      <c r="A15" t="s">
        <v>1363</v>
      </c>
      <c r="B15" t="s">
        <v>1363</v>
      </c>
      <c r="C15" t="s">
        <v>302</v>
      </c>
      <c r="D15" t="s">
        <v>1199</v>
      </c>
      <c r="E15" t="s">
        <v>1408</v>
      </c>
      <c r="F15" t="s">
        <v>1408</v>
      </c>
      <c r="G15" t="s">
        <v>1408</v>
      </c>
      <c r="H15" s="54">
        <v>0</v>
      </c>
      <c r="I15" s="54">
        <v>0</v>
      </c>
      <c r="J15" s="54">
        <v>0</v>
      </c>
      <c r="K15" s="54">
        <v>0</v>
      </c>
      <c r="L15" s="54">
        <v>0</v>
      </c>
      <c r="M15" s="54">
        <v>0</v>
      </c>
      <c r="N15" s="54">
        <v>0</v>
      </c>
      <c r="O15" s="54">
        <v>0</v>
      </c>
      <c r="P15" s="54">
        <v>0</v>
      </c>
    </row>
    <row r="16" spans="1:16" x14ac:dyDescent="0.4">
      <c r="A16" t="s">
        <v>1363</v>
      </c>
      <c r="B16" t="s">
        <v>1363</v>
      </c>
      <c r="C16" t="s">
        <v>308</v>
      </c>
      <c r="D16" t="s">
        <v>1199</v>
      </c>
      <c r="E16" t="s">
        <v>1408</v>
      </c>
      <c r="F16" t="s">
        <v>1408</v>
      </c>
      <c r="G16" t="s">
        <v>1408</v>
      </c>
      <c r="H16" s="54">
        <v>1</v>
      </c>
      <c r="I16" s="54">
        <v>1</v>
      </c>
      <c r="J16" s="54">
        <v>0</v>
      </c>
      <c r="K16" s="54">
        <v>0</v>
      </c>
      <c r="L16" s="54">
        <v>1</v>
      </c>
      <c r="M16" s="54">
        <v>0</v>
      </c>
      <c r="N16" s="54">
        <v>1</v>
      </c>
      <c r="O16" s="54">
        <v>0</v>
      </c>
      <c r="P16" s="54">
        <v>0</v>
      </c>
    </row>
    <row r="17" spans="1:16" x14ac:dyDescent="0.4">
      <c r="A17" t="s">
        <v>1363</v>
      </c>
      <c r="B17" t="s">
        <v>1363</v>
      </c>
      <c r="C17" t="s">
        <v>314</v>
      </c>
      <c r="D17" t="s">
        <v>990</v>
      </c>
      <c r="E17" t="s">
        <v>990</v>
      </c>
      <c r="F17" t="s">
        <v>1437</v>
      </c>
      <c r="G17" s="5" t="s">
        <v>1445</v>
      </c>
      <c r="H17" s="54">
        <v>1</v>
      </c>
      <c r="I17" s="54">
        <v>0</v>
      </c>
      <c r="J17" s="54">
        <v>1</v>
      </c>
      <c r="K17" s="54">
        <v>0</v>
      </c>
      <c r="L17" s="54">
        <v>1</v>
      </c>
      <c r="M17" s="54">
        <v>1</v>
      </c>
      <c r="N17" s="54">
        <v>0</v>
      </c>
      <c r="O17" s="54">
        <v>0</v>
      </c>
      <c r="P17" s="54">
        <v>1</v>
      </c>
    </row>
    <row r="18" spans="1:16" x14ac:dyDescent="0.4">
      <c r="A18" t="s">
        <v>1363</v>
      </c>
      <c r="B18" t="s">
        <v>1363</v>
      </c>
      <c r="C18" t="s">
        <v>320</v>
      </c>
      <c r="D18" t="s">
        <v>1410</v>
      </c>
      <c r="E18" t="s">
        <v>976</v>
      </c>
      <c r="F18" t="s">
        <v>1100</v>
      </c>
      <c r="G18" s="5" t="s">
        <v>1445</v>
      </c>
      <c r="H18" s="54">
        <v>0</v>
      </c>
      <c r="I18" s="54">
        <v>0</v>
      </c>
      <c r="J18" s="54">
        <v>0</v>
      </c>
      <c r="K18" s="54">
        <v>0</v>
      </c>
      <c r="L18" s="54">
        <v>0</v>
      </c>
      <c r="M18" s="54">
        <v>0</v>
      </c>
      <c r="N18" s="54">
        <v>0</v>
      </c>
      <c r="O18" s="54">
        <v>0</v>
      </c>
      <c r="P18" s="54">
        <v>0</v>
      </c>
    </row>
    <row r="19" spans="1:16" x14ac:dyDescent="0.4">
      <c r="A19" t="s">
        <v>1363</v>
      </c>
      <c r="B19" t="s">
        <v>1363</v>
      </c>
      <c r="C19" t="s">
        <v>326</v>
      </c>
      <c r="D19" t="s">
        <v>982</v>
      </c>
      <c r="E19" t="s">
        <v>973</v>
      </c>
      <c r="F19" t="s">
        <v>1437</v>
      </c>
      <c r="G19" s="5" t="s">
        <v>1445</v>
      </c>
      <c r="H19" s="54">
        <v>0</v>
      </c>
      <c r="I19" s="54">
        <v>0</v>
      </c>
      <c r="J19" s="54">
        <v>0</v>
      </c>
      <c r="K19" s="54">
        <v>0</v>
      </c>
      <c r="L19" s="54">
        <v>0</v>
      </c>
      <c r="M19" s="54">
        <v>0</v>
      </c>
      <c r="N19" s="54">
        <v>0</v>
      </c>
      <c r="O19" s="54">
        <v>0</v>
      </c>
      <c r="P19" s="54">
        <v>0</v>
      </c>
    </row>
    <row r="20" spans="1:16" x14ac:dyDescent="0.4">
      <c r="A20" t="s">
        <v>1363</v>
      </c>
      <c r="B20" t="s">
        <v>1363</v>
      </c>
      <c r="C20" t="s">
        <v>332</v>
      </c>
      <c r="D20" t="s">
        <v>1399</v>
      </c>
      <c r="E20" t="s">
        <v>1494</v>
      </c>
      <c r="F20" t="s">
        <v>1438</v>
      </c>
      <c r="G20" t="s">
        <v>1441</v>
      </c>
      <c r="H20" s="54">
        <v>0</v>
      </c>
      <c r="I20" s="54">
        <v>0</v>
      </c>
      <c r="J20" s="54">
        <v>0</v>
      </c>
      <c r="K20" s="54">
        <v>0</v>
      </c>
      <c r="L20" s="54">
        <v>0</v>
      </c>
      <c r="M20" s="54">
        <v>0</v>
      </c>
      <c r="N20" s="54">
        <v>0</v>
      </c>
      <c r="O20" s="54">
        <v>0</v>
      </c>
      <c r="P20" s="54">
        <v>0</v>
      </c>
    </row>
    <row r="21" spans="1:16" x14ac:dyDescent="0.4">
      <c r="A21" t="s">
        <v>1363</v>
      </c>
      <c r="B21" t="s">
        <v>1363</v>
      </c>
      <c r="C21" t="s">
        <v>338</v>
      </c>
      <c r="D21" t="s">
        <v>1399</v>
      </c>
      <c r="E21" t="s">
        <v>1494</v>
      </c>
      <c r="F21" t="s">
        <v>1438</v>
      </c>
      <c r="G21" t="s">
        <v>1441</v>
      </c>
      <c r="H21" s="54">
        <v>0</v>
      </c>
      <c r="I21" s="54">
        <v>0</v>
      </c>
      <c r="J21" s="54">
        <v>0</v>
      </c>
      <c r="K21" s="54">
        <v>0</v>
      </c>
      <c r="L21" s="54">
        <v>0</v>
      </c>
      <c r="M21" s="54">
        <v>0</v>
      </c>
      <c r="N21" s="54">
        <v>0</v>
      </c>
      <c r="O21" s="54">
        <v>0</v>
      </c>
      <c r="P21" s="54">
        <v>0</v>
      </c>
    </row>
    <row r="22" spans="1:16" x14ac:dyDescent="0.4">
      <c r="A22" t="s">
        <v>1363</v>
      </c>
      <c r="B22" t="s">
        <v>1363</v>
      </c>
      <c r="C22" t="s">
        <v>344</v>
      </c>
      <c r="D22" t="s">
        <v>1199</v>
      </c>
      <c r="E22" t="s">
        <v>1408</v>
      </c>
      <c r="F22" t="s">
        <v>1408</v>
      </c>
      <c r="G22" t="s">
        <v>1408</v>
      </c>
      <c r="H22" s="54">
        <v>0</v>
      </c>
      <c r="I22" s="54">
        <v>0</v>
      </c>
      <c r="J22" s="54">
        <v>0</v>
      </c>
      <c r="K22" s="54">
        <v>0</v>
      </c>
      <c r="L22" s="54">
        <v>0</v>
      </c>
      <c r="M22" s="54">
        <v>0</v>
      </c>
      <c r="N22" s="54">
        <v>0</v>
      </c>
      <c r="O22" s="54">
        <v>0</v>
      </c>
      <c r="P22" s="54">
        <v>0</v>
      </c>
    </row>
    <row r="23" spans="1:16" x14ac:dyDescent="0.4">
      <c r="A23" t="s">
        <v>1363</v>
      </c>
      <c r="B23" t="s">
        <v>1363</v>
      </c>
      <c r="C23" t="s">
        <v>350</v>
      </c>
      <c r="D23" t="s">
        <v>1410</v>
      </c>
      <c r="E23" t="s">
        <v>976</v>
      </c>
      <c r="F23" t="s">
        <v>1100</v>
      </c>
      <c r="G23" s="5" t="s">
        <v>1445</v>
      </c>
      <c r="H23" s="54">
        <v>0</v>
      </c>
      <c r="I23" s="54">
        <v>0</v>
      </c>
      <c r="J23" s="54">
        <v>0</v>
      </c>
      <c r="K23" s="54">
        <v>0</v>
      </c>
      <c r="L23" s="54">
        <v>0</v>
      </c>
      <c r="M23" s="54">
        <v>1</v>
      </c>
      <c r="N23" s="54">
        <v>0</v>
      </c>
      <c r="O23" s="54">
        <v>0</v>
      </c>
      <c r="P23" s="54">
        <v>0</v>
      </c>
    </row>
    <row r="24" spans="1:16" x14ac:dyDescent="0.4">
      <c r="A24" t="s">
        <v>1363</v>
      </c>
      <c r="B24" t="s">
        <v>1363</v>
      </c>
      <c r="C24" t="s">
        <v>356</v>
      </c>
      <c r="D24" t="s">
        <v>1199</v>
      </c>
      <c r="E24" t="s">
        <v>1408</v>
      </c>
      <c r="F24" t="s">
        <v>1408</v>
      </c>
      <c r="G24" t="s">
        <v>1408</v>
      </c>
      <c r="H24" s="54">
        <v>0</v>
      </c>
      <c r="I24" s="54">
        <v>0</v>
      </c>
      <c r="J24" s="54">
        <v>0</v>
      </c>
      <c r="K24" s="54">
        <v>0</v>
      </c>
      <c r="L24" s="54">
        <v>0</v>
      </c>
      <c r="M24" s="54">
        <v>0</v>
      </c>
      <c r="N24" s="54">
        <v>0</v>
      </c>
      <c r="O24" s="54">
        <v>0</v>
      </c>
      <c r="P24" s="54">
        <v>0</v>
      </c>
    </row>
    <row r="25" spans="1:16" x14ac:dyDescent="0.4">
      <c r="A25" t="s">
        <v>1363</v>
      </c>
      <c r="B25" t="s">
        <v>1363</v>
      </c>
      <c r="C25" t="s">
        <v>362</v>
      </c>
      <c r="D25" t="s">
        <v>1199</v>
      </c>
      <c r="E25" t="s">
        <v>1408</v>
      </c>
      <c r="F25" t="s">
        <v>1408</v>
      </c>
      <c r="G25" t="s">
        <v>1408</v>
      </c>
      <c r="H25" s="54">
        <v>0</v>
      </c>
      <c r="I25" s="54">
        <v>0</v>
      </c>
      <c r="J25" s="54">
        <v>0</v>
      </c>
      <c r="K25" s="54">
        <v>0</v>
      </c>
      <c r="L25" s="54">
        <v>0</v>
      </c>
      <c r="M25" s="54">
        <v>0</v>
      </c>
      <c r="N25" s="54">
        <v>0</v>
      </c>
      <c r="O25" s="54">
        <v>0</v>
      </c>
      <c r="P25" s="54">
        <v>0</v>
      </c>
    </row>
    <row r="26" spans="1:16" x14ac:dyDescent="0.4">
      <c r="A26" t="s">
        <v>1363</v>
      </c>
      <c r="B26" t="s">
        <v>1363</v>
      </c>
      <c r="C26" t="s">
        <v>368</v>
      </c>
      <c r="D26" t="s">
        <v>1410</v>
      </c>
      <c r="E26" t="s">
        <v>976</v>
      </c>
      <c r="F26" t="s">
        <v>1100</v>
      </c>
      <c r="G26" s="5" t="s">
        <v>1445</v>
      </c>
      <c r="H26" s="54">
        <v>0</v>
      </c>
      <c r="I26" s="54">
        <v>0</v>
      </c>
      <c r="J26" s="54">
        <v>0</v>
      </c>
      <c r="K26" s="54">
        <v>0</v>
      </c>
      <c r="L26" s="54">
        <v>0</v>
      </c>
      <c r="M26" s="54">
        <v>0</v>
      </c>
      <c r="N26" s="54">
        <v>0</v>
      </c>
      <c r="O26" s="54">
        <v>0</v>
      </c>
      <c r="P26" s="54">
        <v>0</v>
      </c>
    </row>
    <row r="27" spans="1:16" x14ac:dyDescent="0.4">
      <c r="A27" t="s">
        <v>1363</v>
      </c>
      <c r="B27" t="s">
        <v>1363</v>
      </c>
      <c r="C27" t="s">
        <v>374</v>
      </c>
      <c r="D27" t="s">
        <v>982</v>
      </c>
      <c r="E27" t="s">
        <v>973</v>
      </c>
      <c r="F27" t="s">
        <v>1437</v>
      </c>
      <c r="G27" s="5" t="s">
        <v>1445</v>
      </c>
      <c r="H27" s="54">
        <v>0</v>
      </c>
      <c r="I27" s="54">
        <v>0</v>
      </c>
      <c r="J27" s="54">
        <v>0</v>
      </c>
      <c r="K27" s="54">
        <v>0</v>
      </c>
      <c r="L27" s="54">
        <v>0</v>
      </c>
      <c r="M27" s="54">
        <v>0</v>
      </c>
      <c r="N27" s="54">
        <v>0</v>
      </c>
      <c r="O27" s="54">
        <v>0</v>
      </c>
      <c r="P27" s="54">
        <v>0</v>
      </c>
    </row>
    <row r="28" spans="1:16" x14ac:dyDescent="0.4">
      <c r="A28" t="s">
        <v>1363</v>
      </c>
      <c r="B28" t="s">
        <v>1363</v>
      </c>
      <c r="C28" t="s">
        <v>380</v>
      </c>
      <c r="D28" t="s">
        <v>1410</v>
      </c>
      <c r="E28" t="s">
        <v>976</v>
      </c>
      <c r="F28" t="s">
        <v>1100</v>
      </c>
      <c r="G28" s="5" t="s">
        <v>1445</v>
      </c>
      <c r="H28" s="54">
        <v>0</v>
      </c>
      <c r="I28" s="54">
        <v>0</v>
      </c>
      <c r="J28" s="54">
        <v>0</v>
      </c>
      <c r="K28" s="54">
        <v>0</v>
      </c>
      <c r="L28" s="54">
        <v>0</v>
      </c>
      <c r="M28" s="54">
        <v>0</v>
      </c>
      <c r="N28" s="54">
        <v>0</v>
      </c>
      <c r="O28" s="54">
        <v>0</v>
      </c>
      <c r="P28" s="54">
        <v>0</v>
      </c>
    </row>
    <row r="29" spans="1:16" x14ac:dyDescent="0.4">
      <c r="A29" t="s">
        <v>1363</v>
      </c>
      <c r="B29" t="s">
        <v>1363</v>
      </c>
      <c r="C29" t="s">
        <v>386</v>
      </c>
      <c r="D29" t="s">
        <v>1409</v>
      </c>
      <c r="E29" t="s">
        <v>976</v>
      </c>
      <c r="F29" t="s">
        <v>1100</v>
      </c>
      <c r="G29" s="5" t="s">
        <v>1445</v>
      </c>
      <c r="H29" s="54">
        <v>1</v>
      </c>
      <c r="I29" s="54">
        <v>0</v>
      </c>
      <c r="J29" s="54">
        <v>1</v>
      </c>
      <c r="K29" s="54">
        <v>0</v>
      </c>
      <c r="L29" s="54">
        <v>1</v>
      </c>
      <c r="M29" s="54">
        <v>1</v>
      </c>
      <c r="N29" s="54">
        <v>1</v>
      </c>
      <c r="O29" s="54">
        <v>0</v>
      </c>
      <c r="P29" s="54">
        <v>0</v>
      </c>
    </row>
    <row r="30" spans="1:16" x14ac:dyDescent="0.4">
      <c r="A30" t="s">
        <v>1363</v>
      </c>
      <c r="B30" t="s">
        <v>1363</v>
      </c>
      <c r="C30" t="s">
        <v>392</v>
      </c>
      <c r="D30" t="s">
        <v>1199</v>
      </c>
      <c r="E30" t="s">
        <v>1408</v>
      </c>
      <c r="F30" t="s">
        <v>1408</v>
      </c>
      <c r="G30" t="s">
        <v>1408</v>
      </c>
      <c r="H30" s="54">
        <v>0</v>
      </c>
      <c r="I30" s="54">
        <v>0</v>
      </c>
      <c r="J30" s="54">
        <v>0</v>
      </c>
      <c r="K30" s="54">
        <v>0</v>
      </c>
      <c r="L30" s="54">
        <v>0</v>
      </c>
      <c r="M30" s="54">
        <v>0</v>
      </c>
      <c r="N30" s="54">
        <v>0</v>
      </c>
      <c r="O30" s="54">
        <v>0</v>
      </c>
      <c r="P30" s="54">
        <v>0</v>
      </c>
    </row>
    <row r="31" spans="1:16" x14ac:dyDescent="0.4">
      <c r="A31" t="s">
        <v>1363</v>
      </c>
      <c r="B31" t="s">
        <v>1363</v>
      </c>
      <c r="C31" t="s">
        <v>398</v>
      </c>
      <c r="D31" t="s">
        <v>1409</v>
      </c>
      <c r="E31" t="s">
        <v>976</v>
      </c>
      <c r="F31" t="s">
        <v>1100</v>
      </c>
      <c r="G31" s="5" t="s">
        <v>1445</v>
      </c>
      <c r="H31" s="54">
        <v>1</v>
      </c>
      <c r="I31" s="54">
        <v>1</v>
      </c>
      <c r="J31" s="54">
        <v>0</v>
      </c>
      <c r="K31" s="54">
        <v>0</v>
      </c>
      <c r="L31" s="54">
        <v>1</v>
      </c>
      <c r="M31" s="54">
        <v>0</v>
      </c>
      <c r="N31" s="54">
        <v>0</v>
      </c>
      <c r="O31" s="54">
        <v>1</v>
      </c>
      <c r="P31" s="54">
        <v>0</v>
      </c>
    </row>
    <row r="32" spans="1:16" x14ac:dyDescent="0.4">
      <c r="A32" t="s">
        <v>1363</v>
      </c>
      <c r="B32" t="s">
        <v>1363</v>
      </c>
      <c r="C32" t="s">
        <v>398</v>
      </c>
      <c r="D32" t="s">
        <v>1409</v>
      </c>
      <c r="E32" t="s">
        <v>976</v>
      </c>
      <c r="F32" t="s">
        <v>1100</v>
      </c>
      <c r="G32" s="5" t="s">
        <v>1445</v>
      </c>
      <c r="H32" s="54">
        <v>1</v>
      </c>
      <c r="I32" s="54">
        <v>1</v>
      </c>
      <c r="J32" s="54">
        <v>0</v>
      </c>
      <c r="K32" s="54">
        <v>0</v>
      </c>
      <c r="L32" s="54">
        <v>1</v>
      </c>
      <c r="M32" s="54">
        <v>0</v>
      </c>
      <c r="N32" s="54">
        <v>1</v>
      </c>
      <c r="O32" s="54">
        <v>0</v>
      </c>
      <c r="P32" s="54">
        <v>0</v>
      </c>
    </row>
    <row r="33" spans="1:16" x14ac:dyDescent="0.4">
      <c r="A33" t="s">
        <v>1363</v>
      </c>
      <c r="B33" t="s">
        <v>1363</v>
      </c>
      <c r="C33" t="s">
        <v>404</v>
      </c>
      <c r="D33" t="s">
        <v>990</v>
      </c>
      <c r="E33" t="s">
        <v>990</v>
      </c>
      <c r="F33" t="s">
        <v>1437</v>
      </c>
      <c r="G33" s="5" t="s">
        <v>1445</v>
      </c>
      <c r="H33" s="54">
        <v>0</v>
      </c>
      <c r="I33" s="54">
        <v>0</v>
      </c>
      <c r="J33" s="54">
        <v>0</v>
      </c>
      <c r="K33" s="54">
        <v>0</v>
      </c>
      <c r="L33" s="54">
        <v>0</v>
      </c>
      <c r="M33" s="54">
        <v>0</v>
      </c>
      <c r="N33" s="54">
        <v>0</v>
      </c>
      <c r="O33" s="54">
        <v>0</v>
      </c>
      <c r="P33" s="54">
        <v>0</v>
      </c>
    </row>
    <row r="34" spans="1:16" x14ac:dyDescent="0.4">
      <c r="A34" t="s">
        <v>1363</v>
      </c>
      <c r="B34" t="s">
        <v>1363</v>
      </c>
      <c r="C34" t="s">
        <v>410</v>
      </c>
      <c r="D34" t="s">
        <v>990</v>
      </c>
      <c r="E34" t="s">
        <v>990</v>
      </c>
      <c r="F34" t="s">
        <v>1437</v>
      </c>
      <c r="G34" s="5" t="s">
        <v>1445</v>
      </c>
      <c r="H34" s="54">
        <v>0</v>
      </c>
      <c r="I34" s="54">
        <v>0</v>
      </c>
      <c r="J34" s="54">
        <v>0</v>
      </c>
      <c r="K34" s="54">
        <v>0</v>
      </c>
      <c r="L34" s="54">
        <v>0</v>
      </c>
      <c r="M34" s="54">
        <v>1</v>
      </c>
      <c r="N34" s="54">
        <v>0</v>
      </c>
      <c r="O34" s="54">
        <v>0</v>
      </c>
      <c r="P34" s="54">
        <v>0</v>
      </c>
    </row>
    <row r="35" spans="1:16" x14ac:dyDescent="0.4">
      <c r="A35" t="s">
        <v>1363</v>
      </c>
      <c r="B35" t="s">
        <v>1363</v>
      </c>
      <c r="C35" t="s">
        <v>416</v>
      </c>
      <c r="D35" t="s">
        <v>1199</v>
      </c>
      <c r="E35" t="s">
        <v>1408</v>
      </c>
      <c r="F35" t="s">
        <v>1408</v>
      </c>
      <c r="G35" t="s">
        <v>1408</v>
      </c>
      <c r="H35" s="54">
        <v>1</v>
      </c>
      <c r="I35" s="54">
        <v>0</v>
      </c>
      <c r="J35" s="54">
        <v>1</v>
      </c>
      <c r="K35" s="54">
        <v>1</v>
      </c>
      <c r="L35" s="54">
        <v>0</v>
      </c>
      <c r="M35" s="54">
        <v>1</v>
      </c>
      <c r="N35" s="54">
        <v>1</v>
      </c>
      <c r="O35" s="54">
        <v>0</v>
      </c>
      <c r="P35" s="54">
        <v>0</v>
      </c>
    </row>
    <row r="36" spans="1:16" x14ac:dyDescent="0.4">
      <c r="A36" t="s">
        <v>1363</v>
      </c>
      <c r="B36" t="s">
        <v>1363</v>
      </c>
      <c r="C36" t="s">
        <v>422</v>
      </c>
      <c r="D36" t="s">
        <v>1410</v>
      </c>
      <c r="E36" t="s">
        <v>976</v>
      </c>
      <c r="F36" t="s">
        <v>1100</v>
      </c>
      <c r="G36" s="5" t="s">
        <v>1445</v>
      </c>
      <c r="H36" s="54">
        <v>0</v>
      </c>
      <c r="I36" s="54">
        <v>0</v>
      </c>
      <c r="J36" s="54">
        <v>0</v>
      </c>
      <c r="K36" s="54">
        <v>0</v>
      </c>
      <c r="L36" s="54">
        <v>0</v>
      </c>
      <c r="M36" s="54">
        <v>0</v>
      </c>
      <c r="N36" s="54">
        <v>0</v>
      </c>
      <c r="O36" s="54">
        <v>0</v>
      </c>
      <c r="P36" s="54">
        <v>0</v>
      </c>
    </row>
    <row r="37" spans="1:16" x14ac:dyDescent="0.4">
      <c r="A37" t="s">
        <v>1363</v>
      </c>
      <c r="B37" t="s">
        <v>1363</v>
      </c>
      <c r="C37" t="s">
        <v>428</v>
      </c>
      <c r="D37" t="s">
        <v>1399</v>
      </c>
      <c r="E37" t="s">
        <v>1494</v>
      </c>
      <c r="F37" t="s">
        <v>1438</v>
      </c>
      <c r="G37" t="s">
        <v>1441</v>
      </c>
      <c r="H37" s="54">
        <v>1</v>
      </c>
      <c r="I37" s="54">
        <v>0</v>
      </c>
      <c r="J37" s="54">
        <v>1</v>
      </c>
      <c r="K37" s="54">
        <v>0</v>
      </c>
      <c r="L37" s="54">
        <v>1</v>
      </c>
      <c r="M37" s="54">
        <v>1</v>
      </c>
      <c r="N37" s="54">
        <v>1</v>
      </c>
      <c r="O37" s="54">
        <v>0</v>
      </c>
      <c r="P37" s="54">
        <v>0</v>
      </c>
    </row>
    <row r="38" spans="1:16" x14ac:dyDescent="0.4">
      <c r="A38" t="s">
        <v>1363</v>
      </c>
      <c r="B38" t="s">
        <v>1363</v>
      </c>
      <c r="C38" t="s">
        <v>428</v>
      </c>
      <c r="D38" t="s">
        <v>1399</v>
      </c>
      <c r="E38" t="s">
        <v>1494</v>
      </c>
      <c r="F38" t="s">
        <v>1438</v>
      </c>
      <c r="G38" t="s">
        <v>1441</v>
      </c>
      <c r="H38" s="54">
        <v>1</v>
      </c>
      <c r="I38" s="54">
        <v>1</v>
      </c>
      <c r="J38" s="54">
        <v>0</v>
      </c>
      <c r="K38" s="54">
        <v>0</v>
      </c>
      <c r="L38" s="54">
        <v>1</v>
      </c>
      <c r="M38" s="54">
        <v>1</v>
      </c>
      <c r="N38" s="54">
        <v>0</v>
      </c>
      <c r="O38" s="54">
        <v>1</v>
      </c>
      <c r="P38" s="54">
        <v>0</v>
      </c>
    </row>
    <row r="39" spans="1:16" x14ac:dyDescent="0.4">
      <c r="A39" t="s">
        <v>1363</v>
      </c>
      <c r="B39" t="s">
        <v>1363</v>
      </c>
      <c r="C39" t="s">
        <v>428</v>
      </c>
      <c r="D39" t="s">
        <v>1399</v>
      </c>
      <c r="E39" t="s">
        <v>1494</v>
      </c>
      <c r="F39" t="s">
        <v>1438</v>
      </c>
      <c r="G39" t="s">
        <v>1441</v>
      </c>
      <c r="H39" s="54">
        <v>1</v>
      </c>
      <c r="I39" s="54">
        <v>1</v>
      </c>
      <c r="J39" s="54">
        <v>0</v>
      </c>
      <c r="K39" s="54">
        <v>0</v>
      </c>
      <c r="L39" s="54">
        <v>1</v>
      </c>
      <c r="M39" s="54">
        <v>1</v>
      </c>
      <c r="N39" s="54">
        <v>1</v>
      </c>
      <c r="O39" s="54">
        <v>0</v>
      </c>
      <c r="P39" s="54">
        <v>0</v>
      </c>
    </row>
    <row r="40" spans="1:16" x14ac:dyDescent="0.4">
      <c r="A40" t="s">
        <v>1363</v>
      </c>
      <c r="B40" t="s">
        <v>1363</v>
      </c>
      <c r="C40" t="s">
        <v>434</v>
      </c>
      <c r="D40" t="s">
        <v>1410</v>
      </c>
      <c r="E40" t="s">
        <v>976</v>
      </c>
      <c r="F40" t="s">
        <v>1100</v>
      </c>
      <c r="G40" s="5" t="s">
        <v>1445</v>
      </c>
      <c r="H40" s="54">
        <v>0</v>
      </c>
      <c r="I40" s="54">
        <v>0</v>
      </c>
      <c r="J40" s="54">
        <v>0</v>
      </c>
      <c r="K40" s="54">
        <v>0</v>
      </c>
      <c r="L40" s="54">
        <v>0</v>
      </c>
      <c r="M40" s="54">
        <v>0</v>
      </c>
      <c r="N40" s="54">
        <v>0</v>
      </c>
      <c r="O40" s="54">
        <v>0</v>
      </c>
      <c r="P40" s="54">
        <v>0</v>
      </c>
    </row>
    <row r="41" spans="1:16" x14ac:dyDescent="0.4">
      <c r="A41" t="s">
        <v>1363</v>
      </c>
      <c r="B41" t="s">
        <v>1363</v>
      </c>
      <c r="C41" t="s">
        <v>440</v>
      </c>
      <c r="D41" t="s">
        <v>1409</v>
      </c>
      <c r="E41" t="s">
        <v>976</v>
      </c>
      <c r="F41" t="s">
        <v>1100</v>
      </c>
      <c r="G41" s="5" t="s">
        <v>1445</v>
      </c>
      <c r="H41" s="54">
        <v>0</v>
      </c>
      <c r="I41" s="54">
        <v>0</v>
      </c>
      <c r="J41" s="54">
        <v>0</v>
      </c>
      <c r="K41" s="54">
        <v>0</v>
      </c>
      <c r="L41" s="54">
        <v>0</v>
      </c>
      <c r="M41" s="54">
        <v>0</v>
      </c>
      <c r="N41" s="54">
        <v>0</v>
      </c>
      <c r="O41" s="54">
        <v>0</v>
      </c>
      <c r="P41" s="54">
        <v>0</v>
      </c>
    </row>
    <row r="42" spans="1:16" x14ac:dyDescent="0.4">
      <c r="A42" t="s">
        <v>1363</v>
      </c>
      <c r="B42" t="s">
        <v>1363</v>
      </c>
      <c r="C42" t="s">
        <v>446</v>
      </c>
      <c r="D42" t="s">
        <v>1396</v>
      </c>
      <c r="E42" t="s">
        <v>1493</v>
      </c>
      <c r="F42" t="s">
        <v>971</v>
      </c>
      <c r="G42" s="5" t="s">
        <v>1445</v>
      </c>
      <c r="H42" s="54">
        <v>0</v>
      </c>
      <c r="I42" s="54">
        <v>0</v>
      </c>
      <c r="J42" s="54">
        <v>0</v>
      </c>
      <c r="K42" s="54">
        <v>0</v>
      </c>
      <c r="L42" s="54">
        <v>0</v>
      </c>
      <c r="M42" s="54">
        <v>0</v>
      </c>
      <c r="N42" s="54">
        <v>0</v>
      </c>
      <c r="O42" s="54">
        <v>0</v>
      </c>
      <c r="P42" s="54">
        <v>0</v>
      </c>
    </row>
    <row r="43" spans="1:16" x14ac:dyDescent="0.4">
      <c r="A43" t="s">
        <v>1363</v>
      </c>
      <c r="B43" t="s">
        <v>1363</v>
      </c>
      <c r="C43" t="s">
        <v>452</v>
      </c>
      <c r="D43" t="s">
        <v>1410</v>
      </c>
      <c r="E43" t="s">
        <v>976</v>
      </c>
      <c r="F43" t="s">
        <v>1100</v>
      </c>
      <c r="G43" s="5" t="s">
        <v>1445</v>
      </c>
      <c r="H43" s="54">
        <v>0</v>
      </c>
      <c r="I43" s="54">
        <v>0</v>
      </c>
      <c r="J43" s="54">
        <v>0</v>
      </c>
      <c r="K43" s="54">
        <v>0</v>
      </c>
      <c r="L43" s="54">
        <v>0</v>
      </c>
      <c r="M43" s="54">
        <v>0</v>
      </c>
      <c r="N43" s="54">
        <v>0</v>
      </c>
      <c r="O43" s="54">
        <v>0</v>
      </c>
      <c r="P43" s="54">
        <v>0</v>
      </c>
    </row>
    <row r="44" spans="1:16" x14ac:dyDescent="0.4">
      <c r="A44" t="s">
        <v>1363</v>
      </c>
      <c r="B44" t="s">
        <v>1363</v>
      </c>
      <c r="C44" t="s">
        <v>458</v>
      </c>
      <c r="D44" t="s">
        <v>990</v>
      </c>
      <c r="E44" t="s">
        <v>990</v>
      </c>
      <c r="F44" t="s">
        <v>1437</v>
      </c>
      <c r="G44" s="5" t="s">
        <v>1445</v>
      </c>
      <c r="H44" s="54">
        <v>0</v>
      </c>
      <c r="I44" s="54">
        <v>0</v>
      </c>
      <c r="J44" s="54">
        <v>0</v>
      </c>
      <c r="K44" s="54">
        <v>0</v>
      </c>
      <c r="L44" s="54">
        <v>0</v>
      </c>
      <c r="M44" s="54">
        <v>0</v>
      </c>
      <c r="N44" s="54">
        <v>0</v>
      </c>
      <c r="O44" s="54">
        <v>0</v>
      </c>
      <c r="P44" s="54">
        <v>0</v>
      </c>
    </row>
    <row r="45" spans="1:16" x14ac:dyDescent="0.4">
      <c r="A45" t="s">
        <v>1363</v>
      </c>
      <c r="B45" t="s">
        <v>1363</v>
      </c>
      <c r="C45" t="s">
        <v>464</v>
      </c>
      <c r="D45" t="s">
        <v>1410</v>
      </c>
      <c r="E45" t="s">
        <v>976</v>
      </c>
      <c r="F45" t="s">
        <v>1100</v>
      </c>
      <c r="G45" s="5" t="s">
        <v>1445</v>
      </c>
      <c r="H45" s="54">
        <v>1</v>
      </c>
      <c r="I45" s="54">
        <v>0</v>
      </c>
      <c r="J45" s="54">
        <v>1</v>
      </c>
      <c r="K45" s="54">
        <v>1</v>
      </c>
      <c r="L45" s="54">
        <v>0</v>
      </c>
      <c r="M45" s="54">
        <v>0</v>
      </c>
      <c r="N45" s="54">
        <v>1</v>
      </c>
      <c r="O45" s="54">
        <v>0</v>
      </c>
      <c r="P45" s="54">
        <v>0</v>
      </c>
    </row>
    <row r="46" spans="1:16" x14ac:dyDescent="0.4">
      <c r="A46" t="s">
        <v>1363</v>
      </c>
      <c r="B46" t="s">
        <v>1363</v>
      </c>
      <c r="C46" t="s">
        <v>470</v>
      </c>
      <c r="D46" t="s">
        <v>980</v>
      </c>
      <c r="E46" t="s">
        <v>973</v>
      </c>
      <c r="F46" t="s">
        <v>1437</v>
      </c>
      <c r="G46" s="5" t="s">
        <v>1445</v>
      </c>
      <c r="H46" s="54">
        <v>0</v>
      </c>
      <c r="I46" s="54">
        <v>0</v>
      </c>
      <c r="J46" s="54">
        <v>0</v>
      </c>
      <c r="K46" s="54">
        <v>0</v>
      </c>
      <c r="L46" s="54">
        <v>0</v>
      </c>
      <c r="M46" s="54">
        <v>0</v>
      </c>
      <c r="N46" s="54">
        <v>0</v>
      </c>
      <c r="O46" s="54">
        <v>0</v>
      </c>
      <c r="P46" s="54">
        <v>0</v>
      </c>
    </row>
    <row r="47" spans="1:16" x14ac:dyDescent="0.4">
      <c r="A47" t="s">
        <v>1363</v>
      </c>
      <c r="B47" t="s">
        <v>1363</v>
      </c>
      <c r="C47" t="s">
        <v>476</v>
      </c>
      <c r="D47" t="s">
        <v>1199</v>
      </c>
      <c r="E47" t="s">
        <v>1408</v>
      </c>
      <c r="F47" t="s">
        <v>1408</v>
      </c>
      <c r="G47" t="s">
        <v>1408</v>
      </c>
      <c r="H47" s="54">
        <v>0</v>
      </c>
      <c r="I47" s="54">
        <v>0</v>
      </c>
      <c r="J47" s="54">
        <v>0</v>
      </c>
      <c r="K47" s="54">
        <v>0</v>
      </c>
      <c r="L47" s="54">
        <v>0</v>
      </c>
      <c r="M47" s="54">
        <v>0</v>
      </c>
      <c r="N47" s="54">
        <v>0</v>
      </c>
      <c r="O47" s="54">
        <v>0</v>
      </c>
      <c r="P47" s="54">
        <v>0</v>
      </c>
    </row>
    <row r="48" spans="1:16" x14ac:dyDescent="0.4">
      <c r="A48" t="s">
        <v>1363</v>
      </c>
      <c r="B48" t="s">
        <v>1363</v>
      </c>
      <c r="C48" t="s">
        <v>482</v>
      </c>
      <c r="D48" t="s">
        <v>1410</v>
      </c>
      <c r="E48" t="s">
        <v>976</v>
      </c>
      <c r="F48" t="s">
        <v>1100</v>
      </c>
      <c r="G48" s="5" t="s">
        <v>1445</v>
      </c>
      <c r="H48" s="54">
        <v>0</v>
      </c>
      <c r="I48" s="54">
        <v>0</v>
      </c>
      <c r="J48" s="54">
        <v>0</v>
      </c>
      <c r="K48" s="54">
        <v>0</v>
      </c>
      <c r="L48" s="54">
        <v>0</v>
      </c>
      <c r="M48" s="54">
        <v>1</v>
      </c>
      <c r="N48" s="54">
        <v>0</v>
      </c>
      <c r="O48" s="54">
        <v>0</v>
      </c>
      <c r="P48" s="54">
        <v>0</v>
      </c>
    </row>
    <row r="49" spans="1:16" x14ac:dyDescent="0.4">
      <c r="A49" t="s">
        <v>1363</v>
      </c>
      <c r="B49" t="s">
        <v>1363</v>
      </c>
      <c r="C49" t="s">
        <v>488</v>
      </c>
      <c r="D49" t="s">
        <v>980</v>
      </c>
      <c r="E49" t="s">
        <v>973</v>
      </c>
      <c r="F49" t="s">
        <v>1437</v>
      </c>
      <c r="G49" s="5" t="s">
        <v>1445</v>
      </c>
      <c r="H49" s="54">
        <v>0</v>
      </c>
      <c r="I49" s="54">
        <v>0</v>
      </c>
      <c r="J49" s="54">
        <v>0</v>
      </c>
      <c r="K49" s="54">
        <v>0</v>
      </c>
      <c r="L49" s="54">
        <v>0</v>
      </c>
      <c r="M49" s="54">
        <v>0</v>
      </c>
      <c r="N49" s="54">
        <v>0</v>
      </c>
      <c r="O49" s="54">
        <v>0</v>
      </c>
      <c r="P49" s="54">
        <v>0</v>
      </c>
    </row>
    <row r="50" spans="1:16" x14ac:dyDescent="0.4">
      <c r="A50" t="s">
        <v>1363</v>
      </c>
      <c r="B50" t="s">
        <v>1363</v>
      </c>
      <c r="C50" t="s">
        <v>494</v>
      </c>
      <c r="D50" t="s">
        <v>980</v>
      </c>
      <c r="E50" t="s">
        <v>973</v>
      </c>
      <c r="F50" t="s">
        <v>1437</v>
      </c>
      <c r="G50" s="5" t="s">
        <v>1445</v>
      </c>
      <c r="H50" s="54">
        <v>0</v>
      </c>
      <c r="I50" s="54">
        <v>0</v>
      </c>
      <c r="J50" s="54">
        <v>0</v>
      </c>
      <c r="K50" s="54">
        <v>0</v>
      </c>
      <c r="L50" s="54">
        <v>0</v>
      </c>
      <c r="M50" s="54">
        <v>0</v>
      </c>
      <c r="N50" s="54">
        <v>0</v>
      </c>
      <c r="O50" s="54">
        <v>0</v>
      </c>
      <c r="P50" s="54">
        <v>0</v>
      </c>
    </row>
    <row r="51" spans="1:16" x14ac:dyDescent="0.4">
      <c r="A51" t="s">
        <v>1363</v>
      </c>
      <c r="B51" t="s">
        <v>1363</v>
      </c>
      <c r="C51" t="s">
        <v>500</v>
      </c>
      <c r="D51" t="s">
        <v>1410</v>
      </c>
      <c r="E51" t="s">
        <v>976</v>
      </c>
      <c r="F51" t="s">
        <v>1100</v>
      </c>
      <c r="G51" s="5" t="s">
        <v>1445</v>
      </c>
      <c r="H51" s="54">
        <v>0</v>
      </c>
      <c r="I51" s="54">
        <v>0</v>
      </c>
      <c r="J51" s="54">
        <v>0</v>
      </c>
      <c r="K51" s="54">
        <v>0</v>
      </c>
      <c r="L51" s="54">
        <v>0</v>
      </c>
      <c r="M51" s="54">
        <v>1</v>
      </c>
      <c r="N51" s="54">
        <v>0</v>
      </c>
      <c r="O51" s="54">
        <v>0</v>
      </c>
      <c r="P51" s="54">
        <v>0</v>
      </c>
    </row>
    <row r="52" spans="1:16" x14ac:dyDescent="0.4">
      <c r="A52" t="s">
        <v>1363</v>
      </c>
      <c r="B52" t="s">
        <v>1363</v>
      </c>
      <c r="C52" t="s">
        <v>506</v>
      </c>
      <c r="D52" t="s">
        <v>1410</v>
      </c>
      <c r="E52" t="s">
        <v>976</v>
      </c>
      <c r="F52" t="s">
        <v>1100</v>
      </c>
      <c r="G52" s="5" t="s">
        <v>1445</v>
      </c>
      <c r="H52" s="54">
        <v>0</v>
      </c>
      <c r="I52" s="54">
        <v>0</v>
      </c>
      <c r="J52" s="54">
        <v>0</v>
      </c>
      <c r="K52" s="54">
        <v>0</v>
      </c>
      <c r="L52" s="54">
        <v>0</v>
      </c>
      <c r="M52" s="54">
        <v>0</v>
      </c>
      <c r="N52" s="54">
        <v>0</v>
      </c>
      <c r="O52" s="54">
        <v>0</v>
      </c>
      <c r="P52" s="54">
        <v>0</v>
      </c>
    </row>
    <row r="53" spans="1:16" x14ac:dyDescent="0.4">
      <c r="A53" t="s">
        <v>1363</v>
      </c>
      <c r="B53" t="s">
        <v>1363</v>
      </c>
      <c r="C53" t="s">
        <v>512</v>
      </c>
      <c r="D53" t="s">
        <v>1410</v>
      </c>
      <c r="E53" t="s">
        <v>976</v>
      </c>
      <c r="F53" t="s">
        <v>1100</v>
      </c>
      <c r="G53" s="5" t="s">
        <v>1445</v>
      </c>
      <c r="H53" s="54">
        <v>0</v>
      </c>
      <c r="I53" s="54">
        <v>0</v>
      </c>
      <c r="J53" s="54">
        <v>0</v>
      </c>
      <c r="K53" s="54">
        <v>0</v>
      </c>
      <c r="L53" s="54">
        <v>0</v>
      </c>
      <c r="M53" s="54">
        <v>1</v>
      </c>
      <c r="N53" s="54">
        <v>0</v>
      </c>
      <c r="O53" s="54">
        <v>0</v>
      </c>
      <c r="P53" s="54">
        <v>0</v>
      </c>
    </row>
    <row r="54" spans="1:16" x14ac:dyDescent="0.4">
      <c r="A54" t="s">
        <v>1363</v>
      </c>
      <c r="B54" t="s">
        <v>1363</v>
      </c>
      <c r="C54" t="s">
        <v>518</v>
      </c>
      <c r="D54" t="s">
        <v>983</v>
      </c>
      <c r="E54" t="s">
        <v>973</v>
      </c>
      <c r="F54" t="s">
        <v>1437</v>
      </c>
      <c r="G54" s="5" t="s">
        <v>1445</v>
      </c>
      <c r="H54" s="54">
        <v>0</v>
      </c>
      <c r="I54" s="54">
        <v>0</v>
      </c>
      <c r="J54" s="54">
        <v>0</v>
      </c>
      <c r="K54" s="54">
        <v>0</v>
      </c>
      <c r="L54" s="54">
        <v>0</v>
      </c>
      <c r="M54" s="54">
        <v>1</v>
      </c>
      <c r="N54" s="54">
        <v>0</v>
      </c>
      <c r="O54" s="54">
        <v>0</v>
      </c>
      <c r="P54" s="54">
        <v>0</v>
      </c>
    </row>
    <row r="55" spans="1:16" x14ac:dyDescent="0.4">
      <c r="A55" t="s">
        <v>1363</v>
      </c>
      <c r="B55" t="s">
        <v>1363</v>
      </c>
      <c r="C55" t="s">
        <v>524</v>
      </c>
      <c r="D55" t="s">
        <v>1409</v>
      </c>
      <c r="E55" t="s">
        <v>976</v>
      </c>
      <c r="F55" t="s">
        <v>1100</v>
      </c>
      <c r="G55" s="5" t="s">
        <v>1445</v>
      </c>
      <c r="H55" s="54">
        <v>0</v>
      </c>
      <c r="I55" s="54">
        <v>0</v>
      </c>
      <c r="J55" s="54">
        <v>0</v>
      </c>
      <c r="K55" s="54">
        <v>0</v>
      </c>
      <c r="L55" s="54">
        <v>0</v>
      </c>
      <c r="M55" s="54">
        <v>0</v>
      </c>
      <c r="N55" s="54">
        <v>0</v>
      </c>
      <c r="O55" s="54">
        <v>0</v>
      </c>
      <c r="P55" s="54">
        <v>0</v>
      </c>
    </row>
    <row r="56" spans="1:16" x14ac:dyDescent="0.4">
      <c r="A56" t="s">
        <v>1363</v>
      </c>
      <c r="B56" t="s">
        <v>1363</v>
      </c>
      <c r="C56" t="s">
        <v>530</v>
      </c>
      <c r="D56" t="s">
        <v>1199</v>
      </c>
      <c r="E56" t="s">
        <v>1408</v>
      </c>
      <c r="F56" t="s">
        <v>1408</v>
      </c>
      <c r="G56" t="s">
        <v>1408</v>
      </c>
      <c r="H56" s="54">
        <v>0</v>
      </c>
      <c r="I56" s="54">
        <v>0</v>
      </c>
      <c r="J56" s="54">
        <v>0</v>
      </c>
      <c r="K56" s="54">
        <v>0</v>
      </c>
      <c r="L56" s="54">
        <v>0</v>
      </c>
      <c r="M56" s="54">
        <v>0</v>
      </c>
      <c r="N56" s="54">
        <v>0</v>
      </c>
      <c r="O56" s="54">
        <v>0</v>
      </c>
      <c r="P56" s="54">
        <v>0</v>
      </c>
    </row>
    <row r="57" spans="1:16" x14ac:dyDescent="0.4">
      <c r="A57" t="s">
        <v>1363</v>
      </c>
      <c r="B57" t="s">
        <v>1363</v>
      </c>
      <c r="C57" t="s">
        <v>536</v>
      </c>
      <c r="D57" t="s">
        <v>1199</v>
      </c>
      <c r="E57" t="s">
        <v>1408</v>
      </c>
      <c r="F57" t="s">
        <v>1408</v>
      </c>
      <c r="G57" t="s">
        <v>1408</v>
      </c>
      <c r="H57" s="54">
        <v>0</v>
      </c>
      <c r="I57" s="54">
        <v>0</v>
      </c>
      <c r="J57" s="54">
        <v>0</v>
      </c>
      <c r="K57" s="54">
        <v>0</v>
      </c>
      <c r="L57" s="54">
        <v>0</v>
      </c>
      <c r="M57" s="54">
        <v>0</v>
      </c>
      <c r="N57" s="54">
        <v>0</v>
      </c>
      <c r="O57" s="54">
        <v>0</v>
      </c>
      <c r="P57" s="54">
        <v>0</v>
      </c>
    </row>
    <row r="58" spans="1:16" x14ac:dyDescent="0.4">
      <c r="A58" t="s">
        <v>1363</v>
      </c>
      <c r="B58" t="s">
        <v>1363</v>
      </c>
      <c r="C58" t="s">
        <v>542</v>
      </c>
      <c r="D58" t="s">
        <v>1410</v>
      </c>
      <c r="E58" t="s">
        <v>976</v>
      </c>
      <c r="F58" t="s">
        <v>1100</v>
      </c>
      <c r="G58" s="5" t="s">
        <v>1445</v>
      </c>
      <c r="H58" s="54">
        <v>0</v>
      </c>
      <c r="I58" s="54">
        <v>0</v>
      </c>
      <c r="J58" s="54">
        <v>0</v>
      </c>
      <c r="K58" s="54">
        <v>0</v>
      </c>
      <c r="L58" s="54">
        <v>0</v>
      </c>
      <c r="M58" s="54">
        <v>0</v>
      </c>
      <c r="N58" s="54">
        <v>0</v>
      </c>
      <c r="O58" s="54">
        <v>0</v>
      </c>
      <c r="P58" s="54">
        <v>0</v>
      </c>
    </row>
    <row r="59" spans="1:16" x14ac:dyDescent="0.4">
      <c r="A59" t="s">
        <v>1363</v>
      </c>
      <c r="B59" t="s">
        <v>1363</v>
      </c>
      <c r="C59" t="s">
        <v>548</v>
      </c>
      <c r="D59" t="s">
        <v>1410</v>
      </c>
      <c r="E59" t="s">
        <v>976</v>
      </c>
      <c r="F59" t="s">
        <v>1100</v>
      </c>
      <c r="G59" s="5" t="s">
        <v>1445</v>
      </c>
      <c r="H59" s="54">
        <v>0</v>
      </c>
      <c r="I59" s="54">
        <v>0</v>
      </c>
      <c r="J59" s="54">
        <v>0</v>
      </c>
      <c r="K59" s="54">
        <v>0</v>
      </c>
      <c r="L59" s="54">
        <v>0</v>
      </c>
      <c r="M59" s="54">
        <v>0</v>
      </c>
      <c r="N59" s="54">
        <v>0</v>
      </c>
      <c r="O59" s="54">
        <v>0</v>
      </c>
      <c r="P59" s="54">
        <v>0</v>
      </c>
    </row>
    <row r="60" spans="1:16" x14ac:dyDescent="0.4">
      <c r="A60" t="s">
        <v>1363</v>
      </c>
      <c r="B60" t="s">
        <v>1363</v>
      </c>
      <c r="C60" t="s">
        <v>554</v>
      </c>
      <c r="D60" t="s">
        <v>1396</v>
      </c>
      <c r="E60" t="s">
        <v>1493</v>
      </c>
      <c r="F60" t="s">
        <v>971</v>
      </c>
      <c r="G60" s="5" t="s">
        <v>1445</v>
      </c>
      <c r="H60" s="54">
        <v>0</v>
      </c>
      <c r="I60" s="54">
        <v>0</v>
      </c>
      <c r="J60" s="54">
        <v>0</v>
      </c>
      <c r="K60" s="54">
        <v>0</v>
      </c>
      <c r="L60" s="54">
        <v>0</v>
      </c>
      <c r="M60" s="54">
        <v>1</v>
      </c>
      <c r="N60" s="54">
        <v>0</v>
      </c>
      <c r="O60" s="54">
        <v>0</v>
      </c>
      <c r="P60" s="54">
        <v>0</v>
      </c>
    </row>
    <row r="61" spans="1:16" x14ac:dyDescent="0.4">
      <c r="A61" t="s">
        <v>1363</v>
      </c>
      <c r="B61" t="s">
        <v>1363</v>
      </c>
      <c r="C61" t="s">
        <v>560</v>
      </c>
      <c r="D61" t="s">
        <v>1403</v>
      </c>
      <c r="E61" t="s">
        <v>973</v>
      </c>
      <c r="F61" t="s">
        <v>1437</v>
      </c>
      <c r="G61" s="5" t="s">
        <v>1445</v>
      </c>
      <c r="H61" s="54">
        <v>0</v>
      </c>
      <c r="I61" s="54">
        <v>0</v>
      </c>
      <c r="J61" s="54">
        <v>0</v>
      </c>
      <c r="K61" s="54">
        <v>0</v>
      </c>
      <c r="L61" s="54">
        <v>0</v>
      </c>
      <c r="M61" s="54">
        <v>0</v>
      </c>
      <c r="N61" s="54">
        <v>0</v>
      </c>
      <c r="O61" s="54">
        <v>0</v>
      </c>
      <c r="P61" s="54">
        <v>0</v>
      </c>
    </row>
    <row r="62" spans="1:16" x14ac:dyDescent="0.4">
      <c r="A62" t="s">
        <v>1363</v>
      </c>
      <c r="B62" t="s">
        <v>1363</v>
      </c>
      <c r="C62" t="s">
        <v>566</v>
      </c>
      <c r="D62" t="s">
        <v>1397</v>
      </c>
      <c r="E62" t="s">
        <v>1493</v>
      </c>
      <c r="F62" t="s">
        <v>971</v>
      </c>
      <c r="G62" s="5" t="s">
        <v>1445</v>
      </c>
      <c r="H62" s="54">
        <v>1</v>
      </c>
      <c r="I62" s="54">
        <v>0</v>
      </c>
      <c r="J62" s="54">
        <v>1</v>
      </c>
      <c r="K62" s="54">
        <v>0</v>
      </c>
      <c r="L62" s="54">
        <v>1</v>
      </c>
      <c r="M62" s="54">
        <v>0</v>
      </c>
      <c r="N62" s="54">
        <v>1</v>
      </c>
      <c r="O62" s="54">
        <v>0</v>
      </c>
      <c r="P62" s="54">
        <v>0</v>
      </c>
    </row>
    <row r="63" spans="1:16" x14ac:dyDescent="0.4">
      <c r="A63" t="s">
        <v>1363</v>
      </c>
      <c r="B63" t="s">
        <v>1363</v>
      </c>
      <c r="C63" t="s">
        <v>566</v>
      </c>
      <c r="D63" t="s">
        <v>1397</v>
      </c>
      <c r="E63" t="s">
        <v>1493</v>
      </c>
      <c r="F63" t="s">
        <v>971</v>
      </c>
      <c r="G63" s="5" t="s">
        <v>1445</v>
      </c>
      <c r="H63" s="54">
        <v>1</v>
      </c>
      <c r="I63" s="54">
        <v>1</v>
      </c>
      <c r="J63" s="54">
        <v>0</v>
      </c>
      <c r="K63" s="54">
        <v>0</v>
      </c>
      <c r="L63" s="54">
        <v>1</v>
      </c>
      <c r="M63" s="54">
        <v>0</v>
      </c>
      <c r="N63" s="54">
        <v>0</v>
      </c>
      <c r="O63" s="54">
        <v>0</v>
      </c>
      <c r="P63" s="54">
        <v>0</v>
      </c>
    </row>
    <row r="64" spans="1:16" x14ac:dyDescent="0.4">
      <c r="A64" t="s">
        <v>1363</v>
      </c>
      <c r="B64" t="s">
        <v>1363</v>
      </c>
      <c r="C64" t="s">
        <v>566</v>
      </c>
      <c r="D64" t="s">
        <v>1397</v>
      </c>
      <c r="E64" t="s">
        <v>1493</v>
      </c>
      <c r="F64" t="s">
        <v>971</v>
      </c>
      <c r="G64" s="5" t="s">
        <v>1445</v>
      </c>
      <c r="H64" s="54">
        <v>1</v>
      </c>
      <c r="I64" s="54">
        <v>1</v>
      </c>
      <c r="J64" s="54">
        <v>0</v>
      </c>
      <c r="K64" s="54">
        <v>0</v>
      </c>
      <c r="L64" s="54">
        <v>1</v>
      </c>
      <c r="M64" s="54">
        <v>0</v>
      </c>
      <c r="N64" s="54">
        <v>1</v>
      </c>
      <c r="O64" s="54">
        <v>0</v>
      </c>
      <c r="P64" s="54">
        <v>0</v>
      </c>
    </row>
    <row r="65" spans="1:16" x14ac:dyDescent="0.4">
      <c r="A65" t="s">
        <v>1363</v>
      </c>
      <c r="B65" t="s">
        <v>1363</v>
      </c>
      <c r="C65" t="s">
        <v>572</v>
      </c>
      <c r="D65" t="s">
        <v>1396</v>
      </c>
      <c r="E65" t="s">
        <v>1493</v>
      </c>
      <c r="F65" t="s">
        <v>971</v>
      </c>
      <c r="G65" s="5" t="s">
        <v>1445</v>
      </c>
      <c r="H65" s="54">
        <v>0</v>
      </c>
      <c r="I65" s="54">
        <v>0</v>
      </c>
      <c r="J65" s="54">
        <v>0</v>
      </c>
      <c r="K65" s="54">
        <v>0</v>
      </c>
      <c r="L65" s="54">
        <v>0</v>
      </c>
      <c r="M65" s="54">
        <v>0</v>
      </c>
      <c r="N65" s="54">
        <v>0</v>
      </c>
      <c r="O65" s="54">
        <v>0</v>
      </c>
      <c r="P65" s="54">
        <v>0</v>
      </c>
    </row>
    <row r="66" spans="1:16" x14ac:dyDescent="0.4">
      <c r="A66" t="s">
        <v>1363</v>
      </c>
      <c r="B66" t="s">
        <v>1363</v>
      </c>
      <c r="C66" t="s">
        <v>578</v>
      </c>
      <c r="D66" t="s">
        <v>990</v>
      </c>
      <c r="E66" t="s">
        <v>990</v>
      </c>
      <c r="F66" t="s">
        <v>1437</v>
      </c>
      <c r="G66" s="5" t="s">
        <v>1445</v>
      </c>
      <c r="H66" s="54">
        <v>0</v>
      </c>
      <c r="I66" s="54">
        <v>0</v>
      </c>
      <c r="J66" s="54">
        <v>0</v>
      </c>
      <c r="K66" s="54">
        <v>0</v>
      </c>
      <c r="L66" s="54">
        <v>0</v>
      </c>
      <c r="M66" s="54">
        <v>1</v>
      </c>
      <c r="N66" s="54">
        <v>0</v>
      </c>
      <c r="O66" s="54">
        <v>0</v>
      </c>
      <c r="P66" s="54">
        <v>0</v>
      </c>
    </row>
    <row r="67" spans="1:16" x14ac:dyDescent="0.4">
      <c r="A67" t="s">
        <v>1363</v>
      </c>
      <c r="B67" t="s">
        <v>1363</v>
      </c>
      <c r="C67" t="s">
        <v>584</v>
      </c>
      <c r="D67" t="s">
        <v>1396</v>
      </c>
      <c r="E67" t="s">
        <v>1493</v>
      </c>
      <c r="F67" t="s">
        <v>971</v>
      </c>
      <c r="G67" s="5" t="s">
        <v>1445</v>
      </c>
      <c r="H67" s="54">
        <v>0</v>
      </c>
      <c r="I67" s="54">
        <v>0</v>
      </c>
      <c r="J67" s="54">
        <v>0</v>
      </c>
      <c r="K67" s="54">
        <v>0</v>
      </c>
      <c r="L67" s="54">
        <v>0</v>
      </c>
      <c r="M67" s="54">
        <v>0</v>
      </c>
      <c r="N67" s="54">
        <v>0</v>
      </c>
      <c r="O67" s="54">
        <v>0</v>
      </c>
      <c r="P67" s="54">
        <v>0</v>
      </c>
    </row>
    <row r="68" spans="1:16" x14ac:dyDescent="0.4">
      <c r="A68" t="s">
        <v>1363</v>
      </c>
      <c r="B68" t="s">
        <v>1363</v>
      </c>
      <c r="C68" t="s">
        <v>590</v>
      </c>
      <c r="D68" t="s">
        <v>990</v>
      </c>
      <c r="E68" t="s">
        <v>990</v>
      </c>
      <c r="F68" t="s">
        <v>1437</v>
      </c>
      <c r="G68" s="5" t="s">
        <v>1445</v>
      </c>
      <c r="H68" s="54">
        <v>0</v>
      </c>
      <c r="I68" s="54">
        <v>0</v>
      </c>
      <c r="J68" s="54">
        <v>0</v>
      </c>
      <c r="K68" s="54">
        <v>0</v>
      </c>
      <c r="L68" s="54">
        <v>0</v>
      </c>
      <c r="M68" s="54">
        <v>0</v>
      </c>
      <c r="N68" s="54">
        <v>0</v>
      </c>
      <c r="O68" s="54">
        <v>0</v>
      </c>
      <c r="P68" s="54">
        <v>0</v>
      </c>
    </row>
    <row r="69" spans="1:16" x14ac:dyDescent="0.4">
      <c r="A69" t="s">
        <v>1363</v>
      </c>
      <c r="B69" t="s">
        <v>1363</v>
      </c>
      <c r="C69" t="s">
        <v>596</v>
      </c>
      <c r="D69" t="s">
        <v>982</v>
      </c>
      <c r="E69" t="s">
        <v>973</v>
      </c>
      <c r="F69" t="s">
        <v>1437</v>
      </c>
      <c r="G69" s="5" t="s">
        <v>1445</v>
      </c>
      <c r="H69" s="54">
        <v>0</v>
      </c>
      <c r="I69" s="54">
        <v>0</v>
      </c>
      <c r="J69" s="54">
        <v>0</v>
      </c>
      <c r="K69" s="54">
        <v>0</v>
      </c>
      <c r="L69" s="54">
        <v>0</v>
      </c>
      <c r="M69" s="54">
        <v>0</v>
      </c>
      <c r="N69" s="54">
        <v>0</v>
      </c>
      <c r="O69" s="54">
        <v>0</v>
      </c>
      <c r="P69" s="54">
        <v>0</v>
      </c>
    </row>
    <row r="70" spans="1:16" x14ac:dyDescent="0.4">
      <c r="A70" t="s">
        <v>1363</v>
      </c>
      <c r="B70" t="s">
        <v>1363</v>
      </c>
      <c r="C70" t="s">
        <v>602</v>
      </c>
      <c r="D70" t="s">
        <v>1397</v>
      </c>
      <c r="E70" t="s">
        <v>1493</v>
      </c>
      <c r="F70" t="s">
        <v>971</v>
      </c>
      <c r="G70" s="5" t="s">
        <v>1445</v>
      </c>
      <c r="H70" s="54">
        <v>0</v>
      </c>
      <c r="I70" s="54">
        <v>0</v>
      </c>
      <c r="J70" s="54">
        <v>0</v>
      </c>
      <c r="K70" s="54">
        <v>0</v>
      </c>
      <c r="L70" s="54">
        <v>0</v>
      </c>
      <c r="M70" s="54">
        <v>1</v>
      </c>
      <c r="N70" s="54">
        <v>0</v>
      </c>
      <c r="O70" s="54">
        <v>0</v>
      </c>
      <c r="P70" s="54">
        <v>0</v>
      </c>
    </row>
    <row r="71" spans="1:16" x14ac:dyDescent="0.4">
      <c r="A71" t="s">
        <v>1363</v>
      </c>
      <c r="B71" t="s">
        <v>1363</v>
      </c>
      <c r="C71" t="s">
        <v>614</v>
      </c>
      <c r="D71" t="s">
        <v>1397</v>
      </c>
      <c r="E71" t="s">
        <v>1493</v>
      </c>
      <c r="F71" t="s">
        <v>971</v>
      </c>
      <c r="G71" s="5" t="s">
        <v>1445</v>
      </c>
      <c r="H71" s="54">
        <v>1</v>
      </c>
      <c r="I71" s="54">
        <v>0</v>
      </c>
      <c r="J71" s="54">
        <v>1</v>
      </c>
      <c r="K71" s="54">
        <v>0</v>
      </c>
      <c r="L71" s="54">
        <v>1</v>
      </c>
      <c r="M71" s="54">
        <v>0</v>
      </c>
      <c r="N71" s="54">
        <v>1</v>
      </c>
      <c r="O71" s="54">
        <v>0</v>
      </c>
      <c r="P71" s="54">
        <v>0</v>
      </c>
    </row>
    <row r="72" spans="1:16" x14ac:dyDescent="0.4">
      <c r="A72" t="s">
        <v>1363</v>
      </c>
      <c r="B72" t="s">
        <v>1363</v>
      </c>
      <c r="C72" t="s">
        <v>614</v>
      </c>
      <c r="D72" t="s">
        <v>1397</v>
      </c>
      <c r="E72" t="s">
        <v>1493</v>
      </c>
      <c r="F72" t="s">
        <v>971</v>
      </c>
      <c r="G72" s="5" t="s">
        <v>1445</v>
      </c>
      <c r="H72" s="54">
        <v>1</v>
      </c>
      <c r="I72" s="54">
        <v>1</v>
      </c>
      <c r="J72" s="54">
        <v>0</v>
      </c>
      <c r="K72" s="54">
        <v>0</v>
      </c>
      <c r="L72" s="54">
        <v>1</v>
      </c>
      <c r="M72" s="54">
        <v>0</v>
      </c>
      <c r="N72" s="54">
        <v>1</v>
      </c>
      <c r="O72" s="54">
        <v>0</v>
      </c>
      <c r="P72" s="54">
        <v>0</v>
      </c>
    </row>
    <row r="73" spans="1:16" x14ac:dyDescent="0.4">
      <c r="A73" t="s">
        <v>1363</v>
      </c>
      <c r="B73" t="s">
        <v>1363</v>
      </c>
      <c r="C73" t="s">
        <v>614</v>
      </c>
      <c r="D73" t="s">
        <v>1397</v>
      </c>
      <c r="E73" t="s">
        <v>1493</v>
      </c>
      <c r="F73" t="s">
        <v>971</v>
      </c>
      <c r="G73" s="5" t="s">
        <v>1445</v>
      </c>
      <c r="H73" s="54">
        <v>0</v>
      </c>
      <c r="I73" s="54" t="s">
        <v>1444</v>
      </c>
      <c r="J73" s="54" t="s">
        <v>1444</v>
      </c>
      <c r="K73" s="54">
        <v>1</v>
      </c>
      <c r="L73" s="54">
        <v>0</v>
      </c>
      <c r="M73" s="54">
        <v>0</v>
      </c>
      <c r="N73" s="54">
        <v>0</v>
      </c>
      <c r="O73" s="54">
        <v>1</v>
      </c>
      <c r="P73" s="54">
        <v>0</v>
      </c>
    </row>
    <row r="74" spans="1:16" x14ac:dyDescent="0.4">
      <c r="A74" t="s">
        <v>1363</v>
      </c>
      <c r="B74" t="s">
        <v>1363</v>
      </c>
      <c r="C74" t="s">
        <v>614</v>
      </c>
      <c r="D74" t="s">
        <v>1397</v>
      </c>
      <c r="E74" t="s">
        <v>1493</v>
      </c>
      <c r="F74" t="s">
        <v>971</v>
      </c>
      <c r="G74" s="5" t="s">
        <v>1445</v>
      </c>
      <c r="H74" s="54">
        <v>0</v>
      </c>
      <c r="I74" s="54" t="s">
        <v>1444</v>
      </c>
      <c r="J74" s="54" t="s">
        <v>1444</v>
      </c>
      <c r="K74" s="54">
        <v>1</v>
      </c>
      <c r="L74" s="54">
        <v>0</v>
      </c>
      <c r="M74" s="54">
        <v>0</v>
      </c>
      <c r="N74" s="54">
        <v>1</v>
      </c>
      <c r="O74" s="54">
        <v>0</v>
      </c>
      <c r="P74" s="54">
        <v>0</v>
      </c>
    </row>
    <row r="75" spans="1:16" x14ac:dyDescent="0.4">
      <c r="A75" t="s">
        <v>1363</v>
      </c>
      <c r="B75" t="s">
        <v>1363</v>
      </c>
      <c r="C75" t="s">
        <v>620</v>
      </c>
      <c r="D75" t="s">
        <v>990</v>
      </c>
      <c r="E75" t="s">
        <v>990</v>
      </c>
      <c r="F75" t="s">
        <v>1437</v>
      </c>
      <c r="G75" s="5" t="s">
        <v>1445</v>
      </c>
      <c r="H75" s="54">
        <v>0</v>
      </c>
      <c r="I75" s="54">
        <v>0</v>
      </c>
      <c r="J75" s="54">
        <v>0</v>
      </c>
      <c r="K75" s="54">
        <v>0</v>
      </c>
      <c r="L75" s="54">
        <v>0</v>
      </c>
      <c r="M75" s="54">
        <v>1</v>
      </c>
      <c r="N75" s="54">
        <v>0</v>
      </c>
      <c r="O75" s="54">
        <v>0</v>
      </c>
      <c r="P75" s="54">
        <v>0</v>
      </c>
    </row>
    <row r="76" spans="1:16" x14ac:dyDescent="0.4">
      <c r="A76" t="s">
        <v>1363</v>
      </c>
      <c r="B76" t="s">
        <v>1363</v>
      </c>
      <c r="C76" t="s">
        <v>626</v>
      </c>
      <c r="D76" t="s">
        <v>1397</v>
      </c>
      <c r="E76" t="s">
        <v>1493</v>
      </c>
      <c r="F76" t="s">
        <v>971</v>
      </c>
      <c r="G76" s="5" t="s">
        <v>1445</v>
      </c>
      <c r="H76" s="54">
        <v>1</v>
      </c>
      <c r="I76" s="54">
        <v>0</v>
      </c>
      <c r="J76" s="54">
        <v>1</v>
      </c>
      <c r="K76" s="54">
        <v>0</v>
      </c>
      <c r="L76" s="54">
        <v>1</v>
      </c>
      <c r="M76" s="54">
        <v>0</v>
      </c>
      <c r="N76" s="54">
        <v>0</v>
      </c>
      <c r="O76" s="54">
        <v>0</v>
      </c>
      <c r="P76" s="54">
        <v>1</v>
      </c>
    </row>
    <row r="77" spans="1:16" x14ac:dyDescent="0.4">
      <c r="A77" t="s">
        <v>1363</v>
      </c>
      <c r="B77" t="s">
        <v>1363</v>
      </c>
      <c r="C77" t="s">
        <v>626</v>
      </c>
      <c r="D77" t="s">
        <v>1397</v>
      </c>
      <c r="E77" t="s">
        <v>1493</v>
      </c>
      <c r="F77" t="s">
        <v>971</v>
      </c>
      <c r="G77" s="5" t="s">
        <v>1445</v>
      </c>
      <c r="H77" s="54">
        <v>1</v>
      </c>
      <c r="I77" s="54">
        <v>0</v>
      </c>
      <c r="J77" s="54">
        <v>1</v>
      </c>
      <c r="K77" s="54">
        <v>0</v>
      </c>
      <c r="L77" s="54">
        <v>1</v>
      </c>
      <c r="M77" s="54">
        <v>0</v>
      </c>
      <c r="N77" s="54">
        <v>0</v>
      </c>
      <c r="O77" s="54">
        <v>1</v>
      </c>
      <c r="P77" s="54">
        <v>0</v>
      </c>
    </row>
    <row r="78" spans="1:16" x14ac:dyDescent="0.4">
      <c r="A78" t="s">
        <v>1363</v>
      </c>
      <c r="B78" t="s">
        <v>1363</v>
      </c>
      <c r="C78" t="s">
        <v>626</v>
      </c>
      <c r="D78" t="s">
        <v>1397</v>
      </c>
      <c r="E78" t="s">
        <v>1493</v>
      </c>
      <c r="F78" t="s">
        <v>971</v>
      </c>
      <c r="G78" s="5" t="s">
        <v>1445</v>
      </c>
      <c r="H78" s="54">
        <v>1</v>
      </c>
      <c r="I78" s="54">
        <v>0</v>
      </c>
      <c r="J78" s="54">
        <v>1</v>
      </c>
      <c r="K78" s="54">
        <v>0</v>
      </c>
      <c r="L78" s="54">
        <v>1</v>
      </c>
      <c r="M78" s="54">
        <v>0</v>
      </c>
      <c r="N78" s="54">
        <v>1</v>
      </c>
      <c r="O78" s="54">
        <v>0</v>
      </c>
      <c r="P78" s="54">
        <v>0</v>
      </c>
    </row>
    <row r="79" spans="1:16" x14ac:dyDescent="0.4">
      <c r="A79" t="s">
        <v>1363</v>
      </c>
      <c r="B79" t="s">
        <v>1363</v>
      </c>
      <c r="C79" t="s">
        <v>626</v>
      </c>
      <c r="D79" t="s">
        <v>1397</v>
      </c>
      <c r="E79" t="s">
        <v>1493</v>
      </c>
      <c r="F79" t="s">
        <v>971</v>
      </c>
      <c r="G79" s="5" t="s">
        <v>1445</v>
      </c>
      <c r="H79" s="54">
        <v>1</v>
      </c>
      <c r="I79" s="54">
        <v>1</v>
      </c>
      <c r="J79" s="54">
        <v>0</v>
      </c>
      <c r="K79" s="54">
        <v>0</v>
      </c>
      <c r="L79" s="54">
        <v>1</v>
      </c>
      <c r="M79" s="54">
        <v>0</v>
      </c>
      <c r="N79" s="54">
        <v>1</v>
      </c>
      <c r="O79" s="54">
        <v>0</v>
      </c>
      <c r="P79" s="54">
        <v>0</v>
      </c>
    </row>
    <row r="80" spans="1:16" x14ac:dyDescent="0.4">
      <c r="A80" t="s">
        <v>1363</v>
      </c>
      <c r="B80" t="s">
        <v>1363</v>
      </c>
      <c r="C80" t="s">
        <v>632</v>
      </c>
      <c r="D80" t="s">
        <v>1199</v>
      </c>
      <c r="E80" t="s">
        <v>1408</v>
      </c>
      <c r="F80" t="s">
        <v>1408</v>
      </c>
      <c r="G80" t="s">
        <v>1408</v>
      </c>
      <c r="H80" s="54">
        <v>1</v>
      </c>
      <c r="I80" s="54">
        <v>0</v>
      </c>
      <c r="J80" s="54">
        <v>1</v>
      </c>
      <c r="K80" s="54">
        <v>0</v>
      </c>
      <c r="L80" s="54">
        <v>1</v>
      </c>
      <c r="M80" s="54">
        <v>0</v>
      </c>
      <c r="N80" s="54">
        <v>0</v>
      </c>
      <c r="O80" s="54">
        <v>1</v>
      </c>
      <c r="P80" s="54">
        <v>0</v>
      </c>
    </row>
    <row r="81" spans="1:16" x14ac:dyDescent="0.4">
      <c r="A81" t="s">
        <v>1363</v>
      </c>
      <c r="B81" t="s">
        <v>1363</v>
      </c>
      <c r="C81" t="s">
        <v>632</v>
      </c>
      <c r="D81" t="s">
        <v>1199</v>
      </c>
      <c r="E81" t="s">
        <v>1408</v>
      </c>
      <c r="F81" t="s">
        <v>1408</v>
      </c>
      <c r="G81" t="s">
        <v>1408</v>
      </c>
      <c r="H81" s="54">
        <v>1</v>
      </c>
      <c r="I81" s="54">
        <v>1</v>
      </c>
      <c r="J81" s="54">
        <v>0</v>
      </c>
      <c r="K81" s="54">
        <v>0</v>
      </c>
      <c r="L81" s="54">
        <v>1</v>
      </c>
      <c r="M81" s="54">
        <v>0</v>
      </c>
      <c r="N81" s="54">
        <v>1</v>
      </c>
      <c r="O81" s="54">
        <v>0</v>
      </c>
      <c r="P81" s="54">
        <v>0</v>
      </c>
    </row>
    <row r="82" spans="1:16" x14ac:dyDescent="0.4">
      <c r="A82" t="s">
        <v>1363</v>
      </c>
      <c r="B82" t="s">
        <v>1363</v>
      </c>
      <c r="C82" t="s">
        <v>638</v>
      </c>
      <c r="D82" t="s">
        <v>1396</v>
      </c>
      <c r="E82" t="s">
        <v>1493</v>
      </c>
      <c r="F82" t="s">
        <v>971</v>
      </c>
      <c r="G82" s="5" t="s">
        <v>1445</v>
      </c>
      <c r="H82" s="54">
        <v>0</v>
      </c>
      <c r="I82" s="54">
        <v>0</v>
      </c>
      <c r="J82" s="54">
        <v>0</v>
      </c>
      <c r="K82" s="54">
        <v>0</v>
      </c>
      <c r="L82" s="54">
        <v>0</v>
      </c>
      <c r="M82" s="54">
        <v>1</v>
      </c>
      <c r="N82" s="54">
        <v>0</v>
      </c>
      <c r="O82" s="54">
        <v>0</v>
      </c>
      <c r="P82" s="54">
        <v>0</v>
      </c>
    </row>
    <row r="83" spans="1:16" x14ac:dyDescent="0.4">
      <c r="A83" t="s">
        <v>1363</v>
      </c>
      <c r="B83" t="s">
        <v>1363</v>
      </c>
      <c r="C83" t="s">
        <v>644</v>
      </c>
      <c r="D83" t="s">
        <v>1399</v>
      </c>
      <c r="E83" t="s">
        <v>1494</v>
      </c>
      <c r="F83" t="s">
        <v>1438</v>
      </c>
      <c r="G83" t="s">
        <v>1441</v>
      </c>
      <c r="H83" s="54">
        <v>1</v>
      </c>
      <c r="I83" s="54">
        <v>1</v>
      </c>
      <c r="J83" s="54">
        <v>0</v>
      </c>
      <c r="K83" s="54">
        <v>0</v>
      </c>
      <c r="L83" s="54">
        <v>1</v>
      </c>
      <c r="M83" s="54">
        <v>0</v>
      </c>
      <c r="N83" s="54">
        <v>1</v>
      </c>
      <c r="O83" s="54">
        <v>0</v>
      </c>
      <c r="P83" s="54">
        <v>0</v>
      </c>
    </row>
    <row r="84" spans="1:16" x14ac:dyDescent="0.4">
      <c r="A84" t="s">
        <v>1363</v>
      </c>
      <c r="B84" t="s">
        <v>1363</v>
      </c>
      <c r="C84" t="s">
        <v>650</v>
      </c>
      <c r="D84" t="s">
        <v>990</v>
      </c>
      <c r="E84" t="s">
        <v>990</v>
      </c>
      <c r="F84" t="s">
        <v>1437</v>
      </c>
      <c r="G84" s="5" t="s">
        <v>1445</v>
      </c>
      <c r="H84" s="54">
        <v>0</v>
      </c>
      <c r="I84" s="54">
        <v>0</v>
      </c>
      <c r="J84" s="54">
        <v>0</v>
      </c>
      <c r="K84" s="54">
        <v>0</v>
      </c>
      <c r="L84" s="54">
        <v>0</v>
      </c>
      <c r="M84" s="54">
        <v>0</v>
      </c>
      <c r="N84" s="54">
        <v>0</v>
      </c>
      <c r="O84" s="54">
        <v>0</v>
      </c>
      <c r="P84" s="54">
        <v>0</v>
      </c>
    </row>
    <row r="85" spans="1:16" x14ac:dyDescent="0.4">
      <c r="A85" t="s">
        <v>1363</v>
      </c>
      <c r="B85" t="s">
        <v>1363</v>
      </c>
      <c r="C85" t="s">
        <v>656</v>
      </c>
      <c r="D85" t="s">
        <v>1396</v>
      </c>
      <c r="E85" t="s">
        <v>1493</v>
      </c>
      <c r="F85" t="s">
        <v>971</v>
      </c>
      <c r="G85" s="5" t="s">
        <v>1445</v>
      </c>
      <c r="H85" s="54">
        <v>0</v>
      </c>
      <c r="I85" s="54">
        <v>0</v>
      </c>
      <c r="J85" s="54">
        <v>0</v>
      </c>
      <c r="K85" s="54">
        <v>0</v>
      </c>
      <c r="L85" s="54">
        <v>0</v>
      </c>
      <c r="M85" s="54">
        <v>0</v>
      </c>
      <c r="N85" s="54">
        <v>0</v>
      </c>
      <c r="O85" s="54">
        <v>0</v>
      </c>
      <c r="P85" s="54">
        <v>0</v>
      </c>
    </row>
    <row r="86" spans="1:16" x14ac:dyDescent="0.4">
      <c r="A86" t="s">
        <v>1363</v>
      </c>
      <c r="B86" t="s">
        <v>1363</v>
      </c>
      <c r="C86" t="s">
        <v>662</v>
      </c>
      <c r="D86" t="s">
        <v>1399</v>
      </c>
      <c r="E86" t="s">
        <v>1494</v>
      </c>
      <c r="F86" t="s">
        <v>1438</v>
      </c>
      <c r="G86" t="s">
        <v>1441</v>
      </c>
      <c r="H86" s="54">
        <v>1</v>
      </c>
      <c r="I86" s="54">
        <v>0</v>
      </c>
      <c r="J86" s="54">
        <v>1</v>
      </c>
      <c r="K86" s="54">
        <v>1</v>
      </c>
      <c r="L86" s="54">
        <v>0</v>
      </c>
      <c r="M86" s="54">
        <v>1</v>
      </c>
      <c r="N86" s="54">
        <v>1</v>
      </c>
      <c r="O86" s="54">
        <v>0</v>
      </c>
      <c r="P86" s="54">
        <v>0</v>
      </c>
    </row>
    <row r="87" spans="1:16" x14ac:dyDescent="0.4">
      <c r="A87" t="s">
        <v>1363</v>
      </c>
      <c r="B87" t="s">
        <v>1363</v>
      </c>
      <c r="C87" t="s">
        <v>662</v>
      </c>
      <c r="D87" t="s">
        <v>1399</v>
      </c>
      <c r="E87" t="s">
        <v>1494</v>
      </c>
      <c r="F87" t="s">
        <v>1438</v>
      </c>
      <c r="G87" t="s">
        <v>1441</v>
      </c>
      <c r="H87" s="54">
        <v>1</v>
      </c>
      <c r="I87" s="54">
        <v>1</v>
      </c>
      <c r="J87" s="54">
        <v>0</v>
      </c>
      <c r="K87" s="54">
        <v>0</v>
      </c>
      <c r="L87" s="54">
        <v>1</v>
      </c>
      <c r="M87" s="54">
        <v>1</v>
      </c>
      <c r="N87" s="54">
        <v>1</v>
      </c>
      <c r="O87" s="54">
        <v>0</v>
      </c>
      <c r="P87" s="54">
        <v>0</v>
      </c>
    </row>
    <row r="88" spans="1:16" x14ac:dyDescent="0.4">
      <c r="A88" t="s">
        <v>1363</v>
      </c>
      <c r="B88" t="s">
        <v>1363</v>
      </c>
      <c r="C88" t="s">
        <v>668</v>
      </c>
      <c r="D88" t="s">
        <v>1399</v>
      </c>
      <c r="E88" t="s">
        <v>1494</v>
      </c>
      <c r="F88" t="s">
        <v>1438</v>
      </c>
      <c r="G88" t="s">
        <v>1441</v>
      </c>
      <c r="H88" s="54">
        <v>0</v>
      </c>
      <c r="I88" s="54">
        <v>0</v>
      </c>
      <c r="J88" s="54">
        <v>0</v>
      </c>
      <c r="K88" s="54">
        <v>0</v>
      </c>
      <c r="L88" s="54">
        <v>0</v>
      </c>
      <c r="M88" s="54">
        <v>0</v>
      </c>
      <c r="N88" s="54">
        <v>0</v>
      </c>
      <c r="O88" s="54">
        <v>0</v>
      </c>
      <c r="P88" s="54">
        <v>0</v>
      </c>
    </row>
    <row r="89" spans="1:16" x14ac:dyDescent="0.4">
      <c r="A89" t="s">
        <v>1363</v>
      </c>
      <c r="B89" t="s">
        <v>1363</v>
      </c>
      <c r="C89" t="s">
        <v>674</v>
      </c>
      <c r="D89" t="s">
        <v>1199</v>
      </c>
      <c r="E89" t="s">
        <v>1408</v>
      </c>
      <c r="F89" t="s">
        <v>1408</v>
      </c>
      <c r="G89" t="s">
        <v>1408</v>
      </c>
      <c r="H89" s="54">
        <v>0</v>
      </c>
      <c r="I89" s="54">
        <v>0</v>
      </c>
      <c r="J89" s="54">
        <v>0</v>
      </c>
      <c r="K89" s="54">
        <v>0</v>
      </c>
      <c r="L89" s="54">
        <v>0</v>
      </c>
      <c r="M89" s="54">
        <v>0</v>
      </c>
      <c r="N89" s="54">
        <v>0</v>
      </c>
      <c r="O89" s="54">
        <v>0</v>
      </c>
      <c r="P89" s="54">
        <v>0</v>
      </c>
    </row>
    <row r="90" spans="1:16" x14ac:dyDescent="0.4">
      <c r="A90" t="s">
        <v>1363</v>
      </c>
      <c r="B90" t="s">
        <v>1363</v>
      </c>
      <c r="C90" t="s">
        <v>680</v>
      </c>
      <c r="D90" t="s">
        <v>1396</v>
      </c>
      <c r="E90" t="s">
        <v>1493</v>
      </c>
      <c r="F90" t="s">
        <v>971</v>
      </c>
      <c r="G90" s="5" t="s">
        <v>1445</v>
      </c>
      <c r="H90" s="54">
        <v>0</v>
      </c>
      <c r="I90" s="54">
        <v>0</v>
      </c>
      <c r="J90" s="54">
        <v>0</v>
      </c>
      <c r="K90" s="54">
        <v>0</v>
      </c>
      <c r="L90" s="54">
        <v>0</v>
      </c>
      <c r="M90" s="54">
        <v>0</v>
      </c>
      <c r="N90" s="54">
        <v>0</v>
      </c>
      <c r="O90" s="54">
        <v>0</v>
      </c>
      <c r="P90" s="54">
        <v>0</v>
      </c>
    </row>
    <row r="91" spans="1:16" x14ac:dyDescent="0.4">
      <c r="A91" t="s">
        <v>1363</v>
      </c>
      <c r="B91" t="s">
        <v>1363</v>
      </c>
      <c r="C91" t="s">
        <v>686</v>
      </c>
      <c r="D91" t="s">
        <v>1396</v>
      </c>
      <c r="E91" t="s">
        <v>1493</v>
      </c>
      <c r="F91" t="s">
        <v>971</v>
      </c>
      <c r="G91" s="5" t="s">
        <v>1445</v>
      </c>
      <c r="H91" s="54">
        <v>0</v>
      </c>
      <c r="I91" s="54">
        <v>0</v>
      </c>
      <c r="J91" s="54">
        <v>0</v>
      </c>
      <c r="K91" s="54">
        <v>0</v>
      </c>
      <c r="L91" s="54">
        <v>0</v>
      </c>
      <c r="M91" s="54">
        <v>0</v>
      </c>
      <c r="N91" s="54">
        <v>0</v>
      </c>
      <c r="O91" s="54">
        <v>0</v>
      </c>
      <c r="P91" s="54">
        <v>0</v>
      </c>
    </row>
    <row r="92" spans="1:16" x14ac:dyDescent="0.4">
      <c r="A92" t="s">
        <v>1363</v>
      </c>
      <c r="B92" t="s">
        <v>1363</v>
      </c>
      <c r="C92" t="s">
        <v>692</v>
      </c>
      <c r="D92" t="s">
        <v>980</v>
      </c>
      <c r="E92" t="s">
        <v>973</v>
      </c>
      <c r="F92" t="s">
        <v>1437</v>
      </c>
      <c r="G92" s="5" t="s">
        <v>1445</v>
      </c>
      <c r="H92" s="54">
        <v>0</v>
      </c>
      <c r="I92" s="54">
        <v>0</v>
      </c>
      <c r="J92" s="54">
        <v>0</v>
      </c>
      <c r="K92" s="54">
        <v>0</v>
      </c>
      <c r="L92" s="54">
        <v>0</v>
      </c>
      <c r="M92" s="54">
        <v>0</v>
      </c>
      <c r="N92" s="54">
        <v>0</v>
      </c>
      <c r="O92" s="54">
        <v>0</v>
      </c>
      <c r="P92" s="54">
        <v>0</v>
      </c>
    </row>
    <row r="93" spans="1:16" x14ac:dyDescent="0.4">
      <c r="A93" t="s">
        <v>1363</v>
      </c>
      <c r="B93" t="s">
        <v>1363</v>
      </c>
      <c r="C93" t="s">
        <v>698</v>
      </c>
      <c r="D93" t="s">
        <v>1396</v>
      </c>
      <c r="E93" t="s">
        <v>1493</v>
      </c>
      <c r="F93" t="s">
        <v>971</v>
      </c>
      <c r="G93" s="5" t="s">
        <v>1445</v>
      </c>
      <c r="H93" s="54">
        <v>0</v>
      </c>
      <c r="I93" s="54">
        <v>0</v>
      </c>
      <c r="J93" s="54">
        <v>0</v>
      </c>
      <c r="K93" s="54">
        <v>0</v>
      </c>
      <c r="L93" s="54">
        <v>0</v>
      </c>
      <c r="M93" s="54">
        <v>0</v>
      </c>
      <c r="N93" s="54">
        <v>0</v>
      </c>
      <c r="O93" s="54">
        <v>0</v>
      </c>
      <c r="P93" s="54">
        <v>0</v>
      </c>
    </row>
    <row r="94" spans="1:16" x14ac:dyDescent="0.4">
      <c r="A94" t="s">
        <v>1363</v>
      </c>
      <c r="B94" t="s">
        <v>1363</v>
      </c>
      <c r="C94" t="s">
        <v>704</v>
      </c>
      <c r="D94" t="s">
        <v>1399</v>
      </c>
      <c r="E94" t="s">
        <v>1494</v>
      </c>
      <c r="F94" t="s">
        <v>1438</v>
      </c>
      <c r="G94" t="s">
        <v>1441</v>
      </c>
      <c r="H94" s="54">
        <v>1</v>
      </c>
      <c r="I94" s="54">
        <v>0</v>
      </c>
      <c r="J94" s="54">
        <v>1</v>
      </c>
      <c r="K94" s="54">
        <v>0</v>
      </c>
      <c r="L94" s="54">
        <v>1</v>
      </c>
      <c r="M94" s="54">
        <v>0</v>
      </c>
      <c r="N94" s="54">
        <v>0</v>
      </c>
      <c r="O94" s="54">
        <v>1</v>
      </c>
      <c r="P94" s="54">
        <v>0</v>
      </c>
    </row>
    <row r="95" spans="1:16" x14ac:dyDescent="0.4">
      <c r="A95" t="s">
        <v>1363</v>
      </c>
      <c r="B95" t="s">
        <v>1363</v>
      </c>
      <c r="C95" t="s">
        <v>704</v>
      </c>
      <c r="D95" t="s">
        <v>1399</v>
      </c>
      <c r="E95" t="s">
        <v>1494</v>
      </c>
      <c r="F95" t="s">
        <v>1438</v>
      </c>
      <c r="G95" t="s">
        <v>1441</v>
      </c>
      <c r="H95" s="54">
        <v>1</v>
      </c>
      <c r="I95" s="54">
        <v>1</v>
      </c>
      <c r="J95" s="54">
        <v>0</v>
      </c>
      <c r="K95" s="54">
        <v>0</v>
      </c>
      <c r="L95" s="54">
        <v>1</v>
      </c>
      <c r="M95" s="54">
        <v>0</v>
      </c>
      <c r="N95" s="54">
        <v>1</v>
      </c>
      <c r="O95" s="54">
        <v>0</v>
      </c>
      <c r="P95" s="54">
        <v>0</v>
      </c>
    </row>
    <row r="96" spans="1:16" x14ac:dyDescent="0.4">
      <c r="A96" t="s">
        <v>1363</v>
      </c>
      <c r="B96" t="s">
        <v>1363</v>
      </c>
      <c r="C96" t="s">
        <v>710</v>
      </c>
      <c r="D96" t="s">
        <v>1396</v>
      </c>
      <c r="E96" t="s">
        <v>1493</v>
      </c>
      <c r="F96" t="s">
        <v>971</v>
      </c>
      <c r="G96" s="5" t="s">
        <v>1445</v>
      </c>
      <c r="H96" s="54">
        <v>0</v>
      </c>
      <c r="I96" s="54">
        <v>0</v>
      </c>
      <c r="J96" s="54">
        <v>0</v>
      </c>
      <c r="K96" s="54">
        <v>0</v>
      </c>
      <c r="L96" s="54">
        <v>0</v>
      </c>
      <c r="M96" s="54">
        <v>0</v>
      </c>
      <c r="N96" s="54">
        <v>0</v>
      </c>
      <c r="O96" s="54">
        <v>0</v>
      </c>
      <c r="P96" s="54">
        <v>0</v>
      </c>
    </row>
    <row r="97" spans="1:16" x14ac:dyDescent="0.4">
      <c r="A97" t="s">
        <v>1363</v>
      </c>
      <c r="B97" t="s">
        <v>1363</v>
      </c>
      <c r="C97" t="s">
        <v>716</v>
      </c>
      <c r="D97" t="s">
        <v>1396</v>
      </c>
      <c r="E97" t="s">
        <v>1493</v>
      </c>
      <c r="F97" t="s">
        <v>971</v>
      </c>
      <c r="G97" s="5" t="s">
        <v>1445</v>
      </c>
      <c r="H97" s="54">
        <v>1</v>
      </c>
      <c r="I97" s="54">
        <v>0</v>
      </c>
      <c r="J97" s="54">
        <v>1</v>
      </c>
      <c r="K97" s="54">
        <v>1</v>
      </c>
      <c r="L97" s="54">
        <v>0</v>
      </c>
      <c r="M97" s="54">
        <v>1</v>
      </c>
      <c r="N97" s="54">
        <v>0</v>
      </c>
      <c r="O97" s="54">
        <v>0</v>
      </c>
      <c r="P97" s="54">
        <v>1</v>
      </c>
    </row>
    <row r="98" spans="1:16" x14ac:dyDescent="0.4">
      <c r="A98" t="s">
        <v>1363</v>
      </c>
      <c r="B98" t="s">
        <v>1363</v>
      </c>
      <c r="C98" t="s">
        <v>716</v>
      </c>
      <c r="D98" t="s">
        <v>1396</v>
      </c>
      <c r="E98" t="s">
        <v>1493</v>
      </c>
      <c r="F98" t="s">
        <v>971</v>
      </c>
      <c r="G98" s="5" t="s">
        <v>1445</v>
      </c>
      <c r="H98" s="54">
        <v>1</v>
      </c>
      <c r="I98" s="54">
        <v>1</v>
      </c>
      <c r="J98" s="54">
        <v>0</v>
      </c>
      <c r="K98" s="54">
        <v>0</v>
      </c>
      <c r="L98" s="54">
        <v>1</v>
      </c>
      <c r="M98" s="54">
        <v>1</v>
      </c>
      <c r="N98" s="54">
        <v>0</v>
      </c>
      <c r="O98" s="54">
        <v>1</v>
      </c>
      <c r="P98" s="54">
        <v>0</v>
      </c>
    </row>
    <row r="99" spans="1:16" x14ac:dyDescent="0.4">
      <c r="A99" t="s">
        <v>1363</v>
      </c>
      <c r="B99" t="s">
        <v>1363</v>
      </c>
      <c r="C99" t="s">
        <v>718</v>
      </c>
      <c r="D99" t="s">
        <v>1199</v>
      </c>
      <c r="E99" t="s">
        <v>1408</v>
      </c>
      <c r="F99" t="s">
        <v>1408</v>
      </c>
      <c r="G99" t="s">
        <v>1408</v>
      </c>
      <c r="H99" s="54">
        <v>0</v>
      </c>
      <c r="I99" s="54">
        <v>0</v>
      </c>
      <c r="J99" s="54">
        <v>0</v>
      </c>
      <c r="K99" s="54">
        <v>0</v>
      </c>
      <c r="L99" s="54">
        <v>0</v>
      </c>
      <c r="M99" s="54">
        <v>0</v>
      </c>
      <c r="N99" s="54">
        <v>0</v>
      </c>
      <c r="O99" s="54">
        <v>0</v>
      </c>
      <c r="P99" s="54">
        <v>0</v>
      </c>
    </row>
    <row r="100" spans="1:16" x14ac:dyDescent="0.4">
      <c r="A100" t="s">
        <v>1363</v>
      </c>
      <c r="B100" t="s">
        <v>1363</v>
      </c>
      <c r="C100" t="s">
        <v>720</v>
      </c>
      <c r="D100" t="s">
        <v>990</v>
      </c>
      <c r="E100" t="s">
        <v>990</v>
      </c>
      <c r="F100" t="s">
        <v>1437</v>
      </c>
      <c r="G100" s="5" t="s">
        <v>1445</v>
      </c>
      <c r="H100" s="54">
        <v>0</v>
      </c>
      <c r="I100" s="54">
        <v>0</v>
      </c>
      <c r="J100" s="54">
        <v>0</v>
      </c>
      <c r="K100" s="54">
        <v>0</v>
      </c>
      <c r="L100" s="54">
        <v>0</v>
      </c>
      <c r="M100" s="54">
        <v>0</v>
      </c>
      <c r="N100" s="54">
        <v>0</v>
      </c>
      <c r="O100" s="54">
        <v>0</v>
      </c>
      <c r="P100" s="54">
        <v>0</v>
      </c>
    </row>
    <row r="101" spans="1:16" x14ac:dyDescent="0.4">
      <c r="A101" t="s">
        <v>1375</v>
      </c>
      <c r="B101" t="s">
        <v>1375</v>
      </c>
      <c r="C101" t="s">
        <v>231</v>
      </c>
      <c r="D101" t="s">
        <v>1199</v>
      </c>
      <c r="E101" t="s">
        <v>1408</v>
      </c>
      <c r="F101" t="s">
        <v>1408</v>
      </c>
      <c r="G101" t="s">
        <v>1408</v>
      </c>
      <c r="H101" s="54">
        <v>0</v>
      </c>
      <c r="I101" s="54">
        <v>0</v>
      </c>
      <c r="J101" s="54">
        <v>0</v>
      </c>
      <c r="K101" s="54">
        <v>0</v>
      </c>
      <c r="L101" s="54">
        <v>0</v>
      </c>
      <c r="M101" s="54">
        <v>0</v>
      </c>
      <c r="N101" s="54">
        <v>0</v>
      </c>
      <c r="O101" s="54">
        <v>0</v>
      </c>
      <c r="P101" s="54">
        <v>0</v>
      </c>
    </row>
    <row r="102" spans="1:16" x14ac:dyDescent="0.4">
      <c r="A102" t="s">
        <v>1375</v>
      </c>
      <c r="B102" t="s">
        <v>1375</v>
      </c>
      <c r="C102" t="s">
        <v>232</v>
      </c>
      <c r="D102" t="s">
        <v>1199</v>
      </c>
      <c r="E102" t="s">
        <v>1408</v>
      </c>
      <c r="F102" t="s">
        <v>1408</v>
      </c>
      <c r="G102" t="s">
        <v>1408</v>
      </c>
      <c r="H102" s="54">
        <v>1</v>
      </c>
      <c r="I102" s="54">
        <v>0</v>
      </c>
      <c r="J102" s="54">
        <v>1</v>
      </c>
      <c r="K102" s="54">
        <v>0</v>
      </c>
      <c r="L102" s="54">
        <v>1</v>
      </c>
      <c r="M102" s="54">
        <v>0</v>
      </c>
      <c r="N102" s="54">
        <v>1</v>
      </c>
      <c r="O102" s="54">
        <v>0</v>
      </c>
      <c r="P102" s="54">
        <v>0</v>
      </c>
    </row>
    <row r="103" spans="1:16" x14ac:dyDescent="0.4">
      <c r="A103" t="s">
        <v>1375</v>
      </c>
      <c r="B103" t="s">
        <v>1375</v>
      </c>
      <c r="C103" t="s">
        <v>232</v>
      </c>
      <c r="D103" t="s">
        <v>1199</v>
      </c>
      <c r="E103" t="s">
        <v>1408</v>
      </c>
      <c r="F103" t="s">
        <v>1408</v>
      </c>
      <c r="G103" t="s">
        <v>1408</v>
      </c>
      <c r="H103" s="54">
        <v>1</v>
      </c>
      <c r="I103" s="54">
        <v>1</v>
      </c>
      <c r="J103" s="54">
        <v>0</v>
      </c>
      <c r="K103" s="54">
        <v>0</v>
      </c>
      <c r="L103" s="54">
        <v>1</v>
      </c>
      <c r="M103" s="54">
        <v>0</v>
      </c>
      <c r="N103" s="54">
        <v>1</v>
      </c>
      <c r="O103" s="54">
        <v>0</v>
      </c>
      <c r="P103" s="54">
        <v>0</v>
      </c>
    </row>
    <row r="104" spans="1:16" x14ac:dyDescent="0.4">
      <c r="A104" t="s">
        <v>1375</v>
      </c>
      <c r="B104" t="s">
        <v>1375</v>
      </c>
      <c r="C104" t="s">
        <v>239</v>
      </c>
      <c r="D104" t="s">
        <v>1199</v>
      </c>
      <c r="E104" t="s">
        <v>1408</v>
      </c>
      <c r="F104" t="s">
        <v>1408</v>
      </c>
      <c r="G104" t="s">
        <v>1408</v>
      </c>
      <c r="H104" s="54">
        <v>1</v>
      </c>
      <c r="I104" s="54">
        <v>1</v>
      </c>
      <c r="J104" s="54">
        <v>0</v>
      </c>
      <c r="K104" s="54">
        <v>0</v>
      </c>
      <c r="L104" s="54">
        <v>1</v>
      </c>
      <c r="M104" s="54">
        <v>0</v>
      </c>
      <c r="N104" s="54">
        <v>1</v>
      </c>
      <c r="O104" s="54">
        <v>0</v>
      </c>
      <c r="P104" s="54">
        <v>0</v>
      </c>
    </row>
    <row r="105" spans="1:16" x14ac:dyDescent="0.4">
      <c r="A105" t="s">
        <v>1375</v>
      </c>
      <c r="B105" t="s">
        <v>1375</v>
      </c>
      <c r="C105" t="s">
        <v>245</v>
      </c>
      <c r="D105" t="s">
        <v>1397</v>
      </c>
      <c r="E105" t="s">
        <v>1493</v>
      </c>
      <c r="F105" t="s">
        <v>971</v>
      </c>
      <c r="G105" s="5" t="s">
        <v>1445</v>
      </c>
      <c r="H105" s="54">
        <v>0</v>
      </c>
      <c r="I105" s="54">
        <v>0</v>
      </c>
      <c r="J105" s="54">
        <v>0</v>
      </c>
      <c r="K105" s="54">
        <v>0</v>
      </c>
      <c r="L105" s="54">
        <v>0</v>
      </c>
      <c r="M105" s="54">
        <v>0</v>
      </c>
      <c r="N105" s="54">
        <v>0</v>
      </c>
      <c r="O105" s="54">
        <v>0</v>
      </c>
      <c r="P105" s="54">
        <v>0</v>
      </c>
    </row>
    <row r="106" spans="1:16" x14ac:dyDescent="0.4">
      <c r="A106" t="s">
        <v>1375</v>
      </c>
      <c r="B106" t="s">
        <v>1375</v>
      </c>
      <c r="C106" t="s">
        <v>251</v>
      </c>
      <c r="D106" t="s">
        <v>1397</v>
      </c>
      <c r="E106" t="s">
        <v>1493</v>
      </c>
      <c r="F106" t="s">
        <v>971</v>
      </c>
      <c r="G106" s="5" t="s">
        <v>1445</v>
      </c>
      <c r="H106" s="54">
        <v>0</v>
      </c>
      <c r="I106" s="54">
        <v>0</v>
      </c>
      <c r="J106" s="54">
        <v>0</v>
      </c>
      <c r="K106" s="54">
        <v>0</v>
      </c>
      <c r="L106" s="54">
        <v>0</v>
      </c>
      <c r="M106" s="54">
        <v>0</v>
      </c>
      <c r="N106" s="54">
        <v>0</v>
      </c>
      <c r="O106" s="54">
        <v>0</v>
      </c>
      <c r="P106" s="54">
        <v>0</v>
      </c>
    </row>
    <row r="107" spans="1:16" x14ac:dyDescent="0.4">
      <c r="A107" t="s">
        <v>1375</v>
      </c>
      <c r="B107" t="s">
        <v>1375</v>
      </c>
      <c r="C107" t="s">
        <v>257</v>
      </c>
      <c r="D107" t="s">
        <v>1399</v>
      </c>
      <c r="E107" t="s">
        <v>1494</v>
      </c>
      <c r="F107" t="s">
        <v>1438</v>
      </c>
      <c r="G107" t="s">
        <v>1441</v>
      </c>
      <c r="H107" s="54">
        <v>1</v>
      </c>
      <c r="I107" s="54">
        <v>1</v>
      </c>
      <c r="J107" s="54">
        <v>0</v>
      </c>
      <c r="K107" s="54">
        <v>0</v>
      </c>
      <c r="L107" s="54">
        <v>1</v>
      </c>
      <c r="M107" s="54">
        <v>1</v>
      </c>
      <c r="N107" s="54">
        <v>1</v>
      </c>
      <c r="O107" s="54">
        <v>0</v>
      </c>
      <c r="P107" s="54">
        <v>0</v>
      </c>
    </row>
    <row r="108" spans="1:16" x14ac:dyDescent="0.4">
      <c r="A108" t="s">
        <v>1375</v>
      </c>
      <c r="B108" t="s">
        <v>1375</v>
      </c>
      <c r="C108" t="s">
        <v>263</v>
      </c>
      <c r="D108" t="s">
        <v>1397</v>
      </c>
      <c r="E108" t="s">
        <v>1493</v>
      </c>
      <c r="F108" t="s">
        <v>971</v>
      </c>
      <c r="G108" s="5" t="s">
        <v>1445</v>
      </c>
      <c r="H108" s="54">
        <v>0</v>
      </c>
      <c r="I108" s="54">
        <v>0</v>
      </c>
      <c r="J108" s="54">
        <v>0</v>
      </c>
      <c r="K108" s="54">
        <v>0</v>
      </c>
      <c r="L108" s="54">
        <v>0</v>
      </c>
      <c r="M108" s="54">
        <v>0</v>
      </c>
      <c r="N108" s="54">
        <v>0</v>
      </c>
      <c r="O108" s="54">
        <v>0</v>
      </c>
      <c r="P108" s="54">
        <v>0</v>
      </c>
    </row>
    <row r="109" spans="1:16" x14ac:dyDescent="0.4">
      <c r="A109" t="s">
        <v>1375</v>
      </c>
      <c r="B109" t="s">
        <v>1375</v>
      </c>
      <c r="C109" t="s">
        <v>269</v>
      </c>
      <c r="D109" t="s">
        <v>1199</v>
      </c>
      <c r="E109" t="s">
        <v>1408</v>
      </c>
      <c r="F109" t="s">
        <v>1408</v>
      </c>
      <c r="G109" t="s">
        <v>1408</v>
      </c>
      <c r="H109" s="54">
        <v>0</v>
      </c>
      <c r="I109" s="54">
        <v>0</v>
      </c>
      <c r="J109" s="54">
        <v>0</v>
      </c>
      <c r="K109" s="54">
        <v>0</v>
      </c>
      <c r="L109" s="54">
        <v>0</v>
      </c>
      <c r="M109" s="54">
        <v>0</v>
      </c>
      <c r="N109" s="54">
        <v>0</v>
      </c>
      <c r="O109" s="54">
        <v>0</v>
      </c>
      <c r="P109" s="54">
        <v>0</v>
      </c>
    </row>
    <row r="110" spans="1:16" x14ac:dyDescent="0.4">
      <c r="A110" t="s">
        <v>1375</v>
      </c>
      <c r="B110" t="s">
        <v>1375</v>
      </c>
      <c r="C110" t="s">
        <v>275</v>
      </c>
      <c r="D110" t="s">
        <v>1397</v>
      </c>
      <c r="E110" t="s">
        <v>1493</v>
      </c>
      <c r="F110" t="s">
        <v>971</v>
      </c>
      <c r="G110" s="5" t="s">
        <v>1445</v>
      </c>
      <c r="H110" s="54">
        <v>0</v>
      </c>
      <c r="I110" s="54" t="s">
        <v>1444</v>
      </c>
      <c r="J110" s="54" t="s">
        <v>1444</v>
      </c>
      <c r="K110" s="54">
        <v>1</v>
      </c>
      <c r="L110" s="54">
        <v>0</v>
      </c>
      <c r="M110" s="54">
        <v>0</v>
      </c>
      <c r="N110" s="54">
        <v>1</v>
      </c>
      <c r="O110" s="54">
        <v>0</v>
      </c>
      <c r="P110" s="54">
        <v>0</v>
      </c>
    </row>
    <row r="111" spans="1:16" x14ac:dyDescent="0.4">
      <c r="A111" t="s">
        <v>1375</v>
      </c>
      <c r="B111" t="s">
        <v>1375</v>
      </c>
      <c r="C111" t="s">
        <v>281</v>
      </c>
      <c r="D111" t="s">
        <v>1199</v>
      </c>
      <c r="E111" t="s">
        <v>1408</v>
      </c>
      <c r="F111" t="s">
        <v>1408</v>
      </c>
      <c r="G111" t="s">
        <v>1408</v>
      </c>
      <c r="H111" s="54">
        <v>0</v>
      </c>
      <c r="I111" s="54">
        <v>0</v>
      </c>
      <c r="J111" s="54">
        <v>0</v>
      </c>
      <c r="K111" s="54">
        <v>0</v>
      </c>
      <c r="L111" s="54">
        <v>0</v>
      </c>
      <c r="M111" s="54">
        <v>0</v>
      </c>
      <c r="N111" s="54">
        <v>0</v>
      </c>
      <c r="O111" s="54">
        <v>0</v>
      </c>
      <c r="P111" s="54">
        <v>0</v>
      </c>
    </row>
    <row r="112" spans="1:16" x14ac:dyDescent="0.4">
      <c r="A112" t="s">
        <v>1375</v>
      </c>
      <c r="B112" t="s">
        <v>1375</v>
      </c>
      <c r="C112" t="s">
        <v>287</v>
      </c>
      <c r="D112" t="s">
        <v>1199</v>
      </c>
      <c r="E112" t="s">
        <v>1408</v>
      </c>
      <c r="F112" t="s">
        <v>1408</v>
      </c>
      <c r="G112" t="s">
        <v>1408</v>
      </c>
      <c r="H112" s="54">
        <v>1</v>
      </c>
      <c r="I112" s="54">
        <v>1</v>
      </c>
      <c r="J112" s="54">
        <v>0</v>
      </c>
      <c r="K112" s="54">
        <v>0</v>
      </c>
      <c r="L112" s="54">
        <v>1</v>
      </c>
      <c r="M112" s="54">
        <v>0</v>
      </c>
      <c r="N112" s="54">
        <v>1</v>
      </c>
      <c r="O112" s="54">
        <v>0</v>
      </c>
      <c r="P112" s="54">
        <v>0</v>
      </c>
    </row>
    <row r="113" spans="1:16" x14ac:dyDescent="0.4">
      <c r="A113" t="s">
        <v>1375</v>
      </c>
      <c r="B113" t="s">
        <v>1375</v>
      </c>
      <c r="C113" t="s">
        <v>293</v>
      </c>
      <c r="D113" t="s">
        <v>990</v>
      </c>
      <c r="E113" t="s">
        <v>990</v>
      </c>
      <c r="F113" t="s">
        <v>1437</v>
      </c>
      <c r="G113" s="5" t="s">
        <v>1445</v>
      </c>
      <c r="H113" s="54">
        <v>1</v>
      </c>
      <c r="I113" s="54">
        <v>1</v>
      </c>
      <c r="J113" s="54">
        <v>0</v>
      </c>
      <c r="K113" s="54">
        <v>0</v>
      </c>
      <c r="L113" s="54">
        <v>1</v>
      </c>
      <c r="M113" s="54">
        <v>0</v>
      </c>
      <c r="N113" s="54">
        <v>1</v>
      </c>
      <c r="O113" s="54">
        <v>0</v>
      </c>
      <c r="P113" s="54">
        <v>0</v>
      </c>
    </row>
    <row r="114" spans="1:16" x14ac:dyDescent="0.4">
      <c r="A114" t="s">
        <v>1375</v>
      </c>
      <c r="B114" t="s">
        <v>1375</v>
      </c>
      <c r="C114" t="s">
        <v>299</v>
      </c>
      <c r="D114" t="s">
        <v>1399</v>
      </c>
      <c r="E114" t="s">
        <v>1494</v>
      </c>
      <c r="F114" t="s">
        <v>1438</v>
      </c>
      <c r="G114" t="s">
        <v>1441</v>
      </c>
      <c r="H114" s="54">
        <v>1</v>
      </c>
      <c r="I114" s="54">
        <v>1</v>
      </c>
      <c r="J114" s="54">
        <v>0</v>
      </c>
      <c r="K114" s="54">
        <v>0</v>
      </c>
      <c r="L114" s="54">
        <v>1</v>
      </c>
      <c r="M114" s="54">
        <v>0</v>
      </c>
      <c r="N114" s="54">
        <v>0</v>
      </c>
      <c r="O114" s="54">
        <v>0</v>
      </c>
      <c r="P114" s="54">
        <v>0</v>
      </c>
    </row>
    <row r="115" spans="1:16" x14ac:dyDescent="0.4">
      <c r="A115" t="s">
        <v>1375</v>
      </c>
      <c r="B115" t="s">
        <v>1375</v>
      </c>
      <c r="C115" t="s">
        <v>299</v>
      </c>
      <c r="D115" t="s">
        <v>990</v>
      </c>
      <c r="E115" t="s">
        <v>990</v>
      </c>
      <c r="F115" t="s">
        <v>1437</v>
      </c>
      <c r="G115" s="5" t="s">
        <v>1445</v>
      </c>
      <c r="H115" s="54">
        <v>0</v>
      </c>
      <c r="I115" s="54" t="s">
        <v>1444</v>
      </c>
      <c r="J115" s="54" t="s">
        <v>1444</v>
      </c>
      <c r="K115" s="54">
        <v>1</v>
      </c>
      <c r="L115" s="54">
        <v>0</v>
      </c>
      <c r="M115" s="54">
        <v>0</v>
      </c>
      <c r="N115" s="54">
        <v>1</v>
      </c>
      <c r="O115" s="54">
        <v>0</v>
      </c>
      <c r="P115" s="54">
        <v>0</v>
      </c>
    </row>
    <row r="116" spans="1:16" x14ac:dyDescent="0.4">
      <c r="A116" t="s">
        <v>1375</v>
      </c>
      <c r="B116" t="s">
        <v>1375</v>
      </c>
      <c r="C116" t="s">
        <v>305</v>
      </c>
      <c r="D116" t="s">
        <v>1199</v>
      </c>
      <c r="E116" t="s">
        <v>1408</v>
      </c>
      <c r="F116" t="s">
        <v>1408</v>
      </c>
      <c r="G116" t="s">
        <v>1408</v>
      </c>
      <c r="H116" s="54">
        <v>1</v>
      </c>
      <c r="I116" s="54">
        <v>1</v>
      </c>
      <c r="J116" s="54">
        <v>0</v>
      </c>
      <c r="K116" s="54">
        <v>0</v>
      </c>
      <c r="L116" s="54">
        <v>1</v>
      </c>
      <c r="M116" s="54">
        <v>0</v>
      </c>
      <c r="N116" s="54">
        <v>1</v>
      </c>
      <c r="O116" s="54">
        <v>0</v>
      </c>
      <c r="P116" s="54">
        <v>0</v>
      </c>
    </row>
    <row r="117" spans="1:16" x14ac:dyDescent="0.4">
      <c r="A117" t="s">
        <v>1375</v>
      </c>
      <c r="B117" t="s">
        <v>1375</v>
      </c>
      <c r="C117" t="s">
        <v>311</v>
      </c>
      <c r="D117" t="s">
        <v>1397</v>
      </c>
      <c r="E117" t="s">
        <v>1493</v>
      </c>
      <c r="F117" t="s">
        <v>971</v>
      </c>
      <c r="G117" s="5" t="s">
        <v>1445</v>
      </c>
      <c r="H117" s="54">
        <v>0</v>
      </c>
      <c r="I117" s="54" t="s">
        <v>1444</v>
      </c>
      <c r="J117" s="54" t="s">
        <v>1444</v>
      </c>
      <c r="K117" s="54">
        <v>1</v>
      </c>
      <c r="L117" s="54">
        <v>0</v>
      </c>
      <c r="M117" s="54">
        <v>0</v>
      </c>
      <c r="N117" s="54">
        <v>1</v>
      </c>
      <c r="O117" s="54">
        <v>0</v>
      </c>
      <c r="P117" s="54">
        <v>0</v>
      </c>
    </row>
    <row r="118" spans="1:16" x14ac:dyDescent="0.4">
      <c r="A118" t="s">
        <v>1375</v>
      </c>
      <c r="B118" t="s">
        <v>1375</v>
      </c>
      <c r="C118" t="s">
        <v>317</v>
      </c>
      <c r="D118" t="s">
        <v>1397</v>
      </c>
      <c r="E118" t="s">
        <v>1493</v>
      </c>
      <c r="F118" t="s">
        <v>971</v>
      </c>
      <c r="G118" s="5" t="s">
        <v>1445</v>
      </c>
      <c r="H118" s="54">
        <v>0</v>
      </c>
      <c r="I118" s="54">
        <v>0</v>
      </c>
      <c r="J118" s="54">
        <v>0</v>
      </c>
      <c r="K118" s="54">
        <v>0</v>
      </c>
      <c r="L118" s="54">
        <v>0</v>
      </c>
      <c r="M118" s="54">
        <v>0</v>
      </c>
      <c r="N118" s="54">
        <v>0</v>
      </c>
      <c r="O118" s="54">
        <v>0</v>
      </c>
      <c r="P118" s="54">
        <v>0</v>
      </c>
    </row>
    <row r="119" spans="1:16" x14ac:dyDescent="0.4">
      <c r="A119" t="s">
        <v>1375</v>
      </c>
      <c r="B119" t="s">
        <v>1375</v>
      </c>
      <c r="C119" t="s">
        <v>323</v>
      </c>
      <c r="D119" t="s">
        <v>1397</v>
      </c>
      <c r="E119" t="s">
        <v>1493</v>
      </c>
      <c r="F119" t="s">
        <v>971</v>
      </c>
      <c r="G119" s="5" t="s">
        <v>1445</v>
      </c>
      <c r="H119" s="54">
        <v>0</v>
      </c>
      <c r="I119" s="54">
        <v>0</v>
      </c>
      <c r="J119" s="54">
        <v>0</v>
      </c>
      <c r="K119" s="54">
        <v>0</v>
      </c>
      <c r="L119" s="54">
        <v>0</v>
      </c>
      <c r="M119" s="54">
        <v>0</v>
      </c>
      <c r="N119" s="54">
        <v>0</v>
      </c>
      <c r="O119" s="54">
        <v>0</v>
      </c>
      <c r="P119" s="54">
        <v>0</v>
      </c>
    </row>
    <row r="120" spans="1:16" x14ac:dyDescent="0.4">
      <c r="A120" t="s">
        <v>1375</v>
      </c>
      <c r="B120" t="s">
        <v>1375</v>
      </c>
      <c r="C120" t="s">
        <v>329</v>
      </c>
      <c r="D120" t="s">
        <v>1199</v>
      </c>
      <c r="E120" t="s">
        <v>1408</v>
      </c>
      <c r="F120" t="s">
        <v>1408</v>
      </c>
      <c r="G120" t="s">
        <v>1408</v>
      </c>
      <c r="H120" s="54">
        <v>0</v>
      </c>
      <c r="I120" s="54">
        <v>0</v>
      </c>
      <c r="J120" s="54">
        <v>0</v>
      </c>
      <c r="K120" s="54">
        <v>0</v>
      </c>
      <c r="L120" s="54">
        <v>0</v>
      </c>
      <c r="M120" s="54">
        <v>0</v>
      </c>
      <c r="N120" s="54">
        <v>0</v>
      </c>
      <c r="O120" s="54">
        <v>0</v>
      </c>
      <c r="P120" s="54">
        <v>0</v>
      </c>
    </row>
    <row r="121" spans="1:16" x14ac:dyDescent="0.4">
      <c r="A121" t="s">
        <v>1375</v>
      </c>
      <c r="B121" t="s">
        <v>1375</v>
      </c>
      <c r="C121" t="s">
        <v>335</v>
      </c>
      <c r="D121" t="s">
        <v>1399</v>
      </c>
      <c r="E121" t="s">
        <v>1494</v>
      </c>
      <c r="F121" t="s">
        <v>1438</v>
      </c>
      <c r="G121" t="s">
        <v>1441</v>
      </c>
      <c r="H121" s="54">
        <v>1</v>
      </c>
      <c r="I121" s="54">
        <v>0</v>
      </c>
      <c r="J121" s="54">
        <v>1</v>
      </c>
      <c r="K121" s="54">
        <v>0</v>
      </c>
      <c r="L121" s="54">
        <v>1</v>
      </c>
      <c r="M121" s="54">
        <v>0</v>
      </c>
      <c r="N121" s="54">
        <v>1</v>
      </c>
      <c r="O121" s="54">
        <v>0</v>
      </c>
      <c r="P121" s="54">
        <v>0</v>
      </c>
    </row>
    <row r="122" spans="1:16" x14ac:dyDescent="0.4">
      <c r="A122" t="s">
        <v>1375</v>
      </c>
      <c r="B122" t="s">
        <v>1375</v>
      </c>
      <c r="C122" t="s">
        <v>335</v>
      </c>
      <c r="D122" t="s">
        <v>1399</v>
      </c>
      <c r="E122" t="s">
        <v>1494</v>
      </c>
      <c r="F122" t="s">
        <v>1438</v>
      </c>
      <c r="G122" t="s">
        <v>1441</v>
      </c>
      <c r="H122" s="54">
        <v>1</v>
      </c>
      <c r="I122" s="54">
        <v>1</v>
      </c>
      <c r="J122" s="54">
        <v>0</v>
      </c>
      <c r="K122" s="54">
        <v>0</v>
      </c>
      <c r="L122" s="54">
        <v>1</v>
      </c>
      <c r="M122" s="54">
        <v>0</v>
      </c>
      <c r="N122" s="54">
        <v>1</v>
      </c>
      <c r="O122" s="54">
        <v>0</v>
      </c>
      <c r="P122" s="54">
        <v>0</v>
      </c>
    </row>
    <row r="123" spans="1:16" x14ac:dyDescent="0.4">
      <c r="A123" t="s">
        <v>1375</v>
      </c>
      <c r="B123" t="s">
        <v>1375</v>
      </c>
      <c r="C123" t="s">
        <v>341</v>
      </c>
      <c r="D123" t="s">
        <v>1199</v>
      </c>
      <c r="E123" t="s">
        <v>1408</v>
      </c>
      <c r="F123" t="s">
        <v>1408</v>
      </c>
      <c r="G123" t="s">
        <v>1408</v>
      </c>
      <c r="H123" s="54">
        <v>0</v>
      </c>
      <c r="I123" s="54">
        <v>0</v>
      </c>
      <c r="J123" s="54">
        <v>0</v>
      </c>
      <c r="K123" s="54">
        <v>0</v>
      </c>
      <c r="L123" s="54">
        <v>0</v>
      </c>
      <c r="M123" s="54">
        <v>0</v>
      </c>
      <c r="N123" s="54">
        <v>0</v>
      </c>
      <c r="O123" s="54">
        <v>0</v>
      </c>
      <c r="P123" s="54">
        <v>0</v>
      </c>
    </row>
    <row r="124" spans="1:16" x14ac:dyDescent="0.4">
      <c r="A124" t="s">
        <v>1375</v>
      </c>
      <c r="B124" t="s">
        <v>1375</v>
      </c>
      <c r="C124" t="s">
        <v>347</v>
      </c>
      <c r="D124" t="s">
        <v>1397</v>
      </c>
      <c r="E124" t="s">
        <v>1493</v>
      </c>
      <c r="F124" t="s">
        <v>971</v>
      </c>
      <c r="G124" s="5" t="s">
        <v>1445</v>
      </c>
      <c r="H124" s="54">
        <v>0</v>
      </c>
      <c r="I124" s="54">
        <v>0</v>
      </c>
      <c r="J124" s="54">
        <v>0</v>
      </c>
      <c r="K124" s="54">
        <v>0</v>
      </c>
      <c r="L124" s="54">
        <v>0</v>
      </c>
      <c r="M124" s="54">
        <v>0</v>
      </c>
      <c r="N124" s="54">
        <v>0</v>
      </c>
      <c r="O124" s="54">
        <v>0</v>
      </c>
      <c r="P124" s="54">
        <v>0</v>
      </c>
    </row>
    <row r="125" spans="1:16" x14ac:dyDescent="0.4">
      <c r="A125" t="s">
        <v>1375</v>
      </c>
      <c r="B125" t="s">
        <v>1375</v>
      </c>
      <c r="C125" t="s">
        <v>353</v>
      </c>
      <c r="D125" t="s">
        <v>1397</v>
      </c>
      <c r="E125" t="s">
        <v>1493</v>
      </c>
      <c r="F125" t="s">
        <v>971</v>
      </c>
      <c r="G125" s="5" t="s">
        <v>1445</v>
      </c>
      <c r="H125" s="54">
        <v>0</v>
      </c>
      <c r="I125" s="54">
        <v>0</v>
      </c>
      <c r="J125" s="54">
        <v>0</v>
      </c>
      <c r="K125" s="54">
        <v>0</v>
      </c>
      <c r="L125" s="54">
        <v>0</v>
      </c>
      <c r="M125" s="54">
        <v>0</v>
      </c>
      <c r="N125" s="54">
        <v>0</v>
      </c>
      <c r="O125" s="54">
        <v>0</v>
      </c>
      <c r="P125" s="54">
        <v>0</v>
      </c>
    </row>
    <row r="126" spans="1:16" x14ac:dyDescent="0.4">
      <c r="A126" t="s">
        <v>1375</v>
      </c>
      <c r="B126" t="s">
        <v>1375</v>
      </c>
      <c r="C126" t="s">
        <v>359</v>
      </c>
      <c r="D126" t="s">
        <v>1199</v>
      </c>
      <c r="E126" t="s">
        <v>1408</v>
      </c>
      <c r="F126" t="s">
        <v>1408</v>
      </c>
      <c r="G126" t="s">
        <v>1408</v>
      </c>
      <c r="H126" s="54">
        <v>1</v>
      </c>
      <c r="I126" s="54">
        <v>1</v>
      </c>
      <c r="J126" s="54">
        <v>0</v>
      </c>
      <c r="K126" s="54">
        <v>0</v>
      </c>
      <c r="L126" s="54">
        <v>1</v>
      </c>
      <c r="M126" s="54">
        <v>0</v>
      </c>
      <c r="N126" s="54">
        <v>1</v>
      </c>
      <c r="O126" s="54">
        <v>0</v>
      </c>
      <c r="P126" s="54">
        <v>0</v>
      </c>
    </row>
    <row r="127" spans="1:16" x14ac:dyDescent="0.4">
      <c r="A127" t="s">
        <v>1375</v>
      </c>
      <c r="B127" t="s">
        <v>1375</v>
      </c>
      <c r="C127" t="s">
        <v>359</v>
      </c>
      <c r="D127" t="s">
        <v>1199</v>
      </c>
      <c r="E127" t="s">
        <v>1408</v>
      </c>
      <c r="F127" t="s">
        <v>1408</v>
      </c>
      <c r="G127" t="s">
        <v>1408</v>
      </c>
      <c r="H127" s="54">
        <v>0</v>
      </c>
      <c r="I127" s="54" t="s">
        <v>1444</v>
      </c>
      <c r="J127" s="54" t="s">
        <v>1444</v>
      </c>
      <c r="K127" s="54">
        <v>1</v>
      </c>
      <c r="L127" s="54">
        <v>0</v>
      </c>
      <c r="M127" s="54">
        <v>0</v>
      </c>
      <c r="N127" s="54">
        <v>1</v>
      </c>
      <c r="O127" s="54">
        <v>0</v>
      </c>
      <c r="P127" s="54">
        <v>0</v>
      </c>
    </row>
    <row r="128" spans="1:16" x14ac:dyDescent="0.4">
      <c r="A128" t="s">
        <v>1375</v>
      </c>
      <c r="B128" t="s">
        <v>1375</v>
      </c>
      <c r="C128" t="s">
        <v>365</v>
      </c>
      <c r="D128" t="s">
        <v>1397</v>
      </c>
      <c r="E128" t="s">
        <v>1493</v>
      </c>
      <c r="F128" t="s">
        <v>971</v>
      </c>
      <c r="G128" s="5" t="s">
        <v>1445</v>
      </c>
      <c r="H128" s="54">
        <v>0</v>
      </c>
      <c r="I128" s="54">
        <v>0</v>
      </c>
      <c r="J128" s="54">
        <v>0</v>
      </c>
      <c r="K128" s="54">
        <v>0</v>
      </c>
      <c r="L128" s="54">
        <v>0</v>
      </c>
      <c r="M128" s="54">
        <v>0</v>
      </c>
      <c r="N128" s="54">
        <v>0</v>
      </c>
      <c r="O128" s="54">
        <v>0</v>
      </c>
      <c r="P128" s="54">
        <v>0</v>
      </c>
    </row>
    <row r="129" spans="1:16" x14ac:dyDescent="0.4">
      <c r="A129" t="s">
        <v>1375</v>
      </c>
      <c r="B129" t="s">
        <v>1375</v>
      </c>
      <c r="C129" t="s">
        <v>371</v>
      </c>
      <c r="D129" t="s">
        <v>1399</v>
      </c>
      <c r="E129" t="s">
        <v>1494</v>
      </c>
      <c r="F129" t="s">
        <v>1438</v>
      </c>
      <c r="G129" t="s">
        <v>1441</v>
      </c>
      <c r="H129" s="54">
        <v>0</v>
      </c>
      <c r="I129" s="54">
        <v>0</v>
      </c>
      <c r="J129" s="54">
        <v>0</v>
      </c>
      <c r="K129" s="54">
        <v>0</v>
      </c>
      <c r="L129" s="54">
        <v>0</v>
      </c>
      <c r="M129" s="54">
        <v>0</v>
      </c>
      <c r="N129" s="54">
        <v>0</v>
      </c>
      <c r="O129" s="54">
        <v>0</v>
      </c>
      <c r="P129" s="54">
        <v>0</v>
      </c>
    </row>
    <row r="130" spans="1:16" x14ac:dyDescent="0.4">
      <c r="A130" t="s">
        <v>1375</v>
      </c>
      <c r="B130" t="s">
        <v>1375</v>
      </c>
      <c r="C130" t="s">
        <v>377</v>
      </c>
      <c r="D130" t="s">
        <v>1199</v>
      </c>
      <c r="E130" t="s">
        <v>1408</v>
      </c>
      <c r="F130" t="s">
        <v>1408</v>
      </c>
      <c r="G130" t="s">
        <v>1408</v>
      </c>
      <c r="H130" s="54">
        <v>0</v>
      </c>
      <c r="I130" s="54">
        <v>0</v>
      </c>
      <c r="J130" s="54">
        <v>0</v>
      </c>
      <c r="K130" s="54">
        <v>0</v>
      </c>
      <c r="L130" s="54">
        <v>0</v>
      </c>
      <c r="M130" s="54">
        <v>0</v>
      </c>
      <c r="N130" s="54">
        <v>0</v>
      </c>
      <c r="O130" s="54">
        <v>0</v>
      </c>
      <c r="P130" s="54">
        <v>0</v>
      </c>
    </row>
    <row r="131" spans="1:16" x14ac:dyDescent="0.4">
      <c r="A131" t="s">
        <v>1375</v>
      </c>
      <c r="B131" t="s">
        <v>1375</v>
      </c>
      <c r="C131" t="s">
        <v>383</v>
      </c>
      <c r="D131" t="s">
        <v>1397</v>
      </c>
      <c r="E131" t="s">
        <v>1493</v>
      </c>
      <c r="F131" t="s">
        <v>971</v>
      </c>
      <c r="G131" s="5" t="s">
        <v>1445</v>
      </c>
      <c r="H131" s="54">
        <v>0</v>
      </c>
      <c r="I131" s="54">
        <v>0</v>
      </c>
      <c r="J131" s="54">
        <v>0</v>
      </c>
      <c r="K131" s="54">
        <v>0</v>
      </c>
      <c r="L131" s="54">
        <v>0</v>
      </c>
      <c r="M131" s="54">
        <v>0</v>
      </c>
      <c r="N131" s="54">
        <v>0</v>
      </c>
      <c r="O131" s="54">
        <v>0</v>
      </c>
      <c r="P131" s="54">
        <v>0</v>
      </c>
    </row>
    <row r="132" spans="1:16" x14ac:dyDescent="0.4">
      <c r="A132" t="s">
        <v>1375</v>
      </c>
      <c r="B132" t="s">
        <v>1375</v>
      </c>
      <c r="C132" t="s">
        <v>389</v>
      </c>
      <c r="D132" t="s">
        <v>1199</v>
      </c>
      <c r="E132" t="s">
        <v>1408</v>
      </c>
      <c r="F132" t="s">
        <v>1408</v>
      </c>
      <c r="G132" t="s">
        <v>1408</v>
      </c>
      <c r="H132" s="54">
        <v>0</v>
      </c>
      <c r="I132" s="54">
        <v>0</v>
      </c>
      <c r="J132" s="54">
        <v>0</v>
      </c>
      <c r="K132" s="54">
        <v>0</v>
      </c>
      <c r="L132" s="54">
        <v>0</v>
      </c>
      <c r="M132" s="54">
        <v>0</v>
      </c>
      <c r="N132" s="54">
        <v>0</v>
      </c>
      <c r="O132" s="54">
        <v>0</v>
      </c>
      <c r="P132" s="54">
        <v>0</v>
      </c>
    </row>
    <row r="133" spans="1:16" x14ac:dyDescent="0.4">
      <c r="A133" t="s">
        <v>1375</v>
      </c>
      <c r="B133" t="s">
        <v>1375</v>
      </c>
      <c r="C133" t="s">
        <v>395</v>
      </c>
      <c r="D133" t="s">
        <v>1199</v>
      </c>
      <c r="E133" t="s">
        <v>1408</v>
      </c>
      <c r="F133" t="s">
        <v>1408</v>
      </c>
      <c r="G133" t="s">
        <v>1408</v>
      </c>
      <c r="H133" s="54">
        <v>0</v>
      </c>
      <c r="I133" s="54">
        <v>0</v>
      </c>
      <c r="J133" s="54">
        <v>0</v>
      </c>
      <c r="K133" s="54">
        <v>0</v>
      </c>
      <c r="L133" s="54">
        <v>0</v>
      </c>
      <c r="M133" s="54">
        <v>0</v>
      </c>
      <c r="N133" s="54">
        <v>0</v>
      </c>
      <c r="O133" s="54">
        <v>0</v>
      </c>
      <c r="P133" s="54">
        <v>0</v>
      </c>
    </row>
    <row r="134" spans="1:16" x14ac:dyDescent="0.4">
      <c r="A134" t="s">
        <v>1377</v>
      </c>
      <c r="B134" t="s">
        <v>1435</v>
      </c>
      <c r="C134" t="s">
        <v>223</v>
      </c>
      <c r="D134" t="s">
        <v>1409</v>
      </c>
      <c r="E134" t="s">
        <v>976</v>
      </c>
      <c r="F134" t="s">
        <v>1100</v>
      </c>
      <c r="G134" s="5" t="s">
        <v>1445</v>
      </c>
      <c r="H134" s="54">
        <v>0</v>
      </c>
      <c r="I134" s="54" t="s">
        <v>1444</v>
      </c>
      <c r="J134" s="54" t="s">
        <v>1444</v>
      </c>
      <c r="K134" s="54">
        <v>1</v>
      </c>
      <c r="L134" s="54">
        <v>0</v>
      </c>
      <c r="M134" s="54">
        <v>0</v>
      </c>
      <c r="N134" s="54">
        <v>1</v>
      </c>
      <c r="O134" s="54">
        <v>0</v>
      </c>
      <c r="P134" s="54">
        <v>0</v>
      </c>
    </row>
    <row r="135" spans="1:16" x14ac:dyDescent="0.4">
      <c r="A135" t="s">
        <v>1377</v>
      </c>
      <c r="B135" t="s">
        <v>1435</v>
      </c>
      <c r="C135" t="s">
        <v>224</v>
      </c>
      <c r="D135" t="s">
        <v>1199</v>
      </c>
      <c r="E135" t="s">
        <v>1408</v>
      </c>
      <c r="F135" t="s">
        <v>1408</v>
      </c>
      <c r="G135" t="s">
        <v>1408</v>
      </c>
      <c r="H135" s="54">
        <v>0</v>
      </c>
      <c r="I135" s="54">
        <v>0</v>
      </c>
      <c r="J135" s="54">
        <v>0</v>
      </c>
      <c r="K135" s="54">
        <v>0</v>
      </c>
      <c r="L135" s="54">
        <v>0</v>
      </c>
      <c r="M135" s="54">
        <v>0</v>
      </c>
      <c r="N135" s="54">
        <v>0</v>
      </c>
      <c r="O135" s="54">
        <v>0</v>
      </c>
      <c r="P135" s="54">
        <v>0</v>
      </c>
    </row>
    <row r="136" spans="1:16" x14ac:dyDescent="0.4">
      <c r="A136" t="s">
        <v>1377</v>
      </c>
      <c r="B136" t="s">
        <v>1435</v>
      </c>
      <c r="C136" t="s">
        <v>235</v>
      </c>
      <c r="D136" t="s">
        <v>1199</v>
      </c>
      <c r="E136" t="s">
        <v>1408</v>
      </c>
      <c r="F136" t="s">
        <v>1408</v>
      </c>
      <c r="G136" t="s">
        <v>1408</v>
      </c>
      <c r="H136" s="54">
        <v>0</v>
      </c>
      <c r="I136" s="54">
        <v>0</v>
      </c>
      <c r="J136" s="54">
        <v>0</v>
      </c>
      <c r="K136" s="54">
        <v>0</v>
      </c>
      <c r="L136" s="54">
        <v>0</v>
      </c>
      <c r="M136" s="54">
        <v>0</v>
      </c>
      <c r="N136" s="54">
        <v>0</v>
      </c>
      <c r="O136" s="54">
        <v>0</v>
      </c>
      <c r="P136" s="54">
        <v>0</v>
      </c>
    </row>
    <row r="137" spans="1:16" x14ac:dyDescent="0.4">
      <c r="A137" t="s">
        <v>1377</v>
      </c>
      <c r="B137" t="s">
        <v>1435</v>
      </c>
      <c r="C137" t="s">
        <v>247</v>
      </c>
      <c r="D137" t="s">
        <v>990</v>
      </c>
      <c r="E137" t="s">
        <v>990</v>
      </c>
      <c r="F137" t="s">
        <v>1437</v>
      </c>
      <c r="G137" s="5" t="s">
        <v>1445</v>
      </c>
      <c r="H137" s="54">
        <v>0</v>
      </c>
      <c r="I137" s="54">
        <v>0</v>
      </c>
      <c r="J137" s="54">
        <v>0</v>
      </c>
      <c r="K137" s="54">
        <v>0</v>
      </c>
      <c r="L137" s="54">
        <v>0</v>
      </c>
      <c r="M137" s="54">
        <v>0</v>
      </c>
      <c r="N137" s="54">
        <v>0</v>
      </c>
      <c r="O137" s="54">
        <v>0</v>
      </c>
      <c r="P137" s="54">
        <v>0</v>
      </c>
    </row>
    <row r="138" spans="1:16" x14ac:dyDescent="0.4">
      <c r="A138" t="s">
        <v>1377</v>
      </c>
      <c r="B138" t="s">
        <v>1435</v>
      </c>
      <c r="C138" t="s">
        <v>253</v>
      </c>
      <c r="D138" t="s">
        <v>1394</v>
      </c>
      <c r="E138" t="s">
        <v>973</v>
      </c>
      <c r="F138" t="s">
        <v>971</v>
      </c>
      <c r="G138" s="5" t="s">
        <v>1445</v>
      </c>
      <c r="H138" s="54">
        <v>0</v>
      </c>
      <c r="I138" s="54">
        <v>0</v>
      </c>
      <c r="J138" s="54">
        <v>0</v>
      </c>
      <c r="K138" s="54">
        <v>0</v>
      </c>
      <c r="L138" s="54">
        <v>0</v>
      </c>
      <c r="M138" s="54">
        <v>1</v>
      </c>
      <c r="N138" s="54">
        <v>0</v>
      </c>
      <c r="O138" s="54">
        <v>0</v>
      </c>
      <c r="P138" s="54">
        <v>0</v>
      </c>
    </row>
    <row r="139" spans="1:16" x14ac:dyDescent="0.4">
      <c r="A139" t="s">
        <v>1377</v>
      </c>
      <c r="B139" t="s">
        <v>1435</v>
      </c>
      <c r="C139" t="s">
        <v>259</v>
      </c>
      <c r="D139" t="s">
        <v>1394</v>
      </c>
      <c r="E139" t="s">
        <v>973</v>
      </c>
      <c r="F139" t="s">
        <v>971</v>
      </c>
      <c r="G139" s="5" t="s">
        <v>1445</v>
      </c>
      <c r="H139" s="54">
        <v>0</v>
      </c>
      <c r="I139" s="54">
        <v>0</v>
      </c>
      <c r="J139" s="54">
        <v>0</v>
      </c>
      <c r="K139" s="54">
        <v>0</v>
      </c>
      <c r="L139" s="54">
        <v>0</v>
      </c>
      <c r="M139" s="54">
        <v>0</v>
      </c>
      <c r="N139" s="54">
        <v>0</v>
      </c>
      <c r="O139" s="54">
        <v>0</v>
      </c>
      <c r="P139" s="54">
        <v>0</v>
      </c>
    </row>
    <row r="140" spans="1:16" x14ac:dyDescent="0.4">
      <c r="A140" t="s">
        <v>1377</v>
      </c>
      <c r="B140" t="s">
        <v>1435</v>
      </c>
      <c r="C140" t="s">
        <v>265</v>
      </c>
      <c r="D140" t="s">
        <v>990</v>
      </c>
      <c r="E140" t="s">
        <v>990</v>
      </c>
      <c r="F140" t="s">
        <v>1437</v>
      </c>
      <c r="G140" s="5" t="s">
        <v>1445</v>
      </c>
      <c r="H140" s="54">
        <v>0</v>
      </c>
      <c r="I140" s="54">
        <v>0</v>
      </c>
      <c r="J140" s="54">
        <v>0</v>
      </c>
      <c r="K140" s="54">
        <v>0</v>
      </c>
      <c r="L140" s="54">
        <v>0</v>
      </c>
      <c r="M140" s="54">
        <v>1</v>
      </c>
      <c r="N140" s="54">
        <v>0</v>
      </c>
      <c r="O140" s="54">
        <v>0</v>
      </c>
      <c r="P140" s="54">
        <v>0</v>
      </c>
    </row>
    <row r="141" spans="1:16" x14ac:dyDescent="0.4">
      <c r="A141" t="s">
        <v>1377</v>
      </c>
      <c r="B141" t="s">
        <v>1435</v>
      </c>
      <c r="C141" t="s">
        <v>271</v>
      </c>
      <c r="D141" t="s">
        <v>980</v>
      </c>
      <c r="E141" t="s">
        <v>973</v>
      </c>
      <c r="F141" t="s">
        <v>1437</v>
      </c>
      <c r="G141" s="5" t="s">
        <v>1445</v>
      </c>
      <c r="H141" s="54">
        <v>0</v>
      </c>
      <c r="I141" s="54">
        <v>0</v>
      </c>
      <c r="J141" s="54">
        <v>0</v>
      </c>
      <c r="K141" s="54">
        <v>0</v>
      </c>
      <c r="L141" s="54">
        <v>0</v>
      </c>
      <c r="M141" s="54">
        <v>0</v>
      </c>
      <c r="N141" s="54">
        <v>0</v>
      </c>
      <c r="O141" s="54">
        <v>0</v>
      </c>
      <c r="P141" s="54">
        <v>0</v>
      </c>
    </row>
    <row r="142" spans="1:16" x14ac:dyDescent="0.4">
      <c r="A142" t="s">
        <v>1377</v>
      </c>
      <c r="B142" t="s">
        <v>1435</v>
      </c>
      <c r="C142" t="s">
        <v>277</v>
      </c>
      <c r="D142" t="s">
        <v>1199</v>
      </c>
      <c r="E142" t="s">
        <v>1408</v>
      </c>
      <c r="F142" t="s">
        <v>1408</v>
      </c>
      <c r="G142" t="s">
        <v>1408</v>
      </c>
      <c r="H142" s="54">
        <v>1</v>
      </c>
      <c r="I142" s="54">
        <v>0</v>
      </c>
      <c r="J142" s="54">
        <v>1</v>
      </c>
      <c r="K142" s="54">
        <v>0</v>
      </c>
      <c r="L142" s="54">
        <v>1</v>
      </c>
      <c r="M142" s="54">
        <v>0</v>
      </c>
      <c r="N142" s="54">
        <v>0</v>
      </c>
      <c r="O142" s="54">
        <v>1</v>
      </c>
      <c r="P142" s="54">
        <v>0</v>
      </c>
    </row>
    <row r="143" spans="1:16" x14ac:dyDescent="0.4">
      <c r="A143" t="s">
        <v>1377</v>
      </c>
      <c r="B143" t="s">
        <v>1435</v>
      </c>
      <c r="C143" t="s">
        <v>283</v>
      </c>
      <c r="D143" t="s">
        <v>1199</v>
      </c>
      <c r="E143" t="s">
        <v>1408</v>
      </c>
      <c r="F143" t="s">
        <v>1408</v>
      </c>
      <c r="G143" t="s">
        <v>1408</v>
      </c>
      <c r="H143" s="54">
        <v>0</v>
      </c>
      <c r="I143" s="54">
        <v>0</v>
      </c>
      <c r="J143" s="54">
        <v>0</v>
      </c>
      <c r="K143" s="54">
        <v>0</v>
      </c>
      <c r="L143" s="54">
        <v>0</v>
      </c>
      <c r="M143" s="54">
        <v>0</v>
      </c>
      <c r="N143" s="54">
        <v>0</v>
      </c>
      <c r="O143" s="54">
        <v>0</v>
      </c>
      <c r="P143" s="54">
        <v>0</v>
      </c>
    </row>
    <row r="144" spans="1:16" x14ac:dyDescent="0.4">
      <c r="A144" t="s">
        <v>1377</v>
      </c>
      <c r="B144" t="s">
        <v>1435</v>
      </c>
      <c r="C144" t="s">
        <v>289</v>
      </c>
      <c r="D144" t="s">
        <v>1395</v>
      </c>
      <c r="E144" t="s">
        <v>1493</v>
      </c>
      <c r="F144" t="s">
        <v>971</v>
      </c>
      <c r="G144" s="5" t="s">
        <v>1445</v>
      </c>
      <c r="H144" s="54">
        <v>0</v>
      </c>
      <c r="I144" s="54">
        <v>0</v>
      </c>
      <c r="J144" s="54">
        <v>0</v>
      </c>
      <c r="K144" s="54">
        <v>0</v>
      </c>
      <c r="L144" s="54">
        <v>0</v>
      </c>
      <c r="M144" s="54">
        <v>0</v>
      </c>
      <c r="N144" s="54">
        <v>0</v>
      </c>
      <c r="O144" s="54">
        <v>0</v>
      </c>
      <c r="P144" s="54">
        <v>0</v>
      </c>
    </row>
    <row r="145" spans="1:16" x14ac:dyDescent="0.4">
      <c r="A145" t="s">
        <v>1377</v>
      </c>
      <c r="B145" t="s">
        <v>1435</v>
      </c>
      <c r="C145" t="s">
        <v>295</v>
      </c>
      <c r="D145" t="s">
        <v>990</v>
      </c>
      <c r="E145" t="s">
        <v>990</v>
      </c>
      <c r="F145" t="s">
        <v>1437</v>
      </c>
      <c r="G145" s="5" t="s">
        <v>1445</v>
      </c>
      <c r="H145" s="54">
        <v>0</v>
      </c>
      <c r="I145" s="54">
        <v>0</v>
      </c>
      <c r="J145" s="54">
        <v>0</v>
      </c>
      <c r="K145" s="54">
        <v>0</v>
      </c>
      <c r="L145" s="54">
        <v>0</v>
      </c>
      <c r="M145" s="54">
        <v>0</v>
      </c>
      <c r="N145" s="54">
        <v>0</v>
      </c>
      <c r="O145" s="54">
        <v>0</v>
      </c>
      <c r="P145" s="54">
        <v>0</v>
      </c>
    </row>
    <row r="146" spans="1:16" x14ac:dyDescent="0.4">
      <c r="A146" t="s">
        <v>1377</v>
      </c>
      <c r="B146" t="s">
        <v>1435</v>
      </c>
      <c r="C146" t="s">
        <v>301</v>
      </c>
      <c r="D146" t="s">
        <v>982</v>
      </c>
      <c r="E146" t="s">
        <v>973</v>
      </c>
      <c r="F146" t="s">
        <v>1437</v>
      </c>
      <c r="G146" s="5" t="s">
        <v>1445</v>
      </c>
      <c r="H146" s="54">
        <v>0</v>
      </c>
      <c r="I146" s="54">
        <v>0</v>
      </c>
      <c r="J146" s="54">
        <v>0</v>
      </c>
      <c r="K146" s="54">
        <v>0</v>
      </c>
      <c r="L146" s="54">
        <v>0</v>
      </c>
      <c r="M146" s="54">
        <v>0</v>
      </c>
      <c r="N146" s="54">
        <v>0</v>
      </c>
      <c r="O146" s="54">
        <v>0</v>
      </c>
      <c r="P146" s="54">
        <v>0</v>
      </c>
    </row>
    <row r="147" spans="1:16" x14ac:dyDescent="0.4">
      <c r="A147" t="s">
        <v>1377</v>
      </c>
      <c r="B147" t="s">
        <v>1435</v>
      </c>
      <c r="C147" t="s">
        <v>307</v>
      </c>
      <c r="D147" t="s">
        <v>1394</v>
      </c>
      <c r="E147" t="s">
        <v>973</v>
      </c>
      <c r="F147" t="s">
        <v>971</v>
      </c>
      <c r="G147" s="5" t="s">
        <v>1445</v>
      </c>
      <c r="H147" s="54">
        <v>0</v>
      </c>
      <c r="I147" s="54" t="s">
        <v>1444</v>
      </c>
      <c r="J147" s="54" t="s">
        <v>1444</v>
      </c>
      <c r="K147" s="54">
        <v>1</v>
      </c>
      <c r="L147" s="54">
        <v>0</v>
      </c>
      <c r="M147" s="54">
        <v>0</v>
      </c>
      <c r="N147" s="54">
        <v>1</v>
      </c>
      <c r="O147" s="54">
        <v>0</v>
      </c>
      <c r="P147" s="54">
        <v>0</v>
      </c>
    </row>
    <row r="148" spans="1:16" x14ac:dyDescent="0.4">
      <c r="A148" t="s">
        <v>1377</v>
      </c>
      <c r="B148" t="s">
        <v>1435</v>
      </c>
      <c r="C148" t="s">
        <v>313</v>
      </c>
      <c r="D148" t="s">
        <v>990</v>
      </c>
      <c r="E148" t="s">
        <v>990</v>
      </c>
      <c r="F148" t="s">
        <v>1437</v>
      </c>
      <c r="G148" s="5" t="s">
        <v>1445</v>
      </c>
      <c r="H148" s="54">
        <v>0</v>
      </c>
      <c r="I148" s="54">
        <v>0</v>
      </c>
      <c r="J148" s="54">
        <v>0</v>
      </c>
      <c r="K148" s="54">
        <v>0</v>
      </c>
      <c r="L148" s="54">
        <v>0</v>
      </c>
      <c r="M148" s="54">
        <v>0</v>
      </c>
      <c r="N148" s="54">
        <v>0</v>
      </c>
      <c r="O148" s="54">
        <v>0</v>
      </c>
      <c r="P148" s="54">
        <v>0</v>
      </c>
    </row>
    <row r="149" spans="1:16" x14ac:dyDescent="0.4">
      <c r="A149" t="s">
        <v>1377</v>
      </c>
      <c r="B149" t="s">
        <v>1435</v>
      </c>
      <c r="C149" t="s">
        <v>319</v>
      </c>
      <c r="D149" t="s">
        <v>1199</v>
      </c>
      <c r="E149" t="s">
        <v>1408</v>
      </c>
      <c r="F149" t="s">
        <v>1408</v>
      </c>
      <c r="G149" t="s">
        <v>1408</v>
      </c>
      <c r="H149" s="54">
        <v>0</v>
      </c>
      <c r="I149" s="54">
        <v>0</v>
      </c>
      <c r="J149" s="54">
        <v>0</v>
      </c>
      <c r="K149" s="54">
        <v>0</v>
      </c>
      <c r="L149" s="54">
        <v>0</v>
      </c>
      <c r="M149" s="54">
        <v>0</v>
      </c>
      <c r="N149" s="54">
        <v>0</v>
      </c>
      <c r="O149" s="54">
        <v>0</v>
      </c>
      <c r="P149" s="54">
        <v>0</v>
      </c>
    </row>
    <row r="150" spans="1:16" x14ac:dyDescent="0.4">
      <c r="A150" t="s">
        <v>1377</v>
      </c>
      <c r="B150" t="s">
        <v>1435</v>
      </c>
      <c r="C150" t="s">
        <v>325</v>
      </c>
      <c r="D150" t="s">
        <v>980</v>
      </c>
      <c r="E150" t="s">
        <v>973</v>
      </c>
      <c r="F150" t="s">
        <v>1437</v>
      </c>
      <c r="G150" s="5" t="s">
        <v>1445</v>
      </c>
      <c r="H150" s="54">
        <v>0</v>
      </c>
      <c r="I150" s="54">
        <v>0</v>
      </c>
      <c r="J150" s="54">
        <v>0</v>
      </c>
      <c r="K150" s="54">
        <v>0</v>
      </c>
      <c r="L150" s="54">
        <v>0</v>
      </c>
      <c r="M150" s="54">
        <v>0</v>
      </c>
      <c r="N150" s="54">
        <v>0</v>
      </c>
      <c r="O150" s="54">
        <v>0</v>
      </c>
      <c r="P150" s="54">
        <v>0</v>
      </c>
    </row>
    <row r="151" spans="1:16" x14ac:dyDescent="0.4">
      <c r="A151" t="s">
        <v>1377</v>
      </c>
      <c r="B151" t="s">
        <v>1435</v>
      </c>
      <c r="C151" t="s">
        <v>331</v>
      </c>
      <c r="D151" t="s">
        <v>980</v>
      </c>
      <c r="E151" t="s">
        <v>973</v>
      </c>
      <c r="F151" t="s">
        <v>1437</v>
      </c>
      <c r="G151" s="5" t="s">
        <v>1445</v>
      </c>
      <c r="H151" s="54">
        <v>0</v>
      </c>
      <c r="I151" s="54">
        <v>0</v>
      </c>
      <c r="J151" s="54">
        <v>0</v>
      </c>
      <c r="K151" s="54">
        <v>0</v>
      </c>
      <c r="L151" s="54">
        <v>0</v>
      </c>
      <c r="M151" s="54">
        <v>0</v>
      </c>
      <c r="N151" s="54">
        <v>0</v>
      </c>
      <c r="O151" s="54">
        <v>0</v>
      </c>
      <c r="P151" s="54">
        <v>0</v>
      </c>
    </row>
    <row r="152" spans="1:16" x14ac:dyDescent="0.4">
      <c r="A152" t="s">
        <v>1377</v>
      </c>
      <c r="B152" t="s">
        <v>1435</v>
      </c>
      <c r="C152" t="s">
        <v>337</v>
      </c>
      <c r="D152" t="s">
        <v>990</v>
      </c>
      <c r="E152" t="s">
        <v>990</v>
      </c>
      <c r="F152" t="s">
        <v>1437</v>
      </c>
      <c r="G152" s="5" t="s">
        <v>1445</v>
      </c>
      <c r="H152" s="54">
        <v>0</v>
      </c>
      <c r="I152" s="54">
        <v>0</v>
      </c>
      <c r="J152" s="54">
        <v>0</v>
      </c>
      <c r="K152" s="54">
        <v>0</v>
      </c>
      <c r="L152" s="54">
        <v>0</v>
      </c>
      <c r="M152" s="54">
        <v>0</v>
      </c>
      <c r="N152" s="54">
        <v>0</v>
      </c>
      <c r="O152" s="54">
        <v>0</v>
      </c>
      <c r="P152" s="54">
        <v>0</v>
      </c>
    </row>
    <row r="153" spans="1:16" x14ac:dyDescent="0.4">
      <c r="A153" t="s">
        <v>1377</v>
      </c>
      <c r="B153" t="s">
        <v>1435</v>
      </c>
      <c r="C153" t="s">
        <v>343</v>
      </c>
      <c r="D153" t="s">
        <v>990</v>
      </c>
      <c r="E153" t="s">
        <v>990</v>
      </c>
      <c r="F153" t="s">
        <v>1437</v>
      </c>
      <c r="G153" s="5" t="s">
        <v>1445</v>
      </c>
      <c r="H153" s="54">
        <v>0</v>
      </c>
      <c r="I153" s="54">
        <v>0</v>
      </c>
      <c r="J153" s="54">
        <v>0</v>
      </c>
      <c r="K153" s="54">
        <v>0</v>
      </c>
      <c r="L153" s="54">
        <v>0</v>
      </c>
      <c r="M153" s="54">
        <v>1</v>
      </c>
      <c r="N153" s="54">
        <v>0</v>
      </c>
      <c r="O153" s="54">
        <v>0</v>
      </c>
      <c r="P153" s="54">
        <v>0</v>
      </c>
    </row>
    <row r="154" spans="1:16" x14ac:dyDescent="0.4">
      <c r="A154" t="s">
        <v>1377</v>
      </c>
      <c r="B154" t="s">
        <v>1435</v>
      </c>
      <c r="C154" t="s">
        <v>349</v>
      </c>
      <c r="D154" t="s">
        <v>982</v>
      </c>
      <c r="E154" t="s">
        <v>973</v>
      </c>
      <c r="F154" t="s">
        <v>1437</v>
      </c>
      <c r="G154" s="5" t="s">
        <v>1445</v>
      </c>
      <c r="H154" s="54">
        <v>0</v>
      </c>
      <c r="I154" s="54">
        <v>0</v>
      </c>
      <c r="J154" s="54">
        <v>0</v>
      </c>
      <c r="K154" s="54">
        <v>0</v>
      </c>
      <c r="L154" s="54">
        <v>0</v>
      </c>
      <c r="M154" s="54">
        <v>1</v>
      </c>
      <c r="N154" s="54">
        <v>0</v>
      </c>
      <c r="O154" s="54">
        <v>0</v>
      </c>
      <c r="P154" s="54">
        <v>0</v>
      </c>
    </row>
    <row r="155" spans="1:16" x14ac:dyDescent="0.4">
      <c r="A155" t="s">
        <v>1377</v>
      </c>
      <c r="B155" t="s">
        <v>1435</v>
      </c>
      <c r="C155" t="s">
        <v>355</v>
      </c>
      <c r="D155" t="s">
        <v>980</v>
      </c>
      <c r="E155" t="s">
        <v>973</v>
      </c>
      <c r="F155" t="s">
        <v>1437</v>
      </c>
      <c r="G155" s="5" t="s">
        <v>1445</v>
      </c>
      <c r="H155" s="54">
        <v>0</v>
      </c>
      <c r="I155" s="54">
        <v>0</v>
      </c>
      <c r="J155" s="54">
        <v>0</v>
      </c>
      <c r="K155" s="54">
        <v>0</v>
      </c>
      <c r="L155" s="54">
        <v>0</v>
      </c>
      <c r="M155" s="54">
        <v>0</v>
      </c>
      <c r="N155" s="54">
        <v>0</v>
      </c>
      <c r="O155" s="54">
        <v>0</v>
      </c>
      <c r="P155" s="54">
        <v>0</v>
      </c>
    </row>
    <row r="156" spans="1:16" x14ac:dyDescent="0.4">
      <c r="A156" t="s">
        <v>1377</v>
      </c>
      <c r="B156" t="s">
        <v>1435</v>
      </c>
      <c r="C156" t="s">
        <v>361</v>
      </c>
      <c r="D156" t="s">
        <v>1199</v>
      </c>
      <c r="E156" t="s">
        <v>1408</v>
      </c>
      <c r="F156" t="s">
        <v>1408</v>
      </c>
      <c r="G156" t="s">
        <v>1408</v>
      </c>
      <c r="H156" s="54">
        <v>0</v>
      </c>
      <c r="I156" s="54">
        <v>0</v>
      </c>
      <c r="J156" s="54">
        <v>0</v>
      </c>
      <c r="K156" s="54">
        <v>0</v>
      </c>
      <c r="L156" s="54">
        <v>0</v>
      </c>
      <c r="M156" s="54">
        <v>0</v>
      </c>
      <c r="N156" s="54">
        <v>0</v>
      </c>
      <c r="O156" s="54">
        <v>0</v>
      </c>
      <c r="P156" s="54">
        <v>0</v>
      </c>
    </row>
    <row r="157" spans="1:16" x14ac:dyDescent="0.4">
      <c r="A157" t="s">
        <v>1377</v>
      </c>
      <c r="B157" t="s">
        <v>1435</v>
      </c>
      <c r="C157" t="s">
        <v>367</v>
      </c>
      <c r="D157" t="s">
        <v>990</v>
      </c>
      <c r="E157" t="s">
        <v>990</v>
      </c>
      <c r="F157" t="s">
        <v>1437</v>
      </c>
      <c r="G157" s="5" t="s">
        <v>1445</v>
      </c>
      <c r="H157" s="54">
        <v>0</v>
      </c>
      <c r="I157" s="54">
        <v>0</v>
      </c>
      <c r="J157" s="54">
        <v>0</v>
      </c>
      <c r="K157" s="54">
        <v>0</v>
      </c>
      <c r="L157" s="54">
        <v>0</v>
      </c>
      <c r="M157" s="54">
        <v>1</v>
      </c>
      <c r="N157" s="54">
        <v>0</v>
      </c>
      <c r="O157" s="54">
        <v>0</v>
      </c>
      <c r="P157" s="54">
        <v>0</v>
      </c>
    </row>
    <row r="158" spans="1:16" x14ac:dyDescent="0.4">
      <c r="A158" t="s">
        <v>1377</v>
      </c>
      <c r="B158" t="s">
        <v>1435</v>
      </c>
      <c r="C158" t="s">
        <v>373</v>
      </c>
      <c r="D158" t="s">
        <v>982</v>
      </c>
      <c r="E158" t="s">
        <v>973</v>
      </c>
      <c r="F158" t="s">
        <v>1437</v>
      </c>
      <c r="G158" s="5" t="s">
        <v>1445</v>
      </c>
      <c r="H158" s="54">
        <v>0</v>
      </c>
      <c r="I158" s="54">
        <v>0</v>
      </c>
      <c r="J158" s="54">
        <v>0</v>
      </c>
      <c r="K158" s="54">
        <v>0</v>
      </c>
      <c r="L158" s="54">
        <v>0</v>
      </c>
      <c r="M158" s="54">
        <v>1</v>
      </c>
      <c r="N158" s="54">
        <v>0</v>
      </c>
      <c r="O158" s="54">
        <v>0</v>
      </c>
      <c r="P158" s="54">
        <v>0</v>
      </c>
    </row>
    <row r="159" spans="1:16" x14ac:dyDescent="0.4">
      <c r="A159" t="s">
        <v>1377</v>
      </c>
      <c r="B159" t="s">
        <v>1435</v>
      </c>
      <c r="C159" t="s">
        <v>379</v>
      </c>
      <c r="D159" t="s">
        <v>1199</v>
      </c>
      <c r="E159" t="s">
        <v>1408</v>
      </c>
      <c r="F159" t="s">
        <v>1408</v>
      </c>
      <c r="G159" t="s">
        <v>1408</v>
      </c>
      <c r="H159" s="54">
        <v>0</v>
      </c>
      <c r="I159" s="54">
        <v>0</v>
      </c>
      <c r="J159" s="54">
        <v>0</v>
      </c>
      <c r="K159" s="54">
        <v>0</v>
      </c>
      <c r="L159" s="54">
        <v>0</v>
      </c>
      <c r="M159" s="54">
        <v>0</v>
      </c>
      <c r="N159" s="54">
        <v>0</v>
      </c>
      <c r="O159" s="54">
        <v>0</v>
      </c>
      <c r="P159" s="54">
        <v>0</v>
      </c>
    </row>
    <row r="160" spans="1:16" x14ac:dyDescent="0.4">
      <c r="A160" t="s">
        <v>1377</v>
      </c>
      <c r="B160" t="s">
        <v>1435</v>
      </c>
      <c r="C160" t="s">
        <v>385</v>
      </c>
      <c r="D160" t="s">
        <v>990</v>
      </c>
      <c r="E160" t="s">
        <v>990</v>
      </c>
      <c r="F160" t="s">
        <v>1437</v>
      </c>
      <c r="G160" s="5" t="s">
        <v>1445</v>
      </c>
      <c r="H160" s="54">
        <v>0</v>
      </c>
      <c r="I160" s="54">
        <v>0</v>
      </c>
      <c r="J160" s="54">
        <v>0</v>
      </c>
      <c r="K160" s="54">
        <v>0</v>
      </c>
      <c r="L160" s="54">
        <v>0</v>
      </c>
      <c r="M160" s="54">
        <v>0</v>
      </c>
      <c r="N160" s="54">
        <v>0</v>
      </c>
      <c r="O160" s="54">
        <v>0</v>
      </c>
      <c r="P160" s="54">
        <v>0</v>
      </c>
    </row>
    <row r="161" spans="1:16" x14ac:dyDescent="0.4">
      <c r="A161" t="s">
        <v>1377</v>
      </c>
      <c r="B161" t="s">
        <v>1435</v>
      </c>
      <c r="C161" t="s">
        <v>391</v>
      </c>
      <c r="D161" t="s">
        <v>990</v>
      </c>
      <c r="E161" t="s">
        <v>990</v>
      </c>
      <c r="F161" t="s">
        <v>1437</v>
      </c>
      <c r="G161" s="5" t="s">
        <v>1445</v>
      </c>
      <c r="H161" s="54">
        <v>0</v>
      </c>
      <c r="I161" s="54">
        <v>0</v>
      </c>
      <c r="J161" s="54">
        <v>0</v>
      </c>
      <c r="K161" s="54">
        <v>0</v>
      </c>
      <c r="L161" s="54">
        <v>0</v>
      </c>
      <c r="M161" s="54">
        <v>0</v>
      </c>
      <c r="N161" s="54">
        <v>0</v>
      </c>
      <c r="O161" s="54">
        <v>0</v>
      </c>
      <c r="P161" s="54">
        <v>0</v>
      </c>
    </row>
    <row r="162" spans="1:16" x14ac:dyDescent="0.4">
      <c r="A162" t="s">
        <v>1377</v>
      </c>
      <c r="B162" t="s">
        <v>1435</v>
      </c>
      <c r="C162" t="s">
        <v>397</v>
      </c>
      <c r="D162" t="s">
        <v>1199</v>
      </c>
      <c r="E162" t="s">
        <v>1408</v>
      </c>
      <c r="F162" t="s">
        <v>1408</v>
      </c>
      <c r="G162" t="s">
        <v>1408</v>
      </c>
      <c r="H162" s="54">
        <v>0</v>
      </c>
      <c r="I162" s="54">
        <v>0</v>
      </c>
      <c r="J162" s="54">
        <v>0</v>
      </c>
      <c r="K162" s="54">
        <v>0</v>
      </c>
      <c r="L162" s="54">
        <v>0</v>
      </c>
      <c r="M162" s="54">
        <v>0</v>
      </c>
      <c r="N162" s="54">
        <v>0</v>
      </c>
      <c r="O162" s="54">
        <v>0</v>
      </c>
      <c r="P162" s="54">
        <v>0</v>
      </c>
    </row>
    <row r="163" spans="1:16" x14ac:dyDescent="0.4">
      <c r="A163" t="s">
        <v>1377</v>
      </c>
      <c r="B163" t="s">
        <v>1435</v>
      </c>
      <c r="C163" t="s">
        <v>403</v>
      </c>
      <c r="D163" t="s">
        <v>982</v>
      </c>
      <c r="E163" t="s">
        <v>973</v>
      </c>
      <c r="F163" t="s">
        <v>1437</v>
      </c>
      <c r="G163" s="5" t="s">
        <v>1445</v>
      </c>
      <c r="H163" s="54">
        <v>0</v>
      </c>
      <c r="I163" s="54">
        <v>0</v>
      </c>
      <c r="J163" s="54">
        <v>0</v>
      </c>
      <c r="K163" s="54">
        <v>0</v>
      </c>
      <c r="L163" s="54">
        <v>0</v>
      </c>
      <c r="M163" s="54">
        <v>1</v>
      </c>
      <c r="N163" s="54">
        <v>0</v>
      </c>
      <c r="O163" s="54">
        <v>0</v>
      </c>
      <c r="P163" s="54">
        <v>0</v>
      </c>
    </row>
    <row r="164" spans="1:16" x14ac:dyDescent="0.4">
      <c r="A164" t="s">
        <v>1377</v>
      </c>
      <c r="B164" t="s">
        <v>1435</v>
      </c>
      <c r="C164" t="s">
        <v>409</v>
      </c>
      <c r="D164" t="s">
        <v>982</v>
      </c>
      <c r="E164" t="s">
        <v>973</v>
      </c>
      <c r="F164" t="s">
        <v>1437</v>
      </c>
      <c r="G164" s="5" t="s">
        <v>1445</v>
      </c>
      <c r="H164" s="54">
        <v>0</v>
      </c>
      <c r="I164" s="54">
        <v>0</v>
      </c>
      <c r="J164" s="54">
        <v>0</v>
      </c>
      <c r="K164" s="54">
        <v>0</v>
      </c>
      <c r="L164" s="54">
        <v>0</v>
      </c>
      <c r="M164" s="54">
        <v>1</v>
      </c>
      <c r="N164" s="54">
        <v>0</v>
      </c>
      <c r="O164" s="54">
        <v>0</v>
      </c>
      <c r="P164" s="54">
        <v>0</v>
      </c>
    </row>
    <row r="165" spans="1:16" x14ac:dyDescent="0.4">
      <c r="A165" t="s">
        <v>1377</v>
      </c>
      <c r="B165" t="s">
        <v>1435</v>
      </c>
      <c r="C165" t="s">
        <v>415</v>
      </c>
      <c r="D165" t="s">
        <v>990</v>
      </c>
      <c r="E165" t="s">
        <v>990</v>
      </c>
      <c r="F165" t="s">
        <v>1437</v>
      </c>
      <c r="G165" s="5" t="s">
        <v>1445</v>
      </c>
      <c r="H165" s="54">
        <v>0</v>
      </c>
      <c r="I165" s="54">
        <v>0</v>
      </c>
      <c r="J165" s="54">
        <v>0</v>
      </c>
      <c r="K165" s="54">
        <v>0</v>
      </c>
      <c r="L165" s="54">
        <v>0</v>
      </c>
      <c r="M165" s="54">
        <v>0</v>
      </c>
      <c r="N165" s="54">
        <v>0</v>
      </c>
      <c r="O165" s="54">
        <v>0</v>
      </c>
      <c r="P165" s="54">
        <v>0</v>
      </c>
    </row>
    <row r="166" spans="1:16" x14ac:dyDescent="0.4">
      <c r="A166" t="s">
        <v>1377</v>
      </c>
      <c r="B166" t="s">
        <v>1435</v>
      </c>
      <c r="C166" t="s">
        <v>421</v>
      </c>
      <c r="D166" t="s">
        <v>990</v>
      </c>
      <c r="E166" t="s">
        <v>990</v>
      </c>
      <c r="F166" t="s">
        <v>1437</v>
      </c>
      <c r="G166" s="5" t="s">
        <v>1445</v>
      </c>
      <c r="H166" s="54">
        <v>0</v>
      </c>
      <c r="I166" s="54">
        <v>0</v>
      </c>
      <c r="J166" s="54">
        <v>0</v>
      </c>
      <c r="K166" s="54">
        <v>0</v>
      </c>
      <c r="L166" s="54">
        <v>0</v>
      </c>
      <c r="M166" s="54">
        <v>0</v>
      </c>
      <c r="N166" s="54">
        <v>0</v>
      </c>
      <c r="O166" s="54">
        <v>0</v>
      </c>
      <c r="P166" s="54">
        <v>0</v>
      </c>
    </row>
    <row r="167" spans="1:16" x14ac:dyDescent="0.4">
      <c r="A167" t="s">
        <v>1377</v>
      </c>
      <c r="B167" t="s">
        <v>1435</v>
      </c>
      <c r="C167" t="s">
        <v>427</v>
      </c>
      <c r="D167" t="s">
        <v>1199</v>
      </c>
      <c r="E167" t="s">
        <v>1408</v>
      </c>
      <c r="F167" t="s">
        <v>1408</v>
      </c>
      <c r="G167" t="s">
        <v>1408</v>
      </c>
      <c r="H167" s="54">
        <v>0</v>
      </c>
      <c r="I167" s="54">
        <v>0</v>
      </c>
      <c r="J167" s="54">
        <v>0</v>
      </c>
      <c r="K167" s="54">
        <v>0</v>
      </c>
      <c r="L167" s="54">
        <v>0</v>
      </c>
      <c r="M167" s="54">
        <v>0</v>
      </c>
      <c r="N167" s="54">
        <v>0</v>
      </c>
      <c r="O167" s="54">
        <v>0</v>
      </c>
      <c r="P167" s="54">
        <v>0</v>
      </c>
    </row>
    <row r="168" spans="1:16" x14ac:dyDescent="0.4">
      <c r="A168" t="s">
        <v>1377</v>
      </c>
      <c r="B168" t="s">
        <v>1435</v>
      </c>
      <c r="C168" t="s">
        <v>433</v>
      </c>
      <c r="D168" t="s">
        <v>1199</v>
      </c>
      <c r="E168" t="s">
        <v>1408</v>
      </c>
      <c r="F168" t="s">
        <v>1408</v>
      </c>
      <c r="G168" t="s">
        <v>1408</v>
      </c>
      <c r="H168" s="54">
        <v>0</v>
      </c>
      <c r="I168" s="54">
        <v>0</v>
      </c>
      <c r="J168" s="54">
        <v>0</v>
      </c>
      <c r="K168" s="54">
        <v>0</v>
      </c>
      <c r="L168" s="54">
        <v>0</v>
      </c>
      <c r="M168" s="54">
        <v>0</v>
      </c>
      <c r="N168" s="54">
        <v>0</v>
      </c>
      <c r="O168" s="54">
        <v>0</v>
      </c>
      <c r="P168" s="54">
        <v>0</v>
      </c>
    </row>
    <row r="169" spans="1:16" x14ac:dyDescent="0.4">
      <c r="A169" t="s">
        <v>1377</v>
      </c>
      <c r="B169" t="s">
        <v>1435</v>
      </c>
      <c r="C169" t="s">
        <v>439</v>
      </c>
      <c r="D169" t="s">
        <v>990</v>
      </c>
      <c r="E169" t="s">
        <v>990</v>
      </c>
      <c r="F169" t="s">
        <v>1437</v>
      </c>
      <c r="G169" s="5" t="s">
        <v>1445</v>
      </c>
      <c r="H169" s="54">
        <v>0</v>
      </c>
      <c r="I169" s="54">
        <v>0</v>
      </c>
      <c r="J169" s="54">
        <v>0</v>
      </c>
      <c r="K169" s="54">
        <v>0</v>
      </c>
      <c r="L169" s="54">
        <v>0</v>
      </c>
      <c r="M169" s="54">
        <v>1</v>
      </c>
      <c r="N169" s="54">
        <v>0</v>
      </c>
      <c r="O169" s="54">
        <v>0</v>
      </c>
      <c r="P169" s="54">
        <v>0</v>
      </c>
    </row>
    <row r="170" spans="1:16" x14ac:dyDescent="0.4">
      <c r="A170" t="s">
        <v>1377</v>
      </c>
      <c r="B170" t="s">
        <v>1435</v>
      </c>
      <c r="C170" t="s">
        <v>445</v>
      </c>
      <c r="D170" t="s">
        <v>980</v>
      </c>
      <c r="E170" t="s">
        <v>973</v>
      </c>
      <c r="F170" t="s">
        <v>1437</v>
      </c>
      <c r="G170" s="5" t="s">
        <v>1445</v>
      </c>
      <c r="H170" s="54">
        <v>0</v>
      </c>
      <c r="I170" s="54">
        <v>0</v>
      </c>
      <c r="J170" s="54">
        <v>0</v>
      </c>
      <c r="K170" s="54">
        <v>0</v>
      </c>
      <c r="L170" s="54">
        <v>0</v>
      </c>
      <c r="M170" s="54">
        <v>0</v>
      </c>
      <c r="N170" s="54">
        <v>0</v>
      </c>
      <c r="O170" s="54">
        <v>0</v>
      </c>
      <c r="P170" s="54">
        <v>0</v>
      </c>
    </row>
    <row r="171" spans="1:16" x14ac:dyDescent="0.4">
      <c r="A171" t="s">
        <v>1377</v>
      </c>
      <c r="B171" t="s">
        <v>1435</v>
      </c>
      <c r="C171" t="s">
        <v>451</v>
      </c>
      <c r="D171" t="s">
        <v>990</v>
      </c>
      <c r="E171" t="s">
        <v>990</v>
      </c>
      <c r="F171" t="s">
        <v>1437</v>
      </c>
      <c r="G171" s="5" t="s">
        <v>1445</v>
      </c>
      <c r="H171" s="54">
        <v>0</v>
      </c>
      <c r="I171" s="54">
        <v>0</v>
      </c>
      <c r="J171" s="54">
        <v>0</v>
      </c>
      <c r="K171" s="54">
        <v>0</v>
      </c>
      <c r="L171" s="54">
        <v>0</v>
      </c>
      <c r="M171" s="54">
        <v>0</v>
      </c>
      <c r="N171" s="54">
        <v>0</v>
      </c>
      <c r="O171" s="54">
        <v>0</v>
      </c>
      <c r="P171" s="54">
        <v>0</v>
      </c>
    </row>
    <row r="172" spans="1:16" x14ac:dyDescent="0.4">
      <c r="A172" t="s">
        <v>1377</v>
      </c>
      <c r="B172" t="s">
        <v>1435</v>
      </c>
      <c r="C172" t="s">
        <v>457</v>
      </c>
      <c r="D172" t="s">
        <v>1409</v>
      </c>
      <c r="E172" t="s">
        <v>976</v>
      </c>
      <c r="F172" t="s">
        <v>1100</v>
      </c>
      <c r="G172" s="5" t="s">
        <v>1445</v>
      </c>
      <c r="H172" s="54">
        <v>0</v>
      </c>
      <c r="I172" s="54">
        <v>0</v>
      </c>
      <c r="J172" s="54">
        <v>0</v>
      </c>
      <c r="K172" s="54">
        <v>0</v>
      </c>
      <c r="L172" s="54">
        <v>0</v>
      </c>
      <c r="M172" s="54">
        <v>0</v>
      </c>
      <c r="N172" s="54">
        <v>0</v>
      </c>
      <c r="O172" s="54">
        <v>0</v>
      </c>
      <c r="P172" s="54">
        <v>0</v>
      </c>
    </row>
    <row r="173" spans="1:16" x14ac:dyDescent="0.4">
      <c r="A173" t="s">
        <v>1377</v>
      </c>
      <c r="B173" t="s">
        <v>1435</v>
      </c>
      <c r="C173" t="s">
        <v>463</v>
      </c>
      <c r="D173" t="s">
        <v>982</v>
      </c>
      <c r="E173" t="s">
        <v>973</v>
      </c>
      <c r="F173" t="s">
        <v>1437</v>
      </c>
      <c r="G173" s="5" t="s">
        <v>1445</v>
      </c>
      <c r="H173" s="54">
        <v>0</v>
      </c>
      <c r="I173" s="54">
        <v>0</v>
      </c>
      <c r="J173" s="54">
        <v>0</v>
      </c>
      <c r="K173" s="54">
        <v>0</v>
      </c>
      <c r="L173" s="54">
        <v>0</v>
      </c>
      <c r="M173" s="54">
        <v>0</v>
      </c>
      <c r="N173" s="54">
        <v>0</v>
      </c>
      <c r="O173" s="54">
        <v>0</v>
      </c>
      <c r="P173" s="54">
        <v>0</v>
      </c>
    </row>
    <row r="174" spans="1:16" x14ac:dyDescent="0.4">
      <c r="A174" t="s">
        <v>1377</v>
      </c>
      <c r="B174" t="s">
        <v>1435</v>
      </c>
      <c r="C174" t="s">
        <v>469</v>
      </c>
      <c r="D174" t="s">
        <v>990</v>
      </c>
      <c r="E174" t="s">
        <v>990</v>
      </c>
      <c r="F174" t="s">
        <v>1437</v>
      </c>
      <c r="G174" s="5" t="s">
        <v>1445</v>
      </c>
      <c r="H174" s="54">
        <v>0</v>
      </c>
      <c r="I174" s="54">
        <v>0</v>
      </c>
      <c r="J174" s="54">
        <v>0</v>
      </c>
      <c r="K174" s="54">
        <v>0</v>
      </c>
      <c r="L174" s="54">
        <v>0</v>
      </c>
      <c r="M174" s="54">
        <v>1</v>
      </c>
      <c r="N174" s="54">
        <v>0</v>
      </c>
      <c r="O174" s="54">
        <v>0</v>
      </c>
      <c r="P174" s="54">
        <v>0</v>
      </c>
    </row>
    <row r="175" spans="1:16" x14ac:dyDescent="0.4">
      <c r="A175" t="s">
        <v>1377</v>
      </c>
      <c r="B175" t="s">
        <v>1435</v>
      </c>
      <c r="C175" t="s">
        <v>475</v>
      </c>
      <c r="D175" t="s">
        <v>990</v>
      </c>
      <c r="E175" t="s">
        <v>990</v>
      </c>
      <c r="F175" t="s">
        <v>1437</v>
      </c>
      <c r="G175" s="5" t="s">
        <v>1445</v>
      </c>
      <c r="H175" s="54">
        <v>0</v>
      </c>
      <c r="I175" s="54">
        <v>0</v>
      </c>
      <c r="J175" s="54">
        <v>0</v>
      </c>
      <c r="K175" s="54">
        <v>0</v>
      </c>
      <c r="L175" s="54">
        <v>0</v>
      </c>
      <c r="M175" s="54">
        <v>1</v>
      </c>
      <c r="N175" s="54">
        <v>0</v>
      </c>
      <c r="O175" s="54">
        <v>0</v>
      </c>
      <c r="P175" s="54">
        <v>0</v>
      </c>
    </row>
    <row r="176" spans="1:16" x14ac:dyDescent="0.4">
      <c r="A176" t="s">
        <v>1377</v>
      </c>
      <c r="B176" t="s">
        <v>1435</v>
      </c>
      <c r="C176" t="s">
        <v>481</v>
      </c>
      <c r="D176" t="s">
        <v>1199</v>
      </c>
      <c r="E176" t="s">
        <v>1408</v>
      </c>
      <c r="F176" t="s">
        <v>1408</v>
      </c>
      <c r="G176" t="s">
        <v>1408</v>
      </c>
      <c r="H176" s="54">
        <v>0</v>
      </c>
      <c r="I176" s="54">
        <v>0</v>
      </c>
      <c r="J176" s="54">
        <v>0</v>
      </c>
      <c r="K176" s="54">
        <v>0</v>
      </c>
      <c r="L176" s="54">
        <v>0</v>
      </c>
      <c r="M176" s="54">
        <v>0</v>
      </c>
      <c r="N176" s="54">
        <v>0</v>
      </c>
      <c r="O176" s="54">
        <v>0</v>
      </c>
      <c r="P176" s="54">
        <v>0</v>
      </c>
    </row>
    <row r="177" spans="1:16" x14ac:dyDescent="0.4">
      <c r="A177" t="s">
        <v>1377</v>
      </c>
      <c r="B177" t="s">
        <v>1435</v>
      </c>
      <c r="C177" t="s">
        <v>487</v>
      </c>
      <c r="D177" t="s">
        <v>1199</v>
      </c>
      <c r="E177" t="s">
        <v>1408</v>
      </c>
      <c r="F177" t="s">
        <v>1408</v>
      </c>
      <c r="G177" t="s">
        <v>1408</v>
      </c>
      <c r="H177" s="54">
        <v>0</v>
      </c>
      <c r="I177" s="54">
        <v>0</v>
      </c>
      <c r="J177" s="54">
        <v>0</v>
      </c>
      <c r="K177" s="54">
        <v>0</v>
      </c>
      <c r="L177" s="54">
        <v>0</v>
      </c>
      <c r="M177" s="54">
        <v>0</v>
      </c>
      <c r="N177" s="54">
        <v>0</v>
      </c>
      <c r="O177" s="54">
        <v>0</v>
      </c>
      <c r="P177" s="54">
        <v>0</v>
      </c>
    </row>
    <row r="178" spans="1:16" x14ac:dyDescent="0.4">
      <c r="A178" t="s">
        <v>1377</v>
      </c>
      <c r="B178" t="s">
        <v>1435</v>
      </c>
      <c r="C178" t="s">
        <v>493</v>
      </c>
      <c r="D178" t="s">
        <v>1397</v>
      </c>
      <c r="E178" t="s">
        <v>1493</v>
      </c>
      <c r="F178" t="s">
        <v>971</v>
      </c>
      <c r="G178" s="5" t="s">
        <v>1445</v>
      </c>
      <c r="H178" s="54">
        <v>0</v>
      </c>
      <c r="I178" s="54">
        <v>0</v>
      </c>
      <c r="J178" s="54">
        <v>0</v>
      </c>
      <c r="K178" s="54">
        <v>0</v>
      </c>
      <c r="L178" s="54">
        <v>0</v>
      </c>
      <c r="M178" s="54">
        <v>0</v>
      </c>
      <c r="N178" s="54">
        <v>0</v>
      </c>
      <c r="O178" s="54">
        <v>0</v>
      </c>
      <c r="P178" s="54">
        <v>0</v>
      </c>
    </row>
    <row r="179" spans="1:16" x14ac:dyDescent="0.4">
      <c r="A179" t="s">
        <v>1377</v>
      </c>
      <c r="B179" t="s">
        <v>1435</v>
      </c>
      <c r="C179" t="s">
        <v>499</v>
      </c>
      <c r="D179" t="s">
        <v>1409</v>
      </c>
      <c r="E179" t="s">
        <v>976</v>
      </c>
      <c r="F179" t="s">
        <v>1100</v>
      </c>
      <c r="G179" s="5" t="s">
        <v>1445</v>
      </c>
      <c r="H179" s="54">
        <v>1</v>
      </c>
      <c r="I179" s="54">
        <v>0</v>
      </c>
      <c r="J179" s="54">
        <v>1</v>
      </c>
      <c r="K179" s="54">
        <v>0</v>
      </c>
      <c r="L179" s="54">
        <v>1</v>
      </c>
      <c r="M179" s="54">
        <v>1</v>
      </c>
      <c r="N179" s="54">
        <v>1</v>
      </c>
      <c r="O179" s="54">
        <v>0</v>
      </c>
      <c r="P179" s="54">
        <v>0</v>
      </c>
    </row>
    <row r="180" spans="1:16" x14ac:dyDescent="0.4">
      <c r="A180" t="s">
        <v>1377</v>
      </c>
      <c r="B180" t="s">
        <v>1435</v>
      </c>
      <c r="C180" t="s">
        <v>499</v>
      </c>
      <c r="D180" t="s">
        <v>1409</v>
      </c>
      <c r="E180" t="s">
        <v>976</v>
      </c>
      <c r="F180" t="s">
        <v>1100</v>
      </c>
      <c r="G180" s="5" t="s">
        <v>1445</v>
      </c>
      <c r="H180" s="54">
        <v>1</v>
      </c>
      <c r="I180" s="54">
        <v>1</v>
      </c>
      <c r="J180" s="54">
        <v>0</v>
      </c>
      <c r="K180" s="54">
        <v>0</v>
      </c>
      <c r="L180" s="54">
        <v>1</v>
      </c>
      <c r="M180" s="54">
        <v>1</v>
      </c>
      <c r="N180" s="54">
        <v>1</v>
      </c>
      <c r="O180" s="54">
        <v>0</v>
      </c>
      <c r="P180" s="54">
        <v>0</v>
      </c>
    </row>
    <row r="181" spans="1:16" x14ac:dyDescent="0.4">
      <c r="A181" t="s">
        <v>1377</v>
      </c>
      <c r="B181" t="s">
        <v>1435</v>
      </c>
      <c r="C181" t="s">
        <v>505</v>
      </c>
      <c r="D181" t="s">
        <v>1409</v>
      </c>
      <c r="E181" t="s">
        <v>976</v>
      </c>
      <c r="F181" t="s">
        <v>1100</v>
      </c>
      <c r="G181" s="5" t="s">
        <v>1445</v>
      </c>
      <c r="H181" s="54">
        <v>0</v>
      </c>
      <c r="I181" s="54">
        <v>0</v>
      </c>
      <c r="J181" s="54">
        <v>0</v>
      </c>
      <c r="K181" s="54">
        <v>0</v>
      </c>
      <c r="L181" s="54">
        <v>0</v>
      </c>
      <c r="M181" s="54">
        <v>0</v>
      </c>
      <c r="N181" s="54">
        <v>0</v>
      </c>
      <c r="O181" s="54">
        <v>0</v>
      </c>
      <c r="P181" s="54">
        <v>0</v>
      </c>
    </row>
    <row r="182" spans="1:16" x14ac:dyDescent="0.4">
      <c r="A182" t="s">
        <v>1377</v>
      </c>
      <c r="B182" t="s">
        <v>1435</v>
      </c>
      <c r="C182" t="s">
        <v>511</v>
      </c>
      <c r="D182" t="s">
        <v>980</v>
      </c>
      <c r="E182" t="s">
        <v>973</v>
      </c>
      <c r="F182" t="s">
        <v>1437</v>
      </c>
      <c r="G182" s="5" t="s">
        <v>1445</v>
      </c>
      <c r="H182" s="54">
        <v>1</v>
      </c>
      <c r="I182" s="54">
        <v>0</v>
      </c>
      <c r="J182" s="54">
        <v>1</v>
      </c>
      <c r="K182" s="54">
        <v>0</v>
      </c>
      <c r="L182" s="54">
        <v>1</v>
      </c>
      <c r="M182" s="54">
        <v>1</v>
      </c>
      <c r="N182" s="54">
        <v>0</v>
      </c>
      <c r="O182" s="54">
        <v>0</v>
      </c>
      <c r="P182" s="54">
        <v>0</v>
      </c>
    </row>
    <row r="183" spans="1:16" x14ac:dyDescent="0.4">
      <c r="A183" t="s">
        <v>1377</v>
      </c>
      <c r="B183" t="s">
        <v>1435</v>
      </c>
      <c r="C183" t="s">
        <v>511</v>
      </c>
      <c r="D183" t="s">
        <v>980</v>
      </c>
      <c r="E183" t="s">
        <v>973</v>
      </c>
      <c r="F183" t="s">
        <v>1437</v>
      </c>
      <c r="G183" s="5" t="s">
        <v>1445</v>
      </c>
      <c r="H183" s="54">
        <v>1</v>
      </c>
      <c r="I183" s="54">
        <v>1</v>
      </c>
      <c r="J183" s="54">
        <v>0</v>
      </c>
      <c r="K183" s="54">
        <v>0</v>
      </c>
      <c r="L183" s="54">
        <v>1</v>
      </c>
      <c r="M183" s="54">
        <v>1</v>
      </c>
      <c r="N183" s="54">
        <v>0</v>
      </c>
      <c r="O183" s="54">
        <v>0</v>
      </c>
      <c r="P183" s="54">
        <v>0</v>
      </c>
    </row>
    <row r="184" spans="1:16" x14ac:dyDescent="0.4">
      <c r="A184" t="s">
        <v>1377</v>
      </c>
      <c r="B184" t="s">
        <v>1435</v>
      </c>
      <c r="C184" t="s">
        <v>517</v>
      </c>
      <c r="D184" t="s">
        <v>1410</v>
      </c>
      <c r="E184" t="s">
        <v>976</v>
      </c>
      <c r="F184" t="s">
        <v>1100</v>
      </c>
      <c r="G184" s="5" t="s">
        <v>1445</v>
      </c>
      <c r="H184" s="54">
        <v>0</v>
      </c>
      <c r="I184" s="54">
        <v>0</v>
      </c>
      <c r="J184" s="54">
        <v>0</v>
      </c>
      <c r="K184" s="54">
        <v>0</v>
      </c>
      <c r="L184" s="54">
        <v>0</v>
      </c>
      <c r="M184" s="54">
        <v>0</v>
      </c>
      <c r="N184" s="54">
        <v>0</v>
      </c>
      <c r="O184" s="54">
        <v>0</v>
      </c>
      <c r="P184" s="54">
        <v>0</v>
      </c>
    </row>
    <row r="185" spans="1:16" x14ac:dyDescent="0.4">
      <c r="A185" t="s">
        <v>1377</v>
      </c>
      <c r="B185" t="s">
        <v>1435</v>
      </c>
      <c r="C185" t="s">
        <v>523</v>
      </c>
      <c r="D185" t="s">
        <v>1409</v>
      </c>
      <c r="E185" t="s">
        <v>976</v>
      </c>
      <c r="F185" t="s">
        <v>1100</v>
      </c>
      <c r="G185" s="5" t="s">
        <v>1445</v>
      </c>
      <c r="H185" s="54">
        <v>1</v>
      </c>
      <c r="I185" s="54">
        <v>1</v>
      </c>
      <c r="J185" s="54">
        <v>0</v>
      </c>
      <c r="K185" s="54">
        <v>0</v>
      </c>
      <c r="L185" s="54">
        <v>1</v>
      </c>
      <c r="M185" s="54">
        <v>1</v>
      </c>
      <c r="N185" s="54">
        <v>1</v>
      </c>
      <c r="O185" s="54">
        <v>0</v>
      </c>
      <c r="P185" s="54">
        <v>0</v>
      </c>
    </row>
    <row r="186" spans="1:16" x14ac:dyDescent="0.4">
      <c r="A186" t="s">
        <v>1377</v>
      </c>
      <c r="B186" t="s">
        <v>1435</v>
      </c>
      <c r="C186" t="s">
        <v>529</v>
      </c>
      <c r="D186" t="s">
        <v>1409</v>
      </c>
      <c r="E186" t="s">
        <v>976</v>
      </c>
      <c r="F186" t="s">
        <v>1100</v>
      </c>
      <c r="G186" s="5" t="s">
        <v>1445</v>
      </c>
      <c r="H186" s="54">
        <v>1</v>
      </c>
      <c r="I186" s="54">
        <v>0</v>
      </c>
      <c r="J186" s="54">
        <v>1</v>
      </c>
      <c r="K186" s="54">
        <v>0</v>
      </c>
      <c r="L186" s="54">
        <v>1</v>
      </c>
      <c r="M186" s="54">
        <v>1</v>
      </c>
      <c r="N186" s="54">
        <v>1</v>
      </c>
      <c r="O186" s="54">
        <v>0</v>
      </c>
      <c r="P186" s="54">
        <v>0</v>
      </c>
    </row>
    <row r="187" spans="1:16" x14ac:dyDescent="0.4">
      <c r="A187" t="s">
        <v>1377</v>
      </c>
      <c r="B187" t="s">
        <v>1435</v>
      </c>
      <c r="C187" t="s">
        <v>535</v>
      </c>
      <c r="D187" t="s">
        <v>1396</v>
      </c>
      <c r="E187" t="s">
        <v>1493</v>
      </c>
      <c r="F187" t="s">
        <v>971</v>
      </c>
      <c r="G187" s="5" t="s">
        <v>1445</v>
      </c>
      <c r="H187" s="54">
        <v>0</v>
      </c>
      <c r="I187" s="54">
        <v>0</v>
      </c>
      <c r="J187" s="54">
        <v>0</v>
      </c>
      <c r="K187" s="54">
        <v>0</v>
      </c>
      <c r="L187" s="54">
        <v>0</v>
      </c>
      <c r="M187" s="54">
        <v>0</v>
      </c>
      <c r="N187" s="54">
        <v>0</v>
      </c>
      <c r="O187" s="54">
        <v>0</v>
      </c>
      <c r="P187" s="54">
        <v>0</v>
      </c>
    </row>
    <row r="188" spans="1:16" x14ac:dyDescent="0.4">
      <c r="A188" t="s">
        <v>1377</v>
      </c>
      <c r="B188" t="s">
        <v>1435</v>
      </c>
      <c r="C188" t="s">
        <v>541</v>
      </c>
      <c r="D188" t="s">
        <v>1409</v>
      </c>
      <c r="E188" t="s">
        <v>976</v>
      </c>
      <c r="F188" t="s">
        <v>1100</v>
      </c>
      <c r="G188" s="5" t="s">
        <v>1445</v>
      </c>
      <c r="H188" s="54">
        <v>0</v>
      </c>
      <c r="I188" s="54">
        <v>0</v>
      </c>
      <c r="J188" s="54">
        <v>0</v>
      </c>
      <c r="K188" s="54">
        <v>0</v>
      </c>
      <c r="L188" s="54">
        <v>0</v>
      </c>
      <c r="M188" s="54">
        <v>1</v>
      </c>
      <c r="N188" s="54">
        <v>0</v>
      </c>
      <c r="O188" s="54">
        <v>0</v>
      </c>
      <c r="P188" s="54">
        <v>0</v>
      </c>
    </row>
    <row r="189" spans="1:16" x14ac:dyDescent="0.4">
      <c r="A189" t="s">
        <v>1377</v>
      </c>
      <c r="B189" t="s">
        <v>1435</v>
      </c>
      <c r="C189" t="s">
        <v>547</v>
      </c>
      <c r="D189" t="s">
        <v>1396</v>
      </c>
      <c r="E189" t="s">
        <v>1493</v>
      </c>
      <c r="F189" t="s">
        <v>971</v>
      </c>
      <c r="G189" s="5" t="s">
        <v>1445</v>
      </c>
      <c r="H189" s="54">
        <v>0</v>
      </c>
      <c r="I189" s="54">
        <v>0</v>
      </c>
      <c r="J189" s="54">
        <v>0</v>
      </c>
      <c r="K189" s="54">
        <v>0</v>
      </c>
      <c r="L189" s="54">
        <v>0</v>
      </c>
      <c r="M189" s="54">
        <v>0</v>
      </c>
      <c r="N189" s="54">
        <v>0</v>
      </c>
      <c r="O189" s="54">
        <v>0</v>
      </c>
      <c r="P189" s="54">
        <v>0</v>
      </c>
    </row>
    <row r="190" spans="1:16" x14ac:dyDescent="0.4">
      <c r="A190" t="s">
        <v>1377</v>
      </c>
      <c r="B190" t="s">
        <v>1435</v>
      </c>
      <c r="C190" t="s">
        <v>553</v>
      </c>
      <c r="D190" t="s">
        <v>1409</v>
      </c>
      <c r="E190" t="s">
        <v>976</v>
      </c>
      <c r="F190" t="s">
        <v>1100</v>
      </c>
      <c r="G190" s="5" t="s">
        <v>1445</v>
      </c>
      <c r="H190" s="54">
        <v>1</v>
      </c>
      <c r="I190" s="54">
        <v>0</v>
      </c>
      <c r="J190" s="54">
        <v>1</v>
      </c>
      <c r="K190" s="54">
        <v>0</v>
      </c>
      <c r="L190" s="54">
        <v>1</v>
      </c>
      <c r="M190" s="54">
        <v>1</v>
      </c>
      <c r="N190" s="54">
        <v>1</v>
      </c>
      <c r="O190" s="54">
        <v>0</v>
      </c>
      <c r="P190" s="54">
        <v>0</v>
      </c>
    </row>
    <row r="191" spans="1:16" x14ac:dyDescent="0.4">
      <c r="A191" t="s">
        <v>1377</v>
      </c>
      <c r="B191" t="s">
        <v>1435</v>
      </c>
      <c r="C191" t="s">
        <v>553</v>
      </c>
      <c r="D191" t="s">
        <v>1409</v>
      </c>
      <c r="E191" t="s">
        <v>976</v>
      </c>
      <c r="F191" t="s">
        <v>1100</v>
      </c>
      <c r="G191" s="5" t="s">
        <v>1445</v>
      </c>
      <c r="H191" s="54">
        <v>1</v>
      </c>
      <c r="I191" s="54">
        <v>1</v>
      </c>
      <c r="J191" s="54">
        <v>0</v>
      </c>
      <c r="K191" s="54">
        <v>0</v>
      </c>
      <c r="L191" s="54">
        <v>1</v>
      </c>
      <c r="M191" s="54">
        <v>1</v>
      </c>
      <c r="N191" s="54">
        <v>1</v>
      </c>
      <c r="O191" s="54">
        <v>0</v>
      </c>
      <c r="P191" s="54">
        <v>0</v>
      </c>
    </row>
    <row r="192" spans="1:16" x14ac:dyDescent="0.4">
      <c r="A192" t="s">
        <v>1377</v>
      </c>
      <c r="B192" t="s">
        <v>1435</v>
      </c>
      <c r="C192" t="s">
        <v>553</v>
      </c>
      <c r="D192" t="s">
        <v>1409</v>
      </c>
      <c r="E192" t="s">
        <v>976</v>
      </c>
      <c r="F192" t="s">
        <v>1100</v>
      </c>
      <c r="G192" s="5" t="s">
        <v>1445</v>
      </c>
      <c r="H192" s="54">
        <v>0</v>
      </c>
      <c r="I192" s="54" t="s">
        <v>1444</v>
      </c>
      <c r="J192" s="54" t="s">
        <v>1444</v>
      </c>
      <c r="K192" s="54">
        <v>1</v>
      </c>
      <c r="L192" s="54">
        <v>0</v>
      </c>
      <c r="M192" s="54">
        <v>1</v>
      </c>
      <c r="N192" s="54">
        <v>1</v>
      </c>
      <c r="O192" s="54">
        <v>0</v>
      </c>
      <c r="P192" s="54">
        <v>0</v>
      </c>
    </row>
    <row r="193" spans="1:16" x14ac:dyDescent="0.4">
      <c r="A193" t="s">
        <v>1377</v>
      </c>
      <c r="B193" t="s">
        <v>1435</v>
      </c>
      <c r="C193" t="s">
        <v>559</v>
      </c>
      <c r="D193" t="s">
        <v>1396</v>
      </c>
      <c r="E193" t="s">
        <v>1493</v>
      </c>
      <c r="F193" t="s">
        <v>971</v>
      </c>
      <c r="G193" s="5" t="s">
        <v>1445</v>
      </c>
      <c r="H193" s="54">
        <v>0</v>
      </c>
      <c r="I193" s="54">
        <v>0</v>
      </c>
      <c r="J193" s="54">
        <v>0</v>
      </c>
      <c r="K193" s="54">
        <v>0</v>
      </c>
      <c r="L193" s="54">
        <v>0</v>
      </c>
      <c r="M193" s="54">
        <v>1</v>
      </c>
      <c r="N193" s="54">
        <v>0</v>
      </c>
      <c r="O193" s="54">
        <v>0</v>
      </c>
      <c r="P193" s="54">
        <v>0</v>
      </c>
    </row>
    <row r="194" spans="1:16" x14ac:dyDescent="0.4">
      <c r="A194" t="s">
        <v>1377</v>
      </c>
      <c r="B194" t="s">
        <v>1435</v>
      </c>
      <c r="C194" t="s">
        <v>565</v>
      </c>
      <c r="D194" t="s">
        <v>1409</v>
      </c>
      <c r="E194" t="s">
        <v>976</v>
      </c>
      <c r="F194" t="s">
        <v>1100</v>
      </c>
      <c r="G194" s="5" t="s">
        <v>1445</v>
      </c>
      <c r="H194" s="54">
        <v>1</v>
      </c>
      <c r="I194" s="54">
        <v>1</v>
      </c>
      <c r="J194" s="54">
        <v>0</v>
      </c>
      <c r="K194" s="54">
        <v>0</v>
      </c>
      <c r="L194" s="54">
        <v>1</v>
      </c>
      <c r="M194" s="54">
        <v>1</v>
      </c>
      <c r="N194" s="54">
        <v>1</v>
      </c>
      <c r="O194" s="54">
        <v>0</v>
      </c>
      <c r="P194" s="54">
        <v>0</v>
      </c>
    </row>
    <row r="195" spans="1:16" x14ac:dyDescent="0.4">
      <c r="A195" t="s">
        <v>1377</v>
      </c>
      <c r="B195" t="s">
        <v>1435</v>
      </c>
      <c r="C195" t="s">
        <v>565</v>
      </c>
      <c r="D195" t="s">
        <v>1409</v>
      </c>
      <c r="E195" t="s">
        <v>976</v>
      </c>
      <c r="F195" t="s">
        <v>1100</v>
      </c>
      <c r="G195" s="5" t="s">
        <v>1445</v>
      </c>
      <c r="H195" s="54">
        <v>0</v>
      </c>
      <c r="I195" s="54" t="s">
        <v>1444</v>
      </c>
      <c r="J195" s="54" t="s">
        <v>1444</v>
      </c>
      <c r="K195" s="54">
        <v>1</v>
      </c>
      <c r="L195" s="54">
        <v>0</v>
      </c>
      <c r="M195" s="54">
        <v>1</v>
      </c>
      <c r="N195" s="54">
        <v>1</v>
      </c>
      <c r="O195" s="54">
        <v>0</v>
      </c>
      <c r="P195" s="54">
        <v>0</v>
      </c>
    </row>
    <row r="196" spans="1:16" x14ac:dyDescent="0.4">
      <c r="A196" t="s">
        <v>1377</v>
      </c>
      <c r="B196" t="s">
        <v>1435</v>
      </c>
      <c r="C196" t="s">
        <v>571</v>
      </c>
      <c r="D196" t="s">
        <v>1410</v>
      </c>
      <c r="E196" t="s">
        <v>976</v>
      </c>
      <c r="F196" t="s">
        <v>1100</v>
      </c>
      <c r="G196" s="5" t="s">
        <v>1445</v>
      </c>
      <c r="H196" s="54">
        <v>0</v>
      </c>
      <c r="I196" s="54">
        <v>0</v>
      </c>
      <c r="J196" s="54">
        <v>0</v>
      </c>
      <c r="K196" s="54">
        <v>0</v>
      </c>
      <c r="L196" s="54">
        <v>0</v>
      </c>
      <c r="M196" s="54">
        <v>0</v>
      </c>
      <c r="N196" s="54">
        <v>0</v>
      </c>
      <c r="O196" s="54">
        <v>0</v>
      </c>
      <c r="P196" s="54">
        <v>0</v>
      </c>
    </row>
    <row r="197" spans="1:16" x14ac:dyDescent="0.4">
      <c r="A197" t="s">
        <v>1377</v>
      </c>
      <c r="B197" t="s">
        <v>1435</v>
      </c>
      <c r="C197" t="s">
        <v>577</v>
      </c>
      <c r="D197" t="s">
        <v>1396</v>
      </c>
      <c r="E197" t="s">
        <v>1493</v>
      </c>
      <c r="F197" t="s">
        <v>971</v>
      </c>
      <c r="G197" s="5" t="s">
        <v>1445</v>
      </c>
      <c r="H197" s="54">
        <v>0</v>
      </c>
      <c r="I197" s="54">
        <v>0</v>
      </c>
      <c r="J197" s="54">
        <v>0</v>
      </c>
      <c r="K197" s="54">
        <v>0</v>
      </c>
      <c r="L197" s="54">
        <v>0</v>
      </c>
      <c r="M197" s="54">
        <v>0</v>
      </c>
      <c r="N197" s="54">
        <v>0</v>
      </c>
      <c r="O197" s="54">
        <v>0</v>
      </c>
      <c r="P197" s="54">
        <v>0</v>
      </c>
    </row>
    <row r="198" spans="1:16" x14ac:dyDescent="0.4">
      <c r="A198" t="s">
        <v>1377</v>
      </c>
      <c r="B198" t="s">
        <v>1435</v>
      </c>
      <c r="C198" t="s">
        <v>583</v>
      </c>
      <c r="D198" t="s">
        <v>1409</v>
      </c>
      <c r="E198" t="s">
        <v>976</v>
      </c>
      <c r="F198" t="s">
        <v>1100</v>
      </c>
      <c r="G198" s="5" t="s">
        <v>1445</v>
      </c>
      <c r="H198" s="54">
        <v>1</v>
      </c>
      <c r="I198" s="54">
        <v>0</v>
      </c>
      <c r="J198" s="54">
        <v>1</v>
      </c>
      <c r="K198" s="54">
        <v>0</v>
      </c>
      <c r="L198" s="54">
        <v>1</v>
      </c>
      <c r="M198" s="54">
        <v>1</v>
      </c>
      <c r="N198" s="54">
        <v>1</v>
      </c>
      <c r="O198" s="54">
        <v>0</v>
      </c>
      <c r="P198" s="54">
        <v>0</v>
      </c>
    </row>
    <row r="199" spans="1:16" x14ac:dyDescent="0.4">
      <c r="A199" t="s">
        <v>1377</v>
      </c>
      <c r="B199" t="s">
        <v>1435</v>
      </c>
      <c r="C199" t="s">
        <v>583</v>
      </c>
      <c r="D199" t="s">
        <v>1409</v>
      </c>
      <c r="E199" t="s">
        <v>976</v>
      </c>
      <c r="F199" t="s">
        <v>1100</v>
      </c>
      <c r="G199" s="5" t="s">
        <v>1445</v>
      </c>
      <c r="H199" s="54">
        <v>1</v>
      </c>
      <c r="I199" s="54">
        <v>1</v>
      </c>
      <c r="J199" s="54">
        <v>0</v>
      </c>
      <c r="K199" s="54">
        <v>0</v>
      </c>
      <c r="L199" s="54">
        <v>1</v>
      </c>
      <c r="M199" s="54">
        <v>1</v>
      </c>
      <c r="N199" s="54">
        <v>1</v>
      </c>
      <c r="O199" s="54">
        <v>0</v>
      </c>
      <c r="P199" s="54">
        <v>0</v>
      </c>
    </row>
    <row r="200" spans="1:16" x14ac:dyDescent="0.4">
      <c r="A200" t="s">
        <v>1377</v>
      </c>
      <c r="B200" t="s">
        <v>1435</v>
      </c>
      <c r="C200" t="s">
        <v>589</v>
      </c>
      <c r="D200" t="s">
        <v>980</v>
      </c>
      <c r="E200" t="s">
        <v>973</v>
      </c>
      <c r="F200" t="s">
        <v>1437</v>
      </c>
      <c r="G200" s="5" t="s">
        <v>1445</v>
      </c>
      <c r="H200" s="54">
        <v>0</v>
      </c>
      <c r="I200" s="54">
        <v>0</v>
      </c>
      <c r="J200" s="54">
        <v>0</v>
      </c>
      <c r="K200" s="54">
        <v>0</v>
      </c>
      <c r="L200" s="54">
        <v>0</v>
      </c>
      <c r="M200" s="54">
        <v>0</v>
      </c>
      <c r="N200" s="54">
        <v>0</v>
      </c>
      <c r="O200" s="54">
        <v>0</v>
      </c>
      <c r="P200" s="54">
        <v>0</v>
      </c>
    </row>
    <row r="201" spans="1:16" x14ac:dyDescent="0.4">
      <c r="A201" t="s">
        <v>1377</v>
      </c>
      <c r="B201" t="s">
        <v>1435</v>
      </c>
      <c r="C201" t="s">
        <v>595</v>
      </c>
      <c r="D201" t="s">
        <v>1409</v>
      </c>
      <c r="E201" t="s">
        <v>976</v>
      </c>
      <c r="F201" t="s">
        <v>1100</v>
      </c>
      <c r="G201" s="5" t="s">
        <v>1445</v>
      </c>
      <c r="H201" s="54">
        <v>1</v>
      </c>
      <c r="I201" s="54">
        <v>0</v>
      </c>
      <c r="J201" s="54">
        <v>1</v>
      </c>
      <c r="K201" s="54">
        <v>0</v>
      </c>
      <c r="L201" s="54">
        <v>1</v>
      </c>
      <c r="M201" s="54">
        <v>0</v>
      </c>
      <c r="N201" s="54">
        <v>1</v>
      </c>
      <c r="O201" s="54">
        <v>0</v>
      </c>
      <c r="P201" s="54">
        <v>0</v>
      </c>
    </row>
    <row r="202" spans="1:16" x14ac:dyDescent="0.4">
      <c r="A202" t="s">
        <v>1377</v>
      </c>
      <c r="B202" t="s">
        <v>1435</v>
      </c>
      <c r="C202" t="s">
        <v>601</v>
      </c>
      <c r="D202" t="s">
        <v>1409</v>
      </c>
      <c r="E202" t="s">
        <v>976</v>
      </c>
      <c r="F202" t="s">
        <v>1100</v>
      </c>
      <c r="G202" s="5" t="s">
        <v>1445</v>
      </c>
      <c r="H202" s="54">
        <v>0</v>
      </c>
      <c r="I202" s="54">
        <v>0</v>
      </c>
      <c r="J202" s="54">
        <v>0</v>
      </c>
      <c r="K202" s="54">
        <v>0</v>
      </c>
      <c r="L202" s="54">
        <v>0</v>
      </c>
      <c r="M202" s="54">
        <v>0</v>
      </c>
      <c r="N202" s="54">
        <v>0</v>
      </c>
      <c r="O202" s="54">
        <v>0</v>
      </c>
      <c r="P202" s="54">
        <v>0</v>
      </c>
    </row>
    <row r="203" spans="1:16" x14ac:dyDescent="0.4">
      <c r="A203" t="s">
        <v>1377</v>
      </c>
      <c r="B203" t="s">
        <v>1435</v>
      </c>
      <c r="C203" t="s">
        <v>607</v>
      </c>
      <c r="D203" t="s">
        <v>1410</v>
      </c>
      <c r="E203" t="s">
        <v>976</v>
      </c>
      <c r="F203" t="s">
        <v>1100</v>
      </c>
      <c r="G203" s="5" t="s">
        <v>1445</v>
      </c>
      <c r="H203" s="54">
        <v>0</v>
      </c>
      <c r="I203" s="54">
        <v>0</v>
      </c>
      <c r="J203" s="54">
        <v>0</v>
      </c>
      <c r="K203" s="54">
        <v>0</v>
      </c>
      <c r="L203" s="54">
        <v>0</v>
      </c>
      <c r="M203" s="54">
        <v>0</v>
      </c>
      <c r="N203" s="54">
        <v>0</v>
      </c>
      <c r="O203" s="54">
        <v>0</v>
      </c>
      <c r="P203" s="54">
        <v>0</v>
      </c>
    </row>
    <row r="204" spans="1:16" x14ac:dyDescent="0.4">
      <c r="A204" t="s">
        <v>1377</v>
      </c>
      <c r="B204" t="s">
        <v>1435</v>
      </c>
      <c r="C204" t="s">
        <v>613</v>
      </c>
      <c r="D204" t="s">
        <v>1394</v>
      </c>
      <c r="E204" t="s">
        <v>973</v>
      </c>
      <c r="F204" t="s">
        <v>971</v>
      </c>
      <c r="G204" s="5" t="s">
        <v>1445</v>
      </c>
      <c r="H204" s="54">
        <v>0</v>
      </c>
      <c r="I204" s="54">
        <v>0</v>
      </c>
      <c r="J204" s="54">
        <v>0</v>
      </c>
      <c r="K204" s="54">
        <v>0</v>
      </c>
      <c r="L204" s="54">
        <v>0</v>
      </c>
      <c r="M204" s="54">
        <v>0</v>
      </c>
      <c r="N204" s="54">
        <v>0</v>
      </c>
      <c r="O204" s="54">
        <v>0</v>
      </c>
      <c r="P204" s="54">
        <v>0</v>
      </c>
    </row>
    <row r="205" spans="1:16" x14ac:dyDescent="0.4">
      <c r="A205" t="s">
        <v>1377</v>
      </c>
      <c r="B205" t="s">
        <v>1435</v>
      </c>
      <c r="C205" t="s">
        <v>619</v>
      </c>
      <c r="D205" t="s">
        <v>1409</v>
      </c>
      <c r="E205" t="s">
        <v>976</v>
      </c>
      <c r="F205" t="s">
        <v>1100</v>
      </c>
      <c r="G205" s="5" t="s">
        <v>1445</v>
      </c>
      <c r="H205" s="54">
        <v>0</v>
      </c>
      <c r="I205" s="54">
        <v>0</v>
      </c>
      <c r="J205" s="54">
        <v>0</v>
      </c>
      <c r="K205" s="54">
        <v>0</v>
      </c>
      <c r="L205" s="54">
        <v>0</v>
      </c>
      <c r="M205" s="54">
        <v>0</v>
      </c>
      <c r="N205" s="54">
        <v>0</v>
      </c>
      <c r="O205" s="54">
        <v>0</v>
      </c>
      <c r="P205" s="54">
        <v>0</v>
      </c>
    </row>
    <row r="206" spans="1:16" x14ac:dyDescent="0.4">
      <c r="A206" t="s">
        <v>1377</v>
      </c>
      <c r="B206" t="s">
        <v>1435</v>
      </c>
      <c r="C206" t="s">
        <v>625</v>
      </c>
      <c r="D206" t="s">
        <v>1399</v>
      </c>
      <c r="E206" t="s">
        <v>1494</v>
      </c>
      <c r="F206" t="s">
        <v>1438</v>
      </c>
      <c r="G206" t="s">
        <v>1441</v>
      </c>
      <c r="H206" s="54">
        <v>0</v>
      </c>
      <c r="I206" s="54">
        <v>0</v>
      </c>
      <c r="J206" s="54">
        <v>0</v>
      </c>
      <c r="K206" s="54">
        <v>0</v>
      </c>
      <c r="L206" s="54">
        <v>0</v>
      </c>
      <c r="M206" s="54">
        <v>0</v>
      </c>
      <c r="N206" s="54">
        <v>0</v>
      </c>
      <c r="O206" s="54">
        <v>0</v>
      </c>
      <c r="P206" s="54">
        <v>0</v>
      </c>
    </row>
    <row r="207" spans="1:16" x14ac:dyDescent="0.4">
      <c r="A207" t="s">
        <v>1377</v>
      </c>
      <c r="B207" t="s">
        <v>1435</v>
      </c>
      <c r="C207" t="s">
        <v>631</v>
      </c>
      <c r="D207" t="s">
        <v>1399</v>
      </c>
      <c r="E207" t="s">
        <v>1494</v>
      </c>
      <c r="F207" t="s">
        <v>1438</v>
      </c>
      <c r="G207" t="s">
        <v>1441</v>
      </c>
      <c r="H207" s="54">
        <v>1</v>
      </c>
      <c r="I207" s="54">
        <v>0</v>
      </c>
      <c r="J207" s="54">
        <v>1</v>
      </c>
      <c r="K207" s="54">
        <v>0</v>
      </c>
      <c r="L207" s="54">
        <v>1</v>
      </c>
      <c r="M207" s="54">
        <v>0</v>
      </c>
      <c r="N207" s="54">
        <v>0</v>
      </c>
      <c r="O207" s="54">
        <v>1</v>
      </c>
      <c r="P207" s="54">
        <v>0</v>
      </c>
    </row>
    <row r="208" spans="1:16" x14ac:dyDescent="0.4">
      <c r="A208" t="s">
        <v>1377</v>
      </c>
      <c r="B208" t="s">
        <v>1435</v>
      </c>
      <c r="C208" t="s">
        <v>637</v>
      </c>
      <c r="D208" t="s">
        <v>1409</v>
      </c>
      <c r="E208" t="s">
        <v>976</v>
      </c>
      <c r="F208" t="s">
        <v>1100</v>
      </c>
      <c r="G208" s="5" t="s">
        <v>1445</v>
      </c>
      <c r="H208" s="54">
        <v>0</v>
      </c>
      <c r="I208" s="54">
        <v>0</v>
      </c>
      <c r="J208" s="54">
        <v>0</v>
      </c>
      <c r="K208" s="54">
        <v>0</v>
      </c>
      <c r="L208" s="54">
        <v>0</v>
      </c>
      <c r="M208" s="54">
        <v>0</v>
      </c>
      <c r="N208" s="54">
        <v>0</v>
      </c>
      <c r="O208" s="54">
        <v>0</v>
      </c>
      <c r="P208" s="54">
        <v>0</v>
      </c>
    </row>
    <row r="209" spans="1:16" x14ac:dyDescent="0.4">
      <c r="A209" t="s">
        <v>1377</v>
      </c>
      <c r="B209" t="s">
        <v>1435</v>
      </c>
      <c r="C209" t="s">
        <v>643</v>
      </c>
      <c r="D209" t="s">
        <v>1199</v>
      </c>
      <c r="E209" t="s">
        <v>1408</v>
      </c>
      <c r="F209" t="s">
        <v>1408</v>
      </c>
      <c r="G209" t="s">
        <v>1408</v>
      </c>
      <c r="H209" s="54">
        <v>0</v>
      </c>
      <c r="I209" s="54">
        <v>0</v>
      </c>
      <c r="J209" s="54">
        <v>0</v>
      </c>
      <c r="K209" s="54">
        <v>0</v>
      </c>
      <c r="L209" s="54">
        <v>0</v>
      </c>
      <c r="M209" s="54">
        <v>0</v>
      </c>
      <c r="N209" s="54">
        <v>0</v>
      </c>
      <c r="O209" s="54">
        <v>0</v>
      </c>
      <c r="P209" s="54">
        <v>0</v>
      </c>
    </row>
    <row r="210" spans="1:16" x14ac:dyDescent="0.4">
      <c r="A210" t="s">
        <v>1377</v>
      </c>
      <c r="B210" t="s">
        <v>1435</v>
      </c>
      <c r="C210" t="s">
        <v>649</v>
      </c>
      <c r="D210" t="s">
        <v>1410</v>
      </c>
      <c r="E210" t="s">
        <v>976</v>
      </c>
      <c r="F210" t="s">
        <v>1100</v>
      </c>
      <c r="G210" s="5" t="s">
        <v>1445</v>
      </c>
      <c r="H210" s="54">
        <v>1</v>
      </c>
      <c r="I210" s="54">
        <v>1</v>
      </c>
      <c r="J210" s="54">
        <v>0</v>
      </c>
      <c r="K210" s="54">
        <v>0</v>
      </c>
      <c r="L210" s="54">
        <v>1</v>
      </c>
      <c r="M210" s="54">
        <v>0</v>
      </c>
      <c r="N210" s="54">
        <v>1</v>
      </c>
      <c r="O210" s="54">
        <v>0</v>
      </c>
      <c r="P210" s="54">
        <v>0</v>
      </c>
    </row>
    <row r="211" spans="1:16" x14ac:dyDescent="0.4">
      <c r="A211" t="s">
        <v>1377</v>
      </c>
      <c r="B211" t="s">
        <v>1435</v>
      </c>
      <c r="C211" t="s">
        <v>655</v>
      </c>
      <c r="D211" t="s">
        <v>990</v>
      </c>
      <c r="E211" t="s">
        <v>990</v>
      </c>
      <c r="F211" t="s">
        <v>1437</v>
      </c>
      <c r="G211" s="5" t="s">
        <v>1445</v>
      </c>
      <c r="H211" s="54">
        <v>1</v>
      </c>
      <c r="I211" s="54">
        <v>1</v>
      </c>
      <c r="J211" s="54">
        <v>0</v>
      </c>
      <c r="K211" s="54">
        <v>0</v>
      </c>
      <c r="L211" s="54">
        <v>1</v>
      </c>
      <c r="M211" s="54">
        <v>0</v>
      </c>
      <c r="N211" s="54">
        <v>1</v>
      </c>
      <c r="O211" s="54">
        <v>0</v>
      </c>
      <c r="P211" s="54">
        <v>0</v>
      </c>
    </row>
    <row r="212" spans="1:16" x14ac:dyDescent="0.4">
      <c r="A212" t="s">
        <v>1377</v>
      </c>
      <c r="B212" t="s">
        <v>1435</v>
      </c>
      <c r="C212" t="s">
        <v>655</v>
      </c>
      <c r="D212" t="s">
        <v>980</v>
      </c>
      <c r="E212" t="s">
        <v>973</v>
      </c>
      <c r="F212" t="s">
        <v>1437</v>
      </c>
      <c r="G212" s="5" t="s">
        <v>1445</v>
      </c>
      <c r="H212" s="54">
        <v>1</v>
      </c>
      <c r="I212" s="54">
        <v>0</v>
      </c>
      <c r="J212" s="54">
        <v>1</v>
      </c>
      <c r="K212" s="54">
        <v>0</v>
      </c>
      <c r="L212" s="54">
        <v>1</v>
      </c>
      <c r="M212" s="54">
        <v>1</v>
      </c>
      <c r="N212" s="54">
        <v>0</v>
      </c>
      <c r="O212" s="54">
        <v>0</v>
      </c>
      <c r="P212" s="54">
        <v>1</v>
      </c>
    </row>
    <row r="213" spans="1:16" x14ac:dyDescent="0.4">
      <c r="A213" t="s">
        <v>1377</v>
      </c>
      <c r="B213" t="s">
        <v>1435</v>
      </c>
      <c r="C213" t="s">
        <v>655</v>
      </c>
      <c r="D213" t="s">
        <v>980</v>
      </c>
      <c r="E213" t="s">
        <v>973</v>
      </c>
      <c r="F213" t="s">
        <v>1437</v>
      </c>
      <c r="G213" s="5" t="s">
        <v>1445</v>
      </c>
      <c r="H213" s="54">
        <v>1</v>
      </c>
      <c r="I213" s="54">
        <v>1</v>
      </c>
      <c r="J213" s="54">
        <v>0</v>
      </c>
      <c r="K213" s="54">
        <v>0</v>
      </c>
      <c r="L213" s="54">
        <v>1</v>
      </c>
      <c r="M213" s="54">
        <v>1</v>
      </c>
      <c r="N213" s="54">
        <v>1</v>
      </c>
      <c r="O213" s="54">
        <v>0</v>
      </c>
      <c r="P213" s="54">
        <v>0</v>
      </c>
    </row>
    <row r="214" spans="1:16" x14ac:dyDescent="0.4">
      <c r="A214" t="s">
        <v>1377</v>
      </c>
      <c r="B214" t="s">
        <v>1435</v>
      </c>
      <c r="C214" t="s">
        <v>661</v>
      </c>
      <c r="D214" t="s">
        <v>980</v>
      </c>
      <c r="E214" t="s">
        <v>973</v>
      </c>
      <c r="F214" t="s">
        <v>1437</v>
      </c>
      <c r="G214" s="5" t="s">
        <v>1445</v>
      </c>
      <c r="H214" s="54">
        <v>0</v>
      </c>
      <c r="I214" s="54">
        <v>0</v>
      </c>
      <c r="J214" s="54">
        <v>0</v>
      </c>
      <c r="K214" s="54">
        <v>0</v>
      </c>
      <c r="L214" s="54">
        <v>0</v>
      </c>
      <c r="M214" s="54">
        <v>0</v>
      </c>
      <c r="N214" s="54">
        <v>0</v>
      </c>
      <c r="O214" s="54">
        <v>0</v>
      </c>
      <c r="P214" s="54">
        <v>0</v>
      </c>
    </row>
    <row r="215" spans="1:16" x14ac:dyDescent="0.4">
      <c r="A215" t="s">
        <v>1377</v>
      </c>
      <c r="B215" t="s">
        <v>1435</v>
      </c>
      <c r="C215" t="s">
        <v>667</v>
      </c>
      <c r="D215" t="s">
        <v>1399</v>
      </c>
      <c r="E215" t="s">
        <v>1494</v>
      </c>
      <c r="F215" t="s">
        <v>1438</v>
      </c>
      <c r="G215" t="s">
        <v>1441</v>
      </c>
      <c r="H215" s="54">
        <v>0</v>
      </c>
      <c r="I215" s="54">
        <v>0</v>
      </c>
      <c r="J215" s="54">
        <v>0</v>
      </c>
      <c r="K215" s="54">
        <v>0</v>
      </c>
      <c r="L215" s="54">
        <v>0</v>
      </c>
      <c r="M215" s="54">
        <v>0</v>
      </c>
      <c r="N215" s="54">
        <v>0</v>
      </c>
      <c r="O215" s="54">
        <v>0</v>
      </c>
      <c r="P215" s="54">
        <v>0</v>
      </c>
    </row>
    <row r="216" spans="1:16" x14ac:dyDescent="0.4">
      <c r="A216" t="s">
        <v>1377</v>
      </c>
      <c r="B216" t="s">
        <v>1435</v>
      </c>
      <c r="C216" t="s">
        <v>673</v>
      </c>
      <c r="D216" t="s">
        <v>1199</v>
      </c>
      <c r="E216" t="s">
        <v>1408</v>
      </c>
      <c r="F216" t="s">
        <v>1408</v>
      </c>
      <c r="G216" t="s">
        <v>1408</v>
      </c>
      <c r="H216" s="54">
        <v>0</v>
      </c>
      <c r="I216" s="54">
        <v>0</v>
      </c>
      <c r="J216" s="54">
        <v>0</v>
      </c>
      <c r="K216" s="54">
        <v>0</v>
      </c>
      <c r="L216" s="54">
        <v>0</v>
      </c>
      <c r="M216" s="54">
        <v>0</v>
      </c>
      <c r="N216" s="54">
        <v>0</v>
      </c>
      <c r="O216" s="54">
        <v>0</v>
      </c>
      <c r="P216" s="54">
        <v>0</v>
      </c>
    </row>
    <row r="217" spans="1:16" x14ac:dyDescent="0.4">
      <c r="A217" t="s">
        <v>1377</v>
      </c>
      <c r="B217" t="s">
        <v>1435</v>
      </c>
      <c r="C217" t="s">
        <v>679</v>
      </c>
      <c r="D217" t="s">
        <v>1399</v>
      </c>
      <c r="E217" t="s">
        <v>1494</v>
      </c>
      <c r="F217" t="s">
        <v>1438</v>
      </c>
      <c r="G217" t="s">
        <v>1441</v>
      </c>
      <c r="H217" s="54">
        <v>0</v>
      </c>
      <c r="I217" s="54">
        <v>0</v>
      </c>
      <c r="J217" s="54">
        <v>0</v>
      </c>
      <c r="K217" s="54">
        <v>0</v>
      </c>
      <c r="L217" s="54">
        <v>0</v>
      </c>
      <c r="M217" s="54">
        <v>1</v>
      </c>
      <c r="N217" s="54">
        <v>0</v>
      </c>
      <c r="O217" s="54">
        <v>0</v>
      </c>
      <c r="P217" s="54">
        <v>0</v>
      </c>
    </row>
    <row r="218" spans="1:16" x14ac:dyDescent="0.4">
      <c r="A218" t="s">
        <v>1377</v>
      </c>
      <c r="B218" t="s">
        <v>1435</v>
      </c>
      <c r="C218" t="s">
        <v>685</v>
      </c>
      <c r="D218" t="s">
        <v>1409</v>
      </c>
      <c r="E218" t="s">
        <v>976</v>
      </c>
      <c r="F218" t="s">
        <v>1100</v>
      </c>
      <c r="G218" s="5" t="s">
        <v>1445</v>
      </c>
      <c r="H218" s="54">
        <v>0</v>
      </c>
      <c r="I218" s="54">
        <v>0</v>
      </c>
      <c r="J218" s="54">
        <v>0</v>
      </c>
      <c r="K218" s="54">
        <v>0</v>
      </c>
      <c r="L218" s="54">
        <v>0</v>
      </c>
      <c r="M218" s="54">
        <v>0</v>
      </c>
      <c r="N218" s="54">
        <v>0</v>
      </c>
      <c r="O218" s="54">
        <v>0</v>
      </c>
      <c r="P218" s="54">
        <v>0</v>
      </c>
    </row>
    <row r="219" spans="1:16" x14ac:dyDescent="0.4">
      <c r="A219" t="s">
        <v>1377</v>
      </c>
      <c r="B219" t="s">
        <v>1435</v>
      </c>
      <c r="C219" t="s">
        <v>691</v>
      </c>
      <c r="D219" t="s">
        <v>1199</v>
      </c>
      <c r="E219" t="s">
        <v>1408</v>
      </c>
      <c r="F219" t="s">
        <v>1408</v>
      </c>
      <c r="G219" t="s">
        <v>1408</v>
      </c>
      <c r="H219" s="54">
        <v>0</v>
      </c>
      <c r="I219" s="54">
        <v>0</v>
      </c>
      <c r="J219" s="54">
        <v>0</v>
      </c>
      <c r="K219" s="54">
        <v>0</v>
      </c>
      <c r="L219" s="54">
        <v>0</v>
      </c>
      <c r="M219" s="54">
        <v>0</v>
      </c>
      <c r="N219" s="54">
        <v>0</v>
      </c>
      <c r="O219" s="54">
        <v>0</v>
      </c>
      <c r="P219" s="54">
        <v>0</v>
      </c>
    </row>
    <row r="220" spans="1:16" x14ac:dyDescent="0.4">
      <c r="A220" t="s">
        <v>1377</v>
      </c>
      <c r="B220" t="s">
        <v>1435</v>
      </c>
      <c r="C220" t="s">
        <v>697</v>
      </c>
      <c r="D220" t="s">
        <v>1397</v>
      </c>
      <c r="E220" t="s">
        <v>1493</v>
      </c>
      <c r="F220" t="s">
        <v>971</v>
      </c>
      <c r="G220" s="5" t="s">
        <v>1445</v>
      </c>
      <c r="H220" s="54">
        <v>0</v>
      </c>
      <c r="I220" s="54">
        <v>0</v>
      </c>
      <c r="J220" s="54">
        <v>0</v>
      </c>
      <c r="K220" s="54">
        <v>0</v>
      </c>
      <c r="L220" s="54">
        <v>0</v>
      </c>
      <c r="M220" s="54">
        <v>0</v>
      </c>
      <c r="N220" s="54">
        <v>0</v>
      </c>
      <c r="O220" s="54">
        <v>0</v>
      </c>
      <c r="P220" s="54">
        <v>0</v>
      </c>
    </row>
    <row r="221" spans="1:16" x14ac:dyDescent="0.4">
      <c r="A221" t="s">
        <v>1377</v>
      </c>
      <c r="B221" t="s">
        <v>1435</v>
      </c>
      <c r="C221" t="s">
        <v>703</v>
      </c>
      <c r="D221" t="s">
        <v>1396</v>
      </c>
      <c r="E221" t="s">
        <v>1493</v>
      </c>
      <c r="F221" t="s">
        <v>971</v>
      </c>
      <c r="G221" s="5" t="s">
        <v>1445</v>
      </c>
      <c r="H221" s="54">
        <v>0</v>
      </c>
      <c r="I221" s="54">
        <v>0</v>
      </c>
      <c r="J221" s="54">
        <v>0</v>
      </c>
      <c r="K221" s="54">
        <v>0</v>
      </c>
      <c r="L221" s="54">
        <v>0</v>
      </c>
      <c r="M221" s="54">
        <v>1</v>
      </c>
      <c r="N221" s="54">
        <v>0</v>
      </c>
      <c r="O221" s="54">
        <v>0</v>
      </c>
      <c r="P221" s="54">
        <v>0</v>
      </c>
    </row>
    <row r="222" spans="1:16" x14ac:dyDescent="0.4">
      <c r="A222" t="s">
        <v>1377</v>
      </c>
      <c r="B222" t="s">
        <v>1435</v>
      </c>
      <c r="C222" t="s">
        <v>709</v>
      </c>
      <c r="D222" t="s">
        <v>1399</v>
      </c>
      <c r="E222" t="s">
        <v>1494</v>
      </c>
      <c r="F222" t="s">
        <v>1438</v>
      </c>
      <c r="G222" t="s">
        <v>1441</v>
      </c>
      <c r="H222" s="54">
        <v>0</v>
      </c>
      <c r="I222" s="54">
        <v>0</v>
      </c>
      <c r="J222" s="54">
        <v>0</v>
      </c>
      <c r="K222" s="54">
        <v>0</v>
      </c>
      <c r="L222" s="54">
        <v>0</v>
      </c>
      <c r="M222" s="54">
        <v>1</v>
      </c>
      <c r="N222" s="54">
        <v>0</v>
      </c>
      <c r="O222" s="54">
        <v>0</v>
      </c>
      <c r="P222" s="54">
        <v>0</v>
      </c>
    </row>
    <row r="223" spans="1:16" x14ac:dyDescent="0.4">
      <c r="A223" t="s">
        <v>1377</v>
      </c>
      <c r="B223" t="s">
        <v>1435</v>
      </c>
      <c r="C223" t="s">
        <v>715</v>
      </c>
      <c r="D223" t="s">
        <v>990</v>
      </c>
      <c r="E223" t="s">
        <v>990</v>
      </c>
      <c r="F223" t="s">
        <v>1437</v>
      </c>
      <c r="G223" s="5" t="s">
        <v>1445</v>
      </c>
      <c r="H223" s="54">
        <v>0</v>
      </c>
      <c r="I223" s="54">
        <v>0</v>
      </c>
      <c r="J223" s="54">
        <v>0</v>
      </c>
      <c r="K223" s="54">
        <v>0</v>
      </c>
      <c r="L223" s="54">
        <v>0</v>
      </c>
      <c r="M223" s="54">
        <v>0</v>
      </c>
      <c r="N223" s="54">
        <v>0</v>
      </c>
      <c r="O223" s="54">
        <v>0</v>
      </c>
      <c r="P223" s="54">
        <v>0</v>
      </c>
    </row>
    <row r="224" spans="1:16" x14ac:dyDescent="0.4">
      <c r="A224" t="s">
        <v>1377</v>
      </c>
      <c r="B224" t="s">
        <v>1435</v>
      </c>
      <c r="C224" t="s">
        <v>717</v>
      </c>
      <c r="D224" t="s">
        <v>990</v>
      </c>
      <c r="E224" t="s">
        <v>990</v>
      </c>
      <c r="F224" t="s">
        <v>1437</v>
      </c>
      <c r="G224" s="5" t="s">
        <v>1445</v>
      </c>
      <c r="H224" s="54">
        <v>1</v>
      </c>
      <c r="I224" s="54">
        <v>1</v>
      </c>
      <c r="J224" s="54">
        <v>0</v>
      </c>
      <c r="K224" s="54">
        <v>0</v>
      </c>
      <c r="L224" s="54">
        <v>1</v>
      </c>
      <c r="M224" s="54">
        <v>0</v>
      </c>
      <c r="N224" s="54">
        <v>0</v>
      </c>
      <c r="O224" s="54">
        <v>1</v>
      </c>
      <c r="P224" s="54">
        <v>0</v>
      </c>
    </row>
    <row r="225" spans="1:16" x14ac:dyDescent="0.4">
      <c r="A225" t="s">
        <v>1377</v>
      </c>
      <c r="B225" t="s">
        <v>1435</v>
      </c>
      <c r="C225" t="s">
        <v>717</v>
      </c>
      <c r="D225" t="s">
        <v>1396</v>
      </c>
      <c r="E225" t="s">
        <v>1493</v>
      </c>
      <c r="F225" t="s">
        <v>971</v>
      </c>
      <c r="G225" s="5" t="s">
        <v>1445</v>
      </c>
      <c r="H225" s="54">
        <v>1</v>
      </c>
      <c r="I225" s="54">
        <v>0</v>
      </c>
      <c r="J225" s="54">
        <v>1</v>
      </c>
      <c r="K225" s="54">
        <v>0</v>
      </c>
      <c r="L225" s="54">
        <v>1</v>
      </c>
      <c r="M225" s="54">
        <v>1</v>
      </c>
      <c r="N225" s="54">
        <v>1</v>
      </c>
      <c r="O225" s="54">
        <v>0</v>
      </c>
      <c r="P225" s="54">
        <v>0</v>
      </c>
    </row>
    <row r="226" spans="1:16" x14ac:dyDescent="0.4">
      <c r="A226" t="s">
        <v>1377</v>
      </c>
      <c r="B226" t="s">
        <v>1435</v>
      </c>
      <c r="C226" t="s">
        <v>719</v>
      </c>
      <c r="D226" t="s">
        <v>1397</v>
      </c>
      <c r="E226" t="s">
        <v>1493</v>
      </c>
      <c r="F226" t="s">
        <v>971</v>
      </c>
      <c r="G226" s="5" t="s">
        <v>1445</v>
      </c>
      <c r="H226" s="54">
        <v>0</v>
      </c>
      <c r="I226" s="54">
        <v>0</v>
      </c>
      <c r="J226" s="54">
        <v>0</v>
      </c>
      <c r="K226" s="54">
        <v>0</v>
      </c>
      <c r="L226" s="54">
        <v>0</v>
      </c>
      <c r="M226" s="54">
        <v>0</v>
      </c>
      <c r="N226" s="54">
        <v>0</v>
      </c>
      <c r="O226" s="54">
        <v>0</v>
      </c>
      <c r="P226" s="54">
        <v>0</v>
      </c>
    </row>
    <row r="227" spans="1:16" x14ac:dyDescent="0.4">
      <c r="A227" t="s">
        <v>1377</v>
      </c>
      <c r="B227" t="s">
        <v>1435</v>
      </c>
      <c r="C227" t="s">
        <v>725</v>
      </c>
      <c r="D227" t="s">
        <v>1399</v>
      </c>
      <c r="E227" t="s">
        <v>1494</v>
      </c>
      <c r="F227" t="s">
        <v>1438</v>
      </c>
      <c r="G227" t="s">
        <v>1441</v>
      </c>
      <c r="H227" s="54">
        <v>0</v>
      </c>
      <c r="I227" s="54">
        <v>0</v>
      </c>
      <c r="J227" s="54">
        <v>0</v>
      </c>
      <c r="K227" s="54">
        <v>0</v>
      </c>
      <c r="L227" s="54">
        <v>0</v>
      </c>
      <c r="M227" s="54">
        <v>0</v>
      </c>
      <c r="N227" s="54">
        <v>0</v>
      </c>
      <c r="O227" s="54">
        <v>0</v>
      </c>
      <c r="P227" s="54">
        <v>0</v>
      </c>
    </row>
    <row r="228" spans="1:16" x14ac:dyDescent="0.4">
      <c r="A228" t="s">
        <v>1377</v>
      </c>
      <c r="B228" t="s">
        <v>1435</v>
      </c>
      <c r="C228" t="s">
        <v>731</v>
      </c>
      <c r="D228" t="s">
        <v>1399</v>
      </c>
      <c r="E228" t="s">
        <v>1494</v>
      </c>
      <c r="F228" t="s">
        <v>1438</v>
      </c>
      <c r="G228" t="s">
        <v>1441</v>
      </c>
      <c r="H228" s="54">
        <v>1</v>
      </c>
      <c r="I228" s="54">
        <v>1</v>
      </c>
      <c r="J228" s="54">
        <v>0</v>
      </c>
      <c r="K228" s="54">
        <v>0</v>
      </c>
      <c r="L228" s="54">
        <v>1</v>
      </c>
      <c r="M228" s="54">
        <v>0</v>
      </c>
      <c r="N228" s="54">
        <v>0</v>
      </c>
      <c r="O228" s="54">
        <v>1</v>
      </c>
      <c r="P228" s="54">
        <v>0</v>
      </c>
    </row>
    <row r="229" spans="1:16" x14ac:dyDescent="0.4">
      <c r="A229" t="s">
        <v>1377</v>
      </c>
      <c r="B229" t="s">
        <v>1435</v>
      </c>
      <c r="C229" t="s">
        <v>737</v>
      </c>
      <c r="D229" t="s">
        <v>1396</v>
      </c>
      <c r="E229" t="s">
        <v>1493</v>
      </c>
      <c r="F229" t="s">
        <v>971</v>
      </c>
      <c r="G229" s="5" t="s">
        <v>1445</v>
      </c>
      <c r="H229" s="54">
        <v>0</v>
      </c>
      <c r="I229" s="54">
        <v>0</v>
      </c>
      <c r="J229" s="54">
        <v>0</v>
      </c>
      <c r="K229" s="54">
        <v>0</v>
      </c>
      <c r="L229" s="54">
        <v>0</v>
      </c>
      <c r="M229" s="54">
        <v>0</v>
      </c>
      <c r="N229" s="54">
        <v>0</v>
      </c>
      <c r="O229" s="54">
        <v>0</v>
      </c>
      <c r="P229" s="54">
        <v>0</v>
      </c>
    </row>
    <row r="230" spans="1:16" x14ac:dyDescent="0.4">
      <c r="A230" t="s">
        <v>1377</v>
      </c>
      <c r="B230" t="s">
        <v>1435</v>
      </c>
      <c r="C230" t="s">
        <v>743</v>
      </c>
      <c r="D230" t="s">
        <v>1397</v>
      </c>
      <c r="E230" t="s">
        <v>1493</v>
      </c>
      <c r="F230" t="s">
        <v>971</v>
      </c>
      <c r="G230" s="5" t="s">
        <v>1445</v>
      </c>
      <c r="H230" s="54">
        <v>0</v>
      </c>
      <c r="I230" s="54">
        <v>0</v>
      </c>
      <c r="J230" s="54">
        <v>0</v>
      </c>
      <c r="K230" s="54">
        <v>0</v>
      </c>
      <c r="L230" s="54">
        <v>0</v>
      </c>
      <c r="M230" s="54">
        <v>0</v>
      </c>
      <c r="N230" s="54">
        <v>0</v>
      </c>
      <c r="O230" s="54">
        <v>0</v>
      </c>
      <c r="P230" s="54">
        <v>0</v>
      </c>
    </row>
    <row r="231" spans="1:16" x14ac:dyDescent="0.4">
      <c r="A231" t="s">
        <v>1377</v>
      </c>
      <c r="B231" t="s">
        <v>1435</v>
      </c>
      <c r="C231" t="s">
        <v>749</v>
      </c>
      <c r="D231" t="s">
        <v>1397</v>
      </c>
      <c r="E231" t="s">
        <v>1493</v>
      </c>
      <c r="F231" t="s">
        <v>971</v>
      </c>
      <c r="G231" s="5" t="s">
        <v>1445</v>
      </c>
      <c r="H231" s="54">
        <v>0</v>
      </c>
      <c r="I231" s="54">
        <v>0</v>
      </c>
      <c r="J231" s="54">
        <v>0</v>
      </c>
      <c r="K231" s="54">
        <v>0</v>
      </c>
      <c r="L231" s="54">
        <v>0</v>
      </c>
      <c r="M231" s="54">
        <v>0</v>
      </c>
      <c r="N231" s="54">
        <v>0</v>
      </c>
      <c r="O231" s="54">
        <v>0</v>
      </c>
      <c r="P231" s="54">
        <v>0</v>
      </c>
    </row>
    <row r="232" spans="1:16" x14ac:dyDescent="0.4">
      <c r="A232" t="s">
        <v>1377</v>
      </c>
      <c r="B232" t="s">
        <v>1435</v>
      </c>
      <c r="C232" t="s">
        <v>755</v>
      </c>
      <c r="D232" t="s">
        <v>1399</v>
      </c>
      <c r="E232" t="s">
        <v>1494</v>
      </c>
      <c r="F232" t="s">
        <v>1438</v>
      </c>
      <c r="G232" t="s">
        <v>1441</v>
      </c>
      <c r="H232" s="54">
        <v>0</v>
      </c>
      <c r="I232" s="54">
        <v>0</v>
      </c>
      <c r="J232" s="54">
        <v>0</v>
      </c>
      <c r="K232" s="54">
        <v>0</v>
      </c>
      <c r="L232" s="54">
        <v>0</v>
      </c>
      <c r="M232" s="54">
        <v>0</v>
      </c>
      <c r="N232" s="54">
        <v>0</v>
      </c>
      <c r="O232" s="54">
        <v>0</v>
      </c>
      <c r="P232" s="54">
        <v>0</v>
      </c>
    </row>
    <row r="233" spans="1:16" x14ac:dyDescent="0.4">
      <c r="A233" t="s">
        <v>1377</v>
      </c>
      <c r="B233" t="s">
        <v>1435</v>
      </c>
      <c r="C233" t="s">
        <v>761</v>
      </c>
      <c r="D233" t="s">
        <v>1199</v>
      </c>
      <c r="E233" t="s">
        <v>1408</v>
      </c>
      <c r="F233" t="s">
        <v>1408</v>
      </c>
      <c r="G233" t="s">
        <v>1408</v>
      </c>
      <c r="H233" s="54">
        <v>0</v>
      </c>
      <c r="I233" s="54">
        <v>0</v>
      </c>
      <c r="J233" s="54">
        <v>0</v>
      </c>
      <c r="K233" s="54">
        <v>0</v>
      </c>
      <c r="L233" s="54">
        <v>0</v>
      </c>
      <c r="M233" s="54">
        <v>0</v>
      </c>
      <c r="N233" s="54">
        <v>0</v>
      </c>
      <c r="O233" s="54">
        <v>0</v>
      </c>
      <c r="P233" s="54">
        <v>0</v>
      </c>
    </row>
    <row r="234" spans="1:16" x14ac:dyDescent="0.4">
      <c r="A234" t="s">
        <v>1377</v>
      </c>
      <c r="B234" t="s">
        <v>1435</v>
      </c>
      <c r="C234" t="s">
        <v>767</v>
      </c>
      <c r="D234" t="s">
        <v>1399</v>
      </c>
      <c r="E234" t="s">
        <v>1494</v>
      </c>
      <c r="F234" t="s">
        <v>1438</v>
      </c>
      <c r="G234" t="s">
        <v>1441</v>
      </c>
      <c r="H234" s="54">
        <v>0</v>
      </c>
      <c r="I234" s="54">
        <v>0</v>
      </c>
      <c r="J234" s="54">
        <v>0</v>
      </c>
      <c r="K234" s="54">
        <v>0</v>
      </c>
      <c r="L234" s="54">
        <v>0</v>
      </c>
      <c r="M234" s="54">
        <v>0</v>
      </c>
      <c r="N234" s="54">
        <v>0</v>
      </c>
      <c r="O234" s="54">
        <v>0</v>
      </c>
      <c r="P234" s="54">
        <v>0</v>
      </c>
    </row>
    <row r="235" spans="1:16" x14ac:dyDescent="0.4">
      <c r="A235" t="s">
        <v>1377</v>
      </c>
      <c r="B235" t="s">
        <v>1435</v>
      </c>
      <c r="C235" t="s">
        <v>773</v>
      </c>
      <c r="D235" t="s">
        <v>1399</v>
      </c>
      <c r="E235" t="s">
        <v>1494</v>
      </c>
      <c r="F235" t="s">
        <v>1438</v>
      </c>
      <c r="G235" t="s">
        <v>1441</v>
      </c>
      <c r="H235" s="54">
        <v>0</v>
      </c>
      <c r="I235" s="54">
        <v>0</v>
      </c>
      <c r="J235" s="54">
        <v>0</v>
      </c>
      <c r="K235" s="54">
        <v>0</v>
      </c>
      <c r="L235" s="54">
        <v>0</v>
      </c>
      <c r="M235" s="54">
        <v>0</v>
      </c>
      <c r="N235" s="54">
        <v>0</v>
      </c>
      <c r="O235" s="54">
        <v>0</v>
      </c>
      <c r="P235" s="54">
        <v>0</v>
      </c>
    </row>
    <row r="236" spans="1:16" x14ac:dyDescent="0.4">
      <c r="A236" t="s">
        <v>1377</v>
      </c>
      <c r="B236" t="s">
        <v>1435</v>
      </c>
      <c r="C236" t="s">
        <v>779</v>
      </c>
      <c r="D236" t="s">
        <v>1399</v>
      </c>
      <c r="E236" t="s">
        <v>1494</v>
      </c>
      <c r="F236" t="s">
        <v>1438</v>
      </c>
      <c r="G236" t="s">
        <v>1441</v>
      </c>
      <c r="H236" s="54">
        <v>1</v>
      </c>
      <c r="I236" s="54">
        <v>0</v>
      </c>
      <c r="J236" s="54">
        <v>1</v>
      </c>
      <c r="K236" s="54">
        <v>1</v>
      </c>
      <c r="L236" s="54">
        <v>0</v>
      </c>
      <c r="M236" s="54">
        <v>0</v>
      </c>
      <c r="N236" s="54">
        <v>1</v>
      </c>
      <c r="O236" s="54">
        <v>0</v>
      </c>
      <c r="P236" s="54">
        <v>0</v>
      </c>
    </row>
    <row r="237" spans="1:16" x14ac:dyDescent="0.4">
      <c r="A237" t="s">
        <v>1377</v>
      </c>
      <c r="B237" t="s">
        <v>1435</v>
      </c>
      <c r="C237" t="s">
        <v>785</v>
      </c>
      <c r="D237" t="s">
        <v>1399</v>
      </c>
      <c r="E237" t="s">
        <v>1494</v>
      </c>
      <c r="F237" t="s">
        <v>1438</v>
      </c>
      <c r="G237" t="s">
        <v>1441</v>
      </c>
      <c r="H237" s="54">
        <v>0</v>
      </c>
      <c r="I237" s="54">
        <v>0</v>
      </c>
      <c r="J237" s="54">
        <v>0</v>
      </c>
      <c r="K237" s="54">
        <v>0</v>
      </c>
      <c r="L237" s="54">
        <v>0</v>
      </c>
      <c r="M237" s="54">
        <v>0</v>
      </c>
      <c r="N237" s="54">
        <v>0</v>
      </c>
      <c r="O237" s="54">
        <v>0</v>
      </c>
      <c r="P237" s="54">
        <v>0</v>
      </c>
    </row>
    <row r="238" spans="1:16" x14ac:dyDescent="0.4">
      <c r="A238" t="s">
        <v>1377</v>
      </c>
      <c r="B238" t="s">
        <v>1435</v>
      </c>
      <c r="C238" t="s">
        <v>791</v>
      </c>
      <c r="D238" t="s">
        <v>1199</v>
      </c>
      <c r="E238" t="s">
        <v>1408</v>
      </c>
      <c r="F238" t="s">
        <v>1408</v>
      </c>
      <c r="G238" t="s">
        <v>1408</v>
      </c>
      <c r="H238" s="54">
        <v>0</v>
      </c>
      <c r="I238" s="54">
        <v>0</v>
      </c>
      <c r="J238" s="54">
        <v>0</v>
      </c>
      <c r="K238" s="54">
        <v>0</v>
      </c>
      <c r="L238" s="54">
        <v>0</v>
      </c>
      <c r="M238" s="54">
        <v>0</v>
      </c>
      <c r="N238" s="54">
        <v>0</v>
      </c>
      <c r="O238" s="54">
        <v>0</v>
      </c>
      <c r="P238" s="54">
        <v>0</v>
      </c>
    </row>
    <row r="239" spans="1:16" x14ac:dyDescent="0.4">
      <c r="A239" t="s">
        <v>1377</v>
      </c>
      <c r="B239" t="s">
        <v>1435</v>
      </c>
      <c r="C239" t="s">
        <v>797</v>
      </c>
      <c r="D239" t="s">
        <v>1399</v>
      </c>
      <c r="E239" t="s">
        <v>1494</v>
      </c>
      <c r="F239" t="s">
        <v>1438</v>
      </c>
      <c r="G239" t="s">
        <v>1441</v>
      </c>
      <c r="H239" s="54">
        <v>0</v>
      </c>
      <c r="I239" s="54">
        <v>0</v>
      </c>
      <c r="J239" s="54">
        <v>0</v>
      </c>
      <c r="K239" s="54">
        <v>0</v>
      </c>
      <c r="L239" s="54">
        <v>0</v>
      </c>
      <c r="M239" s="54">
        <v>0</v>
      </c>
      <c r="N239" s="54">
        <v>0</v>
      </c>
      <c r="O239" s="54">
        <v>0</v>
      </c>
      <c r="P239" s="54">
        <v>0</v>
      </c>
    </row>
    <row r="240" spans="1:16" x14ac:dyDescent="0.4">
      <c r="A240" t="s">
        <v>1377</v>
      </c>
      <c r="B240" t="s">
        <v>1435</v>
      </c>
      <c r="C240" t="s">
        <v>803</v>
      </c>
      <c r="D240" t="s">
        <v>1397</v>
      </c>
      <c r="E240" t="s">
        <v>1493</v>
      </c>
      <c r="F240" t="s">
        <v>971</v>
      </c>
      <c r="G240" s="5" t="s">
        <v>1445</v>
      </c>
      <c r="H240" s="54">
        <v>0</v>
      </c>
      <c r="I240" s="54">
        <v>0</v>
      </c>
      <c r="J240" s="54">
        <v>0</v>
      </c>
      <c r="K240" s="54">
        <v>0</v>
      </c>
      <c r="L240" s="54">
        <v>0</v>
      </c>
      <c r="M240" s="54">
        <v>0</v>
      </c>
      <c r="N240" s="54">
        <v>0</v>
      </c>
      <c r="O240" s="54">
        <v>0</v>
      </c>
      <c r="P240" s="54">
        <v>0</v>
      </c>
    </row>
    <row r="241" spans="1:16" x14ac:dyDescent="0.4">
      <c r="A241" t="s">
        <v>1377</v>
      </c>
      <c r="B241" t="s">
        <v>1435</v>
      </c>
      <c r="C241" t="s">
        <v>809</v>
      </c>
      <c r="D241" t="s">
        <v>1399</v>
      </c>
      <c r="E241" t="s">
        <v>1494</v>
      </c>
      <c r="F241" t="s">
        <v>1438</v>
      </c>
      <c r="G241" t="s">
        <v>1441</v>
      </c>
      <c r="H241" s="54">
        <v>0</v>
      </c>
      <c r="I241" s="54">
        <v>0</v>
      </c>
      <c r="J241" s="54">
        <v>0</v>
      </c>
      <c r="K241" s="54">
        <v>0</v>
      </c>
      <c r="L241" s="54">
        <v>0</v>
      </c>
      <c r="M241" s="54">
        <v>0</v>
      </c>
      <c r="N241" s="54">
        <v>0</v>
      </c>
      <c r="O241" s="54">
        <v>0</v>
      </c>
      <c r="P241" s="54">
        <v>0</v>
      </c>
    </row>
    <row r="242" spans="1:16" x14ac:dyDescent="0.4">
      <c r="A242" t="s">
        <v>1377</v>
      </c>
      <c r="B242" t="s">
        <v>1435</v>
      </c>
      <c r="C242" t="s">
        <v>815</v>
      </c>
      <c r="D242" t="s">
        <v>1396</v>
      </c>
      <c r="E242" t="s">
        <v>1493</v>
      </c>
      <c r="F242" t="s">
        <v>971</v>
      </c>
      <c r="G242" s="5" t="s">
        <v>1445</v>
      </c>
      <c r="H242" s="54">
        <v>0</v>
      </c>
      <c r="I242" s="54">
        <v>0</v>
      </c>
      <c r="J242" s="54">
        <v>0</v>
      </c>
      <c r="K242" s="54">
        <v>0</v>
      </c>
      <c r="L242" s="54">
        <v>0</v>
      </c>
      <c r="M242" s="54">
        <v>0</v>
      </c>
      <c r="N242" s="54">
        <v>0</v>
      </c>
      <c r="O242" s="54">
        <v>0</v>
      </c>
      <c r="P242" s="54">
        <v>0</v>
      </c>
    </row>
    <row r="243" spans="1:16" x14ac:dyDescent="0.4">
      <c r="A243" t="s">
        <v>1377</v>
      </c>
      <c r="B243" t="s">
        <v>1435</v>
      </c>
      <c r="C243" t="s">
        <v>821</v>
      </c>
      <c r="D243" t="s">
        <v>980</v>
      </c>
      <c r="E243" t="s">
        <v>973</v>
      </c>
      <c r="F243" t="s">
        <v>1437</v>
      </c>
      <c r="G243" s="5" t="s">
        <v>1445</v>
      </c>
      <c r="H243" s="54">
        <v>0</v>
      </c>
      <c r="I243" s="54">
        <v>0</v>
      </c>
      <c r="J243" s="54">
        <v>0</v>
      </c>
      <c r="K243" s="54">
        <v>0</v>
      </c>
      <c r="L243" s="54">
        <v>0</v>
      </c>
      <c r="M243" s="54">
        <v>0</v>
      </c>
      <c r="N243" s="54">
        <v>0</v>
      </c>
      <c r="O243" s="54">
        <v>0</v>
      </c>
      <c r="P243" s="54">
        <v>0</v>
      </c>
    </row>
    <row r="244" spans="1:16" x14ac:dyDescent="0.4">
      <c r="A244" t="s">
        <v>1377</v>
      </c>
      <c r="B244" t="s">
        <v>1435</v>
      </c>
      <c r="C244" t="s">
        <v>827</v>
      </c>
      <c r="D244" t="s">
        <v>990</v>
      </c>
      <c r="E244" t="s">
        <v>990</v>
      </c>
      <c r="F244" t="s">
        <v>1437</v>
      </c>
      <c r="G244" s="5" t="s">
        <v>1445</v>
      </c>
      <c r="H244" s="54">
        <v>0</v>
      </c>
      <c r="I244" s="54">
        <v>0</v>
      </c>
      <c r="J244" s="54">
        <v>0</v>
      </c>
      <c r="K244" s="54">
        <v>0</v>
      </c>
      <c r="L244" s="54">
        <v>0</v>
      </c>
      <c r="M244" s="54">
        <v>0</v>
      </c>
      <c r="N244" s="54">
        <v>0</v>
      </c>
      <c r="O244" s="54">
        <v>0</v>
      </c>
      <c r="P244" s="54">
        <v>0</v>
      </c>
    </row>
    <row r="245" spans="1:16" x14ac:dyDescent="0.4">
      <c r="A245" t="s">
        <v>1377</v>
      </c>
      <c r="B245" t="s">
        <v>1435</v>
      </c>
      <c r="C245" t="s">
        <v>833</v>
      </c>
      <c r="D245" t="s">
        <v>1397</v>
      </c>
      <c r="E245" t="s">
        <v>1493</v>
      </c>
      <c r="F245" t="s">
        <v>971</v>
      </c>
      <c r="G245" s="5" t="s">
        <v>1445</v>
      </c>
      <c r="H245" s="54">
        <v>0</v>
      </c>
      <c r="I245" s="54">
        <v>0</v>
      </c>
      <c r="J245" s="54">
        <v>0</v>
      </c>
      <c r="K245" s="54">
        <v>0</v>
      </c>
      <c r="L245" s="54">
        <v>0</v>
      </c>
      <c r="M245" s="54">
        <v>0</v>
      </c>
      <c r="N245" s="54">
        <v>0</v>
      </c>
      <c r="O245" s="54">
        <v>0</v>
      </c>
      <c r="P245" s="54">
        <v>0</v>
      </c>
    </row>
    <row r="246" spans="1:16" x14ac:dyDescent="0.4">
      <c r="A246" t="s">
        <v>1378</v>
      </c>
      <c r="B246" t="s">
        <v>1378</v>
      </c>
      <c r="C246" t="s">
        <v>228</v>
      </c>
      <c r="D246" t="s">
        <v>1397</v>
      </c>
      <c r="E246" t="s">
        <v>1493</v>
      </c>
      <c r="F246" t="s">
        <v>971</v>
      </c>
      <c r="G246" s="5" t="s">
        <v>1445</v>
      </c>
      <c r="H246" s="54">
        <v>1</v>
      </c>
      <c r="I246" s="54">
        <v>1</v>
      </c>
      <c r="J246" s="54">
        <v>0</v>
      </c>
      <c r="K246" s="54">
        <v>0</v>
      </c>
      <c r="L246" s="54">
        <v>1</v>
      </c>
      <c r="M246" s="54">
        <v>0</v>
      </c>
      <c r="N246" s="54">
        <v>1</v>
      </c>
      <c r="O246" s="54">
        <v>0</v>
      </c>
      <c r="P246" s="54">
        <v>0</v>
      </c>
    </row>
    <row r="247" spans="1:16" x14ac:dyDescent="0.4">
      <c r="A247" t="s">
        <v>1378</v>
      </c>
      <c r="B247" t="s">
        <v>1378</v>
      </c>
      <c r="C247" t="s">
        <v>230</v>
      </c>
      <c r="D247" t="s">
        <v>990</v>
      </c>
      <c r="E247" t="s">
        <v>990</v>
      </c>
      <c r="F247" t="s">
        <v>1437</v>
      </c>
      <c r="G247" s="5" t="s">
        <v>1445</v>
      </c>
      <c r="H247" s="54">
        <v>1</v>
      </c>
      <c r="I247" s="54">
        <v>0</v>
      </c>
      <c r="J247" s="54">
        <v>1</v>
      </c>
      <c r="K247" s="54">
        <v>0</v>
      </c>
      <c r="L247" s="54">
        <v>1</v>
      </c>
      <c r="M247" s="54">
        <v>0</v>
      </c>
      <c r="N247" s="54">
        <v>0</v>
      </c>
      <c r="O247" s="54">
        <v>1</v>
      </c>
      <c r="P247" s="54">
        <v>0</v>
      </c>
    </row>
    <row r="248" spans="1:16" x14ac:dyDescent="0.4">
      <c r="A248" t="s">
        <v>1378</v>
      </c>
      <c r="B248" t="s">
        <v>1378</v>
      </c>
      <c r="C248" t="s">
        <v>230</v>
      </c>
      <c r="D248" t="s">
        <v>990</v>
      </c>
      <c r="E248" t="s">
        <v>990</v>
      </c>
      <c r="F248" t="s">
        <v>1437</v>
      </c>
      <c r="G248" s="5" t="s">
        <v>1445</v>
      </c>
      <c r="H248" s="54">
        <v>1</v>
      </c>
      <c r="I248" s="54">
        <v>1</v>
      </c>
      <c r="J248" s="54">
        <v>0</v>
      </c>
      <c r="K248" s="54">
        <v>0</v>
      </c>
      <c r="L248" s="54">
        <v>1</v>
      </c>
      <c r="M248" s="54">
        <v>0</v>
      </c>
      <c r="N248" s="54">
        <v>1</v>
      </c>
      <c r="O248" s="54">
        <v>0</v>
      </c>
      <c r="P248" s="54">
        <v>0</v>
      </c>
    </row>
    <row r="249" spans="1:16" x14ac:dyDescent="0.4">
      <c r="A249" t="s">
        <v>1378</v>
      </c>
      <c r="B249" t="s">
        <v>1378</v>
      </c>
      <c r="C249" t="s">
        <v>237</v>
      </c>
      <c r="D249" t="s">
        <v>990</v>
      </c>
      <c r="E249" t="s">
        <v>990</v>
      </c>
      <c r="F249" t="s">
        <v>1437</v>
      </c>
      <c r="G249" s="5" t="s">
        <v>1445</v>
      </c>
      <c r="H249" s="54">
        <v>0</v>
      </c>
      <c r="I249" s="54">
        <v>0</v>
      </c>
      <c r="J249" s="54">
        <v>0</v>
      </c>
      <c r="K249" s="54">
        <v>0</v>
      </c>
      <c r="L249" s="54">
        <v>0</v>
      </c>
      <c r="M249" s="54">
        <v>0</v>
      </c>
      <c r="N249" s="54">
        <v>0</v>
      </c>
      <c r="O249" s="54">
        <v>0</v>
      </c>
      <c r="P249" s="54">
        <v>0</v>
      </c>
    </row>
    <row r="250" spans="1:16" x14ac:dyDescent="0.4">
      <c r="A250" t="s">
        <v>1378</v>
      </c>
      <c r="B250" t="s">
        <v>1378</v>
      </c>
      <c r="C250" t="s">
        <v>243</v>
      </c>
      <c r="D250" t="s">
        <v>990</v>
      </c>
      <c r="E250" t="s">
        <v>990</v>
      </c>
      <c r="F250" t="s">
        <v>1437</v>
      </c>
      <c r="G250" s="5" t="s">
        <v>1445</v>
      </c>
      <c r="H250" s="54">
        <v>0</v>
      </c>
      <c r="I250" s="54">
        <v>0</v>
      </c>
      <c r="J250" s="54">
        <v>0</v>
      </c>
      <c r="K250" s="54">
        <v>0</v>
      </c>
      <c r="L250" s="54">
        <v>0</v>
      </c>
      <c r="M250" s="54">
        <v>1</v>
      </c>
      <c r="N250" s="54">
        <v>0</v>
      </c>
      <c r="O250" s="54">
        <v>0</v>
      </c>
      <c r="P250" s="54">
        <v>0</v>
      </c>
    </row>
    <row r="251" spans="1:16" x14ac:dyDescent="0.4">
      <c r="A251" t="s">
        <v>1378</v>
      </c>
      <c r="B251" t="s">
        <v>1378</v>
      </c>
      <c r="C251" t="s">
        <v>249</v>
      </c>
      <c r="D251" t="s">
        <v>1397</v>
      </c>
      <c r="E251" t="s">
        <v>1493</v>
      </c>
      <c r="F251" t="s">
        <v>971</v>
      </c>
      <c r="G251" s="5" t="s">
        <v>1445</v>
      </c>
      <c r="H251" s="54">
        <v>0</v>
      </c>
      <c r="I251" s="54">
        <v>0</v>
      </c>
      <c r="J251" s="54">
        <v>0</v>
      </c>
      <c r="K251" s="54">
        <v>0</v>
      </c>
      <c r="L251" s="54">
        <v>0</v>
      </c>
      <c r="M251" s="54">
        <v>0</v>
      </c>
      <c r="N251" s="54">
        <v>0</v>
      </c>
      <c r="O251" s="54">
        <v>0</v>
      </c>
      <c r="P251" s="54">
        <v>0</v>
      </c>
    </row>
    <row r="252" spans="1:16" x14ac:dyDescent="0.4">
      <c r="A252" t="s">
        <v>1378</v>
      </c>
      <c r="B252" t="s">
        <v>1378</v>
      </c>
      <c r="C252" t="s">
        <v>255</v>
      </c>
      <c r="D252" t="s">
        <v>990</v>
      </c>
      <c r="E252" t="s">
        <v>990</v>
      </c>
      <c r="F252" t="s">
        <v>1437</v>
      </c>
      <c r="G252" s="5" t="s">
        <v>1445</v>
      </c>
      <c r="H252" s="54">
        <v>0</v>
      </c>
      <c r="I252" s="54">
        <v>0</v>
      </c>
      <c r="J252" s="54">
        <v>0</v>
      </c>
      <c r="K252" s="54">
        <v>0</v>
      </c>
      <c r="L252" s="54">
        <v>0</v>
      </c>
      <c r="M252" s="54">
        <v>0</v>
      </c>
      <c r="N252" s="54">
        <v>0</v>
      </c>
      <c r="O252" s="54">
        <v>0</v>
      </c>
      <c r="P252" s="54">
        <v>0</v>
      </c>
    </row>
    <row r="253" spans="1:16" x14ac:dyDescent="0.4">
      <c r="A253" t="s">
        <v>1378</v>
      </c>
      <c r="B253" t="s">
        <v>1378</v>
      </c>
      <c r="C253" t="s">
        <v>261</v>
      </c>
      <c r="D253" t="s">
        <v>1199</v>
      </c>
      <c r="E253" t="s">
        <v>1408</v>
      </c>
      <c r="F253" t="s">
        <v>1408</v>
      </c>
      <c r="G253" t="s">
        <v>1408</v>
      </c>
      <c r="H253" s="54">
        <v>0</v>
      </c>
      <c r="I253" s="54">
        <v>0</v>
      </c>
      <c r="J253" s="54">
        <v>0</v>
      </c>
      <c r="K253" s="54">
        <v>0</v>
      </c>
      <c r="L253" s="54">
        <v>0</v>
      </c>
      <c r="M253" s="54">
        <v>0</v>
      </c>
      <c r="N253" s="54">
        <v>0</v>
      </c>
      <c r="O253" s="54">
        <v>0</v>
      </c>
      <c r="P253" s="54">
        <v>0</v>
      </c>
    </row>
    <row r="254" spans="1:16" x14ac:dyDescent="0.4">
      <c r="A254" t="s">
        <v>1378</v>
      </c>
      <c r="B254" t="s">
        <v>1378</v>
      </c>
      <c r="C254" t="s">
        <v>267</v>
      </c>
      <c r="D254" t="s">
        <v>1399</v>
      </c>
      <c r="E254" t="s">
        <v>1494</v>
      </c>
      <c r="F254" t="s">
        <v>1438</v>
      </c>
      <c r="G254" t="s">
        <v>1441</v>
      </c>
      <c r="H254" s="54">
        <v>1</v>
      </c>
      <c r="I254" s="54">
        <v>1</v>
      </c>
      <c r="J254" s="54">
        <v>0</v>
      </c>
      <c r="K254" s="54">
        <v>0</v>
      </c>
      <c r="L254" s="54">
        <v>1</v>
      </c>
      <c r="M254" s="54">
        <v>0</v>
      </c>
      <c r="N254" s="54">
        <v>1</v>
      </c>
      <c r="O254" s="54">
        <v>0</v>
      </c>
      <c r="P254" s="54">
        <v>0</v>
      </c>
    </row>
    <row r="255" spans="1:16" x14ac:dyDescent="0.4">
      <c r="A255" t="s">
        <v>1378</v>
      </c>
      <c r="B255" t="s">
        <v>1378</v>
      </c>
      <c r="C255" t="s">
        <v>273</v>
      </c>
      <c r="D255" t="s">
        <v>1399</v>
      </c>
      <c r="E255" t="s">
        <v>1494</v>
      </c>
      <c r="F255" t="s">
        <v>1438</v>
      </c>
      <c r="G255" t="s">
        <v>1441</v>
      </c>
      <c r="H255" s="54">
        <v>0</v>
      </c>
      <c r="I255" s="54">
        <v>0</v>
      </c>
      <c r="J255" s="54">
        <v>0</v>
      </c>
      <c r="K255" s="54">
        <v>0</v>
      </c>
      <c r="L255" s="54">
        <v>0</v>
      </c>
      <c r="M255" s="54">
        <v>0</v>
      </c>
      <c r="N255" s="54">
        <v>0</v>
      </c>
      <c r="O255" s="54">
        <v>0</v>
      </c>
      <c r="P255" s="54">
        <v>0</v>
      </c>
    </row>
    <row r="256" spans="1:16" x14ac:dyDescent="0.4">
      <c r="A256" t="s">
        <v>1378</v>
      </c>
      <c r="B256" t="s">
        <v>1378</v>
      </c>
      <c r="C256" t="s">
        <v>279</v>
      </c>
      <c r="D256" t="s">
        <v>990</v>
      </c>
      <c r="E256" t="s">
        <v>990</v>
      </c>
      <c r="F256" t="s">
        <v>1437</v>
      </c>
      <c r="G256" s="5" t="s">
        <v>1445</v>
      </c>
      <c r="H256" s="54">
        <v>1</v>
      </c>
      <c r="I256" s="54">
        <v>0</v>
      </c>
      <c r="J256" s="54">
        <v>1</v>
      </c>
      <c r="K256" s="54">
        <v>0</v>
      </c>
      <c r="L256" s="54">
        <v>1</v>
      </c>
      <c r="M256" s="54">
        <v>0</v>
      </c>
      <c r="N256" s="54">
        <v>0</v>
      </c>
      <c r="O256" s="54">
        <v>1</v>
      </c>
      <c r="P256" s="54">
        <v>0</v>
      </c>
    </row>
    <row r="257" spans="1:16" x14ac:dyDescent="0.4">
      <c r="A257" t="s">
        <v>1378</v>
      </c>
      <c r="B257" t="s">
        <v>1378</v>
      </c>
      <c r="C257" t="s">
        <v>285</v>
      </c>
      <c r="D257" t="s">
        <v>1409</v>
      </c>
      <c r="E257" t="s">
        <v>976</v>
      </c>
      <c r="F257" t="s">
        <v>1100</v>
      </c>
      <c r="G257" s="5" t="s">
        <v>1445</v>
      </c>
      <c r="H257" s="54">
        <v>0</v>
      </c>
      <c r="I257" s="54">
        <v>0</v>
      </c>
      <c r="J257" s="54">
        <v>0</v>
      </c>
      <c r="K257" s="54">
        <v>0</v>
      </c>
      <c r="L257" s="54">
        <v>0</v>
      </c>
      <c r="M257" s="54">
        <v>0</v>
      </c>
      <c r="N257" s="54">
        <v>0</v>
      </c>
      <c r="O257" s="54">
        <v>0</v>
      </c>
      <c r="P257" s="54">
        <v>0</v>
      </c>
    </row>
    <row r="258" spans="1:16" x14ac:dyDescent="0.4">
      <c r="A258" t="s">
        <v>1378</v>
      </c>
      <c r="B258" t="s">
        <v>1378</v>
      </c>
      <c r="C258" t="s">
        <v>291</v>
      </c>
      <c r="D258" t="s">
        <v>1409</v>
      </c>
      <c r="E258" t="s">
        <v>976</v>
      </c>
      <c r="F258" t="s">
        <v>1100</v>
      </c>
      <c r="G258" s="5" t="s">
        <v>1445</v>
      </c>
      <c r="H258" s="54">
        <v>1</v>
      </c>
      <c r="I258" s="54">
        <v>0</v>
      </c>
      <c r="J258" s="54">
        <v>1</v>
      </c>
      <c r="K258" s="54">
        <v>0</v>
      </c>
      <c r="L258" s="54">
        <v>1</v>
      </c>
      <c r="M258" s="54">
        <v>0</v>
      </c>
      <c r="N258" s="54">
        <v>1</v>
      </c>
      <c r="O258" s="54">
        <v>0</v>
      </c>
      <c r="P258" s="54">
        <v>0</v>
      </c>
    </row>
    <row r="259" spans="1:16" x14ac:dyDescent="0.4">
      <c r="A259" t="s">
        <v>1378</v>
      </c>
      <c r="B259" t="s">
        <v>1378</v>
      </c>
      <c r="C259" t="s">
        <v>297</v>
      </c>
      <c r="D259" t="s">
        <v>1399</v>
      </c>
      <c r="E259" t="s">
        <v>1494</v>
      </c>
      <c r="F259" t="s">
        <v>1438</v>
      </c>
      <c r="G259" t="s">
        <v>1441</v>
      </c>
      <c r="H259" s="54">
        <v>1</v>
      </c>
      <c r="I259" s="54">
        <v>0</v>
      </c>
      <c r="J259" s="54">
        <v>1</v>
      </c>
      <c r="K259" s="54">
        <v>1</v>
      </c>
      <c r="L259" s="54">
        <v>0</v>
      </c>
      <c r="M259" s="54">
        <v>0</v>
      </c>
      <c r="N259" s="54">
        <v>0</v>
      </c>
      <c r="O259" s="54">
        <v>1</v>
      </c>
      <c r="P259" s="54">
        <v>0</v>
      </c>
    </row>
    <row r="260" spans="1:16" x14ac:dyDescent="0.4">
      <c r="A260" t="s">
        <v>1378</v>
      </c>
      <c r="B260" t="s">
        <v>1378</v>
      </c>
      <c r="C260" t="s">
        <v>303</v>
      </c>
      <c r="D260" t="s">
        <v>1409</v>
      </c>
      <c r="E260" t="s">
        <v>976</v>
      </c>
      <c r="F260" t="s">
        <v>1100</v>
      </c>
      <c r="G260" s="5" t="s">
        <v>1445</v>
      </c>
      <c r="H260" s="54">
        <v>0</v>
      </c>
      <c r="I260" s="54">
        <v>0</v>
      </c>
      <c r="J260" s="54">
        <v>0</v>
      </c>
      <c r="K260" s="54">
        <v>0</v>
      </c>
      <c r="L260" s="54">
        <v>0</v>
      </c>
      <c r="M260" s="54">
        <v>0</v>
      </c>
      <c r="N260" s="54">
        <v>0</v>
      </c>
      <c r="O260" s="54">
        <v>0</v>
      </c>
      <c r="P260" s="54">
        <v>0</v>
      </c>
    </row>
    <row r="261" spans="1:16" x14ac:dyDescent="0.4">
      <c r="A261" t="s">
        <v>1378</v>
      </c>
      <c r="B261" t="s">
        <v>1378</v>
      </c>
      <c r="C261" t="s">
        <v>309</v>
      </c>
      <c r="D261" t="s">
        <v>1409</v>
      </c>
      <c r="E261" t="s">
        <v>976</v>
      </c>
      <c r="F261" t="s">
        <v>1100</v>
      </c>
      <c r="G261" s="5" t="s">
        <v>1445</v>
      </c>
      <c r="H261" s="54">
        <v>0</v>
      </c>
      <c r="I261" s="54">
        <v>0</v>
      </c>
      <c r="J261" s="54">
        <v>0</v>
      </c>
      <c r="K261" s="54">
        <v>0</v>
      </c>
      <c r="L261" s="54">
        <v>0</v>
      </c>
      <c r="M261" s="54">
        <v>1</v>
      </c>
      <c r="N261" s="54">
        <v>0</v>
      </c>
      <c r="O261" s="54">
        <v>0</v>
      </c>
      <c r="P261" s="54">
        <v>0</v>
      </c>
    </row>
    <row r="262" spans="1:16" x14ac:dyDescent="0.4">
      <c r="A262" t="s">
        <v>1378</v>
      </c>
      <c r="B262" t="s">
        <v>1378</v>
      </c>
      <c r="C262" t="s">
        <v>315</v>
      </c>
      <c r="D262" t="s">
        <v>1397</v>
      </c>
      <c r="E262" t="s">
        <v>1493</v>
      </c>
      <c r="F262" t="s">
        <v>971</v>
      </c>
      <c r="G262" s="5" t="s">
        <v>1445</v>
      </c>
      <c r="H262" s="54">
        <v>0</v>
      </c>
      <c r="I262" s="54">
        <v>0</v>
      </c>
      <c r="J262" s="54">
        <v>0</v>
      </c>
      <c r="K262" s="54">
        <v>0</v>
      </c>
      <c r="L262" s="54">
        <v>0</v>
      </c>
      <c r="M262" s="54">
        <v>0</v>
      </c>
      <c r="N262" s="54">
        <v>0</v>
      </c>
      <c r="O262" s="54">
        <v>0</v>
      </c>
      <c r="P262" s="54">
        <v>0</v>
      </c>
    </row>
    <row r="263" spans="1:16" x14ac:dyDescent="0.4">
      <c r="A263" t="s">
        <v>1378</v>
      </c>
      <c r="B263" t="s">
        <v>1378</v>
      </c>
      <c r="C263" t="s">
        <v>321</v>
      </c>
      <c r="D263" t="s">
        <v>1399</v>
      </c>
      <c r="E263" t="s">
        <v>1494</v>
      </c>
      <c r="F263" t="s">
        <v>1438</v>
      </c>
      <c r="G263" t="s">
        <v>1441</v>
      </c>
      <c r="H263" s="54">
        <v>0</v>
      </c>
      <c r="I263" s="54">
        <v>0</v>
      </c>
      <c r="J263" s="54">
        <v>0</v>
      </c>
      <c r="K263" s="54">
        <v>0</v>
      </c>
      <c r="L263" s="54">
        <v>0</v>
      </c>
      <c r="M263" s="54">
        <v>0</v>
      </c>
      <c r="N263" s="54">
        <v>0</v>
      </c>
      <c r="O263" s="54">
        <v>0</v>
      </c>
      <c r="P263" s="54">
        <v>0</v>
      </c>
    </row>
    <row r="264" spans="1:16" x14ac:dyDescent="0.4">
      <c r="A264" t="s">
        <v>1378</v>
      </c>
      <c r="B264" t="s">
        <v>1378</v>
      </c>
      <c r="C264" t="s">
        <v>327</v>
      </c>
      <c r="D264" t="s">
        <v>1399</v>
      </c>
      <c r="E264" t="s">
        <v>1494</v>
      </c>
      <c r="F264" t="s">
        <v>1438</v>
      </c>
      <c r="G264" t="s">
        <v>1441</v>
      </c>
      <c r="H264" s="54">
        <v>0</v>
      </c>
      <c r="I264" s="54">
        <v>0</v>
      </c>
      <c r="J264" s="54">
        <v>0</v>
      </c>
      <c r="K264" s="54">
        <v>0</v>
      </c>
      <c r="L264" s="54">
        <v>0</v>
      </c>
      <c r="M264" s="54">
        <v>0</v>
      </c>
      <c r="N264" s="54">
        <v>0</v>
      </c>
      <c r="O264" s="54">
        <v>0</v>
      </c>
      <c r="P264" s="54">
        <v>0</v>
      </c>
    </row>
    <row r="265" spans="1:16" x14ac:dyDescent="0.4">
      <c r="A265" t="s">
        <v>1378</v>
      </c>
      <c r="B265" t="s">
        <v>1378</v>
      </c>
      <c r="C265" t="s">
        <v>333</v>
      </c>
      <c r="D265" t="s">
        <v>1199</v>
      </c>
      <c r="E265" t="s">
        <v>1408</v>
      </c>
      <c r="F265" t="s">
        <v>1408</v>
      </c>
      <c r="G265" t="s">
        <v>1408</v>
      </c>
      <c r="H265" s="54">
        <v>0</v>
      </c>
      <c r="I265" s="54">
        <v>0</v>
      </c>
      <c r="J265" s="54">
        <v>0</v>
      </c>
      <c r="K265" s="54">
        <v>0</v>
      </c>
      <c r="L265" s="54">
        <v>0</v>
      </c>
      <c r="M265" s="54">
        <v>0</v>
      </c>
      <c r="N265" s="54">
        <v>0</v>
      </c>
      <c r="O265" s="54">
        <v>0</v>
      </c>
      <c r="P265" s="54">
        <v>0</v>
      </c>
    </row>
    <row r="266" spans="1:16" x14ac:dyDescent="0.4">
      <c r="A266" t="s">
        <v>1378</v>
      </c>
      <c r="B266" t="s">
        <v>1378</v>
      </c>
      <c r="C266" t="s">
        <v>339</v>
      </c>
      <c r="D266" t="s">
        <v>990</v>
      </c>
      <c r="E266" t="s">
        <v>990</v>
      </c>
      <c r="F266" t="s">
        <v>1437</v>
      </c>
      <c r="G266" s="5" t="s">
        <v>1445</v>
      </c>
      <c r="H266" s="54">
        <v>0</v>
      </c>
      <c r="I266" s="54">
        <v>0</v>
      </c>
      <c r="J266" s="54">
        <v>0</v>
      </c>
      <c r="K266" s="54">
        <v>0</v>
      </c>
      <c r="L266" s="54">
        <v>0</v>
      </c>
      <c r="M266" s="54">
        <v>0</v>
      </c>
      <c r="N266" s="54">
        <v>0</v>
      </c>
      <c r="O266" s="54">
        <v>0</v>
      </c>
      <c r="P266" s="54">
        <v>0</v>
      </c>
    </row>
    <row r="267" spans="1:16" x14ac:dyDescent="0.4">
      <c r="A267" t="s">
        <v>1378</v>
      </c>
      <c r="B267" t="s">
        <v>1378</v>
      </c>
      <c r="C267" t="s">
        <v>345</v>
      </c>
      <c r="D267" t="s">
        <v>1399</v>
      </c>
      <c r="E267" t="s">
        <v>1494</v>
      </c>
      <c r="F267" t="s">
        <v>1438</v>
      </c>
      <c r="G267" t="s">
        <v>1441</v>
      </c>
      <c r="H267" s="54">
        <v>1</v>
      </c>
      <c r="I267" s="54">
        <v>0</v>
      </c>
      <c r="J267" s="54">
        <v>1</v>
      </c>
      <c r="K267" s="54">
        <v>0</v>
      </c>
      <c r="L267" s="54">
        <v>1</v>
      </c>
      <c r="M267" s="54">
        <v>0</v>
      </c>
      <c r="N267" s="54">
        <v>1</v>
      </c>
      <c r="O267" s="54">
        <v>0</v>
      </c>
      <c r="P267" s="54">
        <v>0</v>
      </c>
    </row>
    <row r="268" spans="1:16" x14ac:dyDescent="0.4">
      <c r="A268" t="s">
        <v>1378</v>
      </c>
      <c r="B268" t="s">
        <v>1378</v>
      </c>
      <c r="C268" t="s">
        <v>345</v>
      </c>
      <c r="D268" t="s">
        <v>1399</v>
      </c>
      <c r="E268" t="s">
        <v>1494</v>
      </c>
      <c r="F268" t="s">
        <v>1438</v>
      </c>
      <c r="G268" t="s">
        <v>1441</v>
      </c>
      <c r="H268" s="54">
        <v>1</v>
      </c>
      <c r="I268" s="54">
        <v>1</v>
      </c>
      <c r="J268" s="54">
        <v>0</v>
      </c>
      <c r="K268" s="54">
        <v>0</v>
      </c>
      <c r="L268" s="54">
        <v>1</v>
      </c>
      <c r="M268" s="54">
        <v>0</v>
      </c>
      <c r="N268" s="54">
        <v>1</v>
      </c>
      <c r="O268" s="54">
        <v>0</v>
      </c>
      <c r="P268" s="54">
        <v>0</v>
      </c>
    </row>
    <row r="269" spans="1:16" x14ac:dyDescent="0.4">
      <c r="A269" t="s">
        <v>1378</v>
      </c>
      <c r="B269" t="s">
        <v>1378</v>
      </c>
      <c r="C269" t="s">
        <v>351</v>
      </c>
      <c r="D269" t="s">
        <v>1399</v>
      </c>
      <c r="E269" t="s">
        <v>1494</v>
      </c>
      <c r="F269" t="s">
        <v>1438</v>
      </c>
      <c r="G269" t="s">
        <v>1441</v>
      </c>
      <c r="H269" s="54">
        <v>0</v>
      </c>
      <c r="I269" s="54">
        <v>0</v>
      </c>
      <c r="J269" s="54">
        <v>0</v>
      </c>
      <c r="K269" s="54">
        <v>0</v>
      </c>
      <c r="L269" s="54">
        <v>0</v>
      </c>
      <c r="M269" s="54">
        <v>0</v>
      </c>
      <c r="N269" s="54">
        <v>0</v>
      </c>
      <c r="O269" s="54">
        <v>0</v>
      </c>
      <c r="P269" s="54">
        <v>0</v>
      </c>
    </row>
    <row r="270" spans="1:16" x14ac:dyDescent="0.4">
      <c r="A270" t="s">
        <v>1378</v>
      </c>
      <c r="B270" t="s">
        <v>1378</v>
      </c>
      <c r="C270" t="s">
        <v>357</v>
      </c>
      <c r="D270" t="s">
        <v>990</v>
      </c>
      <c r="E270" t="s">
        <v>990</v>
      </c>
      <c r="F270" t="s">
        <v>1437</v>
      </c>
      <c r="G270" s="5" t="s">
        <v>1445</v>
      </c>
      <c r="H270" s="54">
        <v>0</v>
      </c>
      <c r="I270" s="54">
        <v>0</v>
      </c>
      <c r="J270" s="54">
        <v>0</v>
      </c>
      <c r="K270" s="54">
        <v>0</v>
      </c>
      <c r="L270" s="54">
        <v>0</v>
      </c>
      <c r="M270" s="54">
        <v>1</v>
      </c>
      <c r="N270" s="54">
        <v>0</v>
      </c>
      <c r="O270" s="54">
        <v>0</v>
      </c>
      <c r="P270" s="54">
        <v>0</v>
      </c>
    </row>
    <row r="271" spans="1:16" x14ac:dyDescent="0.4">
      <c r="A271" t="s">
        <v>1378</v>
      </c>
      <c r="B271" t="s">
        <v>1378</v>
      </c>
      <c r="C271" t="s">
        <v>363</v>
      </c>
      <c r="D271" t="s">
        <v>1199</v>
      </c>
      <c r="E271" t="s">
        <v>1408</v>
      </c>
      <c r="F271" t="s">
        <v>1408</v>
      </c>
      <c r="G271" t="s">
        <v>1408</v>
      </c>
      <c r="H271" s="54">
        <v>1</v>
      </c>
      <c r="I271" s="54">
        <v>1</v>
      </c>
      <c r="J271" s="54">
        <v>0</v>
      </c>
      <c r="K271" s="54">
        <v>0</v>
      </c>
      <c r="L271" s="54">
        <v>1</v>
      </c>
      <c r="M271" s="54">
        <v>0</v>
      </c>
      <c r="N271" s="54">
        <v>1</v>
      </c>
      <c r="O271" s="54">
        <v>0</v>
      </c>
      <c r="P271" s="54">
        <v>0</v>
      </c>
    </row>
    <row r="272" spans="1:16" x14ac:dyDescent="0.4">
      <c r="A272" t="s">
        <v>1378</v>
      </c>
      <c r="B272" t="s">
        <v>1378</v>
      </c>
      <c r="C272" t="s">
        <v>369</v>
      </c>
      <c r="D272" t="s">
        <v>990</v>
      </c>
      <c r="E272" t="s">
        <v>990</v>
      </c>
      <c r="F272" t="s">
        <v>1437</v>
      </c>
      <c r="G272" s="5" t="s">
        <v>1445</v>
      </c>
      <c r="H272" s="54">
        <v>1</v>
      </c>
      <c r="I272" s="54">
        <v>1</v>
      </c>
      <c r="J272" s="54">
        <v>0</v>
      </c>
      <c r="K272" s="54">
        <v>0</v>
      </c>
      <c r="L272" s="54">
        <v>1</v>
      </c>
      <c r="M272" s="54">
        <v>1</v>
      </c>
      <c r="N272" s="54">
        <v>1</v>
      </c>
      <c r="O272" s="54">
        <v>0</v>
      </c>
      <c r="P272" s="54">
        <v>0</v>
      </c>
    </row>
    <row r="273" spans="1:16" x14ac:dyDescent="0.4">
      <c r="A273" t="s">
        <v>1378</v>
      </c>
      <c r="B273" t="s">
        <v>1378</v>
      </c>
      <c r="C273" t="s">
        <v>375</v>
      </c>
      <c r="D273" t="s">
        <v>990</v>
      </c>
      <c r="E273" t="s">
        <v>990</v>
      </c>
      <c r="F273" t="s">
        <v>1437</v>
      </c>
      <c r="G273" s="5" t="s">
        <v>1445</v>
      </c>
      <c r="H273" s="54">
        <v>1</v>
      </c>
      <c r="I273" s="54">
        <v>0</v>
      </c>
      <c r="J273" s="54">
        <v>1</v>
      </c>
      <c r="K273" s="54">
        <v>0</v>
      </c>
      <c r="L273" s="54">
        <v>1</v>
      </c>
      <c r="M273" s="54">
        <v>0</v>
      </c>
      <c r="N273" s="54">
        <v>1</v>
      </c>
      <c r="O273" s="54">
        <v>0</v>
      </c>
      <c r="P273" s="54">
        <v>0</v>
      </c>
    </row>
    <row r="274" spans="1:16" x14ac:dyDescent="0.4">
      <c r="A274" t="s">
        <v>1378</v>
      </c>
      <c r="B274" t="s">
        <v>1378</v>
      </c>
      <c r="C274" t="s">
        <v>381</v>
      </c>
      <c r="D274" t="s">
        <v>1199</v>
      </c>
      <c r="E274" t="s">
        <v>1408</v>
      </c>
      <c r="F274" t="s">
        <v>1408</v>
      </c>
      <c r="G274" t="s">
        <v>1408</v>
      </c>
      <c r="H274" s="54">
        <v>0</v>
      </c>
      <c r="I274" s="54">
        <v>0</v>
      </c>
      <c r="J274" s="54">
        <v>0</v>
      </c>
      <c r="K274" s="54">
        <v>0</v>
      </c>
      <c r="L274" s="54">
        <v>0</v>
      </c>
      <c r="M274" s="54">
        <v>0</v>
      </c>
      <c r="N274" s="54">
        <v>0</v>
      </c>
      <c r="O274" s="54">
        <v>0</v>
      </c>
      <c r="P274" s="54">
        <v>0</v>
      </c>
    </row>
    <row r="275" spans="1:16" x14ac:dyDescent="0.4">
      <c r="A275" t="s">
        <v>1378</v>
      </c>
      <c r="B275" t="s">
        <v>1378</v>
      </c>
      <c r="C275" t="s">
        <v>387</v>
      </c>
      <c r="D275" t="s">
        <v>1397</v>
      </c>
      <c r="E275" t="s">
        <v>1493</v>
      </c>
      <c r="F275" t="s">
        <v>971</v>
      </c>
      <c r="G275" s="5" t="s">
        <v>1445</v>
      </c>
      <c r="H275" s="54">
        <v>0</v>
      </c>
      <c r="I275" s="54">
        <v>0</v>
      </c>
      <c r="J275" s="54">
        <v>0</v>
      </c>
      <c r="K275" s="54">
        <v>0</v>
      </c>
      <c r="L275" s="54">
        <v>0</v>
      </c>
      <c r="M275" s="54">
        <v>0</v>
      </c>
      <c r="N275" s="54">
        <v>0</v>
      </c>
      <c r="O275" s="54">
        <v>0</v>
      </c>
      <c r="P275" s="54">
        <v>0</v>
      </c>
    </row>
    <row r="276" spans="1:16" x14ac:dyDescent="0.4">
      <c r="A276" t="s">
        <v>1378</v>
      </c>
      <c r="B276" t="s">
        <v>1378</v>
      </c>
      <c r="C276" t="s">
        <v>393</v>
      </c>
      <c r="D276" t="s">
        <v>1397</v>
      </c>
      <c r="E276" t="s">
        <v>1493</v>
      </c>
      <c r="F276" t="s">
        <v>971</v>
      </c>
      <c r="G276" s="5" t="s">
        <v>1445</v>
      </c>
      <c r="H276" s="54">
        <v>0</v>
      </c>
      <c r="I276" s="54">
        <v>0</v>
      </c>
      <c r="J276" s="54">
        <v>0</v>
      </c>
      <c r="K276" s="54">
        <v>0</v>
      </c>
      <c r="L276" s="54">
        <v>0</v>
      </c>
      <c r="M276" s="54">
        <v>0</v>
      </c>
      <c r="N276" s="54">
        <v>0</v>
      </c>
      <c r="O276" s="54">
        <v>0</v>
      </c>
      <c r="P276" s="54">
        <v>0</v>
      </c>
    </row>
    <row r="277" spans="1:16" x14ac:dyDescent="0.4">
      <c r="A277" t="s">
        <v>1378</v>
      </c>
      <c r="B277" t="s">
        <v>1378</v>
      </c>
      <c r="C277" t="s">
        <v>399</v>
      </c>
      <c r="D277" t="s">
        <v>990</v>
      </c>
      <c r="E277" t="s">
        <v>990</v>
      </c>
      <c r="F277" t="s">
        <v>1437</v>
      </c>
      <c r="G277" s="5" t="s">
        <v>1445</v>
      </c>
      <c r="H277" s="54">
        <v>1</v>
      </c>
      <c r="I277" s="54">
        <v>0</v>
      </c>
      <c r="J277" s="54">
        <v>1</v>
      </c>
      <c r="K277" s="54">
        <v>1</v>
      </c>
      <c r="L277" s="54">
        <v>0</v>
      </c>
      <c r="M277" s="54">
        <v>0</v>
      </c>
      <c r="N277" s="54">
        <v>1</v>
      </c>
      <c r="O277" s="54">
        <v>0</v>
      </c>
      <c r="P277" s="54">
        <v>0</v>
      </c>
    </row>
    <row r="278" spans="1:16" x14ac:dyDescent="0.4">
      <c r="A278" t="s">
        <v>1378</v>
      </c>
      <c r="B278" t="s">
        <v>1378</v>
      </c>
      <c r="C278" t="s">
        <v>405</v>
      </c>
      <c r="D278" t="s">
        <v>990</v>
      </c>
      <c r="E278" t="s">
        <v>990</v>
      </c>
      <c r="F278" t="s">
        <v>1437</v>
      </c>
      <c r="G278" s="5" t="s">
        <v>1445</v>
      </c>
      <c r="H278" s="54">
        <v>0</v>
      </c>
      <c r="I278" s="54">
        <v>0</v>
      </c>
      <c r="J278" s="54">
        <v>0</v>
      </c>
      <c r="K278" s="54">
        <v>0</v>
      </c>
      <c r="L278" s="54">
        <v>0</v>
      </c>
      <c r="M278" s="54">
        <v>0</v>
      </c>
      <c r="N278" s="54">
        <v>0</v>
      </c>
      <c r="O278" s="54">
        <v>0</v>
      </c>
      <c r="P278" s="54">
        <v>0</v>
      </c>
    </row>
    <row r="279" spans="1:16" x14ac:dyDescent="0.4">
      <c r="A279" t="s">
        <v>1378</v>
      </c>
      <c r="B279" t="s">
        <v>1378</v>
      </c>
      <c r="C279" t="s">
        <v>411</v>
      </c>
      <c r="D279" t="s">
        <v>1199</v>
      </c>
      <c r="E279" t="s">
        <v>1408</v>
      </c>
      <c r="F279" t="s">
        <v>1408</v>
      </c>
      <c r="G279" t="s">
        <v>1408</v>
      </c>
      <c r="H279" s="54">
        <v>0</v>
      </c>
      <c r="I279" s="54">
        <v>0</v>
      </c>
      <c r="J279" s="54">
        <v>0</v>
      </c>
      <c r="K279" s="54">
        <v>0</v>
      </c>
      <c r="L279" s="54">
        <v>0</v>
      </c>
      <c r="M279" s="54">
        <v>0</v>
      </c>
      <c r="N279" s="54">
        <v>0</v>
      </c>
      <c r="O279" s="54">
        <v>0</v>
      </c>
      <c r="P279" s="54">
        <v>0</v>
      </c>
    </row>
    <row r="280" spans="1:16" x14ac:dyDescent="0.4">
      <c r="A280" t="s">
        <v>1378</v>
      </c>
      <c r="B280" t="s">
        <v>1378</v>
      </c>
      <c r="C280" t="s">
        <v>417</v>
      </c>
      <c r="D280" t="s">
        <v>990</v>
      </c>
      <c r="E280" t="s">
        <v>990</v>
      </c>
      <c r="F280" t="s">
        <v>1437</v>
      </c>
      <c r="G280" s="5" t="s">
        <v>1445</v>
      </c>
      <c r="H280" s="54">
        <v>1</v>
      </c>
      <c r="I280" s="54">
        <v>1</v>
      </c>
      <c r="J280" s="54">
        <v>0</v>
      </c>
      <c r="K280" s="54">
        <v>0</v>
      </c>
      <c r="L280" s="54">
        <v>1</v>
      </c>
      <c r="M280" s="54">
        <v>0</v>
      </c>
      <c r="N280" s="54">
        <v>1</v>
      </c>
      <c r="O280" s="54">
        <v>0</v>
      </c>
      <c r="P280" s="54">
        <v>0</v>
      </c>
    </row>
    <row r="281" spans="1:16" x14ac:dyDescent="0.4">
      <c r="A281" t="s">
        <v>1378</v>
      </c>
      <c r="B281" t="s">
        <v>1378</v>
      </c>
      <c r="C281" t="s">
        <v>423</v>
      </c>
      <c r="D281" t="s">
        <v>1399</v>
      </c>
      <c r="E281" t="s">
        <v>1494</v>
      </c>
      <c r="F281" t="s">
        <v>1438</v>
      </c>
      <c r="G281" t="s">
        <v>1441</v>
      </c>
      <c r="H281" s="54">
        <v>0</v>
      </c>
      <c r="I281" s="54">
        <v>0</v>
      </c>
      <c r="J281" s="54">
        <v>0</v>
      </c>
      <c r="K281" s="54">
        <v>0</v>
      </c>
      <c r="L281" s="54">
        <v>0</v>
      </c>
      <c r="M281" s="54">
        <v>0</v>
      </c>
      <c r="N281" s="54">
        <v>0</v>
      </c>
      <c r="O281" s="54">
        <v>0</v>
      </c>
      <c r="P281" s="54">
        <v>0</v>
      </c>
    </row>
    <row r="282" spans="1:16" x14ac:dyDescent="0.4">
      <c r="A282" t="s">
        <v>1378</v>
      </c>
      <c r="B282" t="s">
        <v>1378</v>
      </c>
      <c r="C282" t="s">
        <v>429</v>
      </c>
      <c r="D282" t="s">
        <v>1397</v>
      </c>
      <c r="E282" t="s">
        <v>1493</v>
      </c>
      <c r="F282" t="s">
        <v>971</v>
      </c>
      <c r="G282" s="5" t="s">
        <v>1445</v>
      </c>
      <c r="H282" s="54">
        <v>0</v>
      </c>
      <c r="I282" s="54">
        <v>0</v>
      </c>
      <c r="J282" s="54">
        <v>0</v>
      </c>
      <c r="K282" s="54">
        <v>0</v>
      </c>
      <c r="L282" s="54">
        <v>0</v>
      </c>
      <c r="M282" s="54">
        <v>0</v>
      </c>
      <c r="N282" s="54">
        <v>0</v>
      </c>
      <c r="O282" s="54">
        <v>0</v>
      </c>
      <c r="P282" s="54">
        <v>0</v>
      </c>
    </row>
    <row r="283" spans="1:16" x14ac:dyDescent="0.4">
      <c r="A283" t="s">
        <v>1378</v>
      </c>
      <c r="B283" t="s">
        <v>1378</v>
      </c>
      <c r="C283" t="s">
        <v>435</v>
      </c>
      <c r="D283" t="s">
        <v>1199</v>
      </c>
      <c r="E283" t="s">
        <v>1408</v>
      </c>
      <c r="F283" t="s">
        <v>1408</v>
      </c>
      <c r="G283" t="s">
        <v>1408</v>
      </c>
      <c r="H283" s="54">
        <v>1</v>
      </c>
      <c r="I283" s="54">
        <v>1</v>
      </c>
      <c r="J283" s="54">
        <v>0</v>
      </c>
      <c r="K283" s="54">
        <v>0</v>
      </c>
      <c r="L283" s="54">
        <v>1</v>
      </c>
      <c r="M283" s="54">
        <v>0</v>
      </c>
      <c r="N283" s="54">
        <v>0</v>
      </c>
      <c r="O283" s="54">
        <v>0</v>
      </c>
      <c r="P283" s="54">
        <v>0</v>
      </c>
    </row>
    <row r="284" spans="1:16" x14ac:dyDescent="0.4">
      <c r="A284" t="s">
        <v>1378</v>
      </c>
      <c r="B284" t="s">
        <v>1378</v>
      </c>
      <c r="C284" t="s">
        <v>441</v>
      </c>
      <c r="D284" t="s">
        <v>1402</v>
      </c>
      <c r="E284" t="s">
        <v>1493</v>
      </c>
      <c r="F284" t="s">
        <v>971</v>
      </c>
      <c r="G284" s="5" t="s">
        <v>1445</v>
      </c>
      <c r="H284" s="54">
        <v>0</v>
      </c>
      <c r="I284" s="54">
        <v>0</v>
      </c>
      <c r="J284" s="54">
        <v>0</v>
      </c>
      <c r="K284" s="54">
        <v>0</v>
      </c>
      <c r="L284" s="54">
        <v>0</v>
      </c>
      <c r="M284" s="54">
        <v>0</v>
      </c>
      <c r="N284" s="54">
        <v>0</v>
      </c>
      <c r="O284" s="54">
        <v>0</v>
      </c>
      <c r="P284" s="54">
        <v>0</v>
      </c>
    </row>
    <row r="285" spans="1:16" x14ac:dyDescent="0.4">
      <c r="A285" t="s">
        <v>1378</v>
      </c>
      <c r="B285" t="s">
        <v>1378</v>
      </c>
      <c r="C285" t="s">
        <v>447</v>
      </c>
      <c r="D285" t="s">
        <v>1199</v>
      </c>
      <c r="E285" t="s">
        <v>1408</v>
      </c>
      <c r="F285" t="s">
        <v>1408</v>
      </c>
      <c r="G285" t="s">
        <v>1408</v>
      </c>
      <c r="H285" s="54">
        <v>0</v>
      </c>
      <c r="I285" s="54" t="s">
        <v>1444</v>
      </c>
      <c r="J285" s="54" t="s">
        <v>1444</v>
      </c>
      <c r="K285" s="54">
        <v>1</v>
      </c>
      <c r="L285" s="54">
        <v>0</v>
      </c>
      <c r="M285" s="54">
        <v>1</v>
      </c>
      <c r="N285" s="54">
        <v>1</v>
      </c>
      <c r="O285" s="54">
        <v>0</v>
      </c>
      <c r="P285" s="54">
        <v>0</v>
      </c>
    </row>
    <row r="286" spans="1:16" x14ac:dyDescent="0.4">
      <c r="A286" t="s">
        <v>1378</v>
      </c>
      <c r="B286" t="s">
        <v>1378</v>
      </c>
      <c r="C286" t="s">
        <v>453</v>
      </c>
      <c r="D286" t="s">
        <v>1402</v>
      </c>
      <c r="E286" t="s">
        <v>1493</v>
      </c>
      <c r="F286" t="s">
        <v>971</v>
      </c>
      <c r="G286" s="5" t="s">
        <v>1445</v>
      </c>
      <c r="H286" s="54">
        <v>0</v>
      </c>
      <c r="I286" s="54">
        <v>0</v>
      </c>
      <c r="J286" s="54">
        <v>0</v>
      </c>
      <c r="K286" s="54">
        <v>0</v>
      </c>
      <c r="L286" s="54">
        <v>0</v>
      </c>
      <c r="M286" s="54">
        <v>1</v>
      </c>
      <c r="N286" s="54">
        <v>0</v>
      </c>
      <c r="O286" s="54">
        <v>0</v>
      </c>
      <c r="P286" s="54">
        <v>0</v>
      </c>
    </row>
    <row r="287" spans="1:16" x14ac:dyDescent="0.4">
      <c r="A287" t="s">
        <v>1378</v>
      </c>
      <c r="B287" t="s">
        <v>1378</v>
      </c>
      <c r="C287" t="s">
        <v>459</v>
      </c>
      <c r="D287" t="s">
        <v>1409</v>
      </c>
      <c r="E287" t="s">
        <v>976</v>
      </c>
      <c r="F287" t="s">
        <v>1100</v>
      </c>
      <c r="G287" s="5" t="s">
        <v>1445</v>
      </c>
      <c r="H287" s="54">
        <v>0</v>
      </c>
      <c r="I287" s="54">
        <v>0</v>
      </c>
      <c r="J287" s="54">
        <v>0</v>
      </c>
      <c r="K287" s="54">
        <v>0</v>
      </c>
      <c r="L287" s="54">
        <v>0</v>
      </c>
      <c r="M287" s="54">
        <v>0</v>
      </c>
      <c r="N287" s="54">
        <v>0</v>
      </c>
      <c r="O287" s="54">
        <v>0</v>
      </c>
      <c r="P287" s="54">
        <v>0</v>
      </c>
    </row>
    <row r="288" spans="1:16" x14ac:dyDescent="0.4">
      <c r="A288" t="s">
        <v>1378</v>
      </c>
      <c r="B288" t="s">
        <v>1378</v>
      </c>
      <c r="C288" t="s">
        <v>465</v>
      </c>
      <c r="D288" t="s">
        <v>1399</v>
      </c>
      <c r="E288" t="s">
        <v>1494</v>
      </c>
      <c r="F288" t="s">
        <v>1438</v>
      </c>
      <c r="G288" t="s">
        <v>1441</v>
      </c>
      <c r="H288" s="54">
        <v>1</v>
      </c>
      <c r="I288" s="54">
        <v>0</v>
      </c>
      <c r="J288" s="54">
        <v>1</v>
      </c>
      <c r="K288" s="54">
        <v>0</v>
      </c>
      <c r="L288" s="54">
        <v>1</v>
      </c>
      <c r="M288" s="54">
        <v>0</v>
      </c>
      <c r="N288" s="54">
        <v>0</v>
      </c>
      <c r="O288" s="54">
        <v>0</v>
      </c>
      <c r="P288" s="54">
        <v>1</v>
      </c>
    </row>
    <row r="289" spans="1:16" x14ac:dyDescent="0.4">
      <c r="A289" t="s">
        <v>1378</v>
      </c>
      <c r="B289" t="s">
        <v>1378</v>
      </c>
      <c r="C289" t="s">
        <v>465</v>
      </c>
      <c r="D289" t="s">
        <v>1399</v>
      </c>
      <c r="E289" t="s">
        <v>1494</v>
      </c>
      <c r="F289" t="s">
        <v>1438</v>
      </c>
      <c r="G289" t="s">
        <v>1441</v>
      </c>
      <c r="H289" s="54">
        <v>1</v>
      </c>
      <c r="I289" s="54">
        <v>1</v>
      </c>
      <c r="J289" s="54">
        <v>0</v>
      </c>
      <c r="K289" s="54">
        <v>0</v>
      </c>
      <c r="L289" s="54">
        <v>1</v>
      </c>
      <c r="M289" s="54">
        <v>0</v>
      </c>
      <c r="N289" s="54">
        <v>0</v>
      </c>
      <c r="O289" s="54">
        <v>1</v>
      </c>
      <c r="P289" s="54">
        <v>0</v>
      </c>
    </row>
    <row r="290" spans="1:16" x14ac:dyDescent="0.4">
      <c r="A290" t="s">
        <v>1378</v>
      </c>
      <c r="B290" t="s">
        <v>1378</v>
      </c>
      <c r="C290" t="s">
        <v>471</v>
      </c>
      <c r="D290" t="s">
        <v>1409</v>
      </c>
      <c r="E290" t="s">
        <v>976</v>
      </c>
      <c r="F290" t="s">
        <v>1100</v>
      </c>
      <c r="G290" s="5" t="s">
        <v>1445</v>
      </c>
      <c r="H290" s="54">
        <v>0</v>
      </c>
      <c r="I290" s="54">
        <v>0</v>
      </c>
      <c r="J290" s="54">
        <v>0</v>
      </c>
      <c r="K290" s="54">
        <v>0</v>
      </c>
      <c r="L290" s="54">
        <v>0</v>
      </c>
      <c r="M290" s="54">
        <v>1</v>
      </c>
      <c r="N290" s="54">
        <v>0</v>
      </c>
      <c r="O290" s="54">
        <v>0</v>
      </c>
      <c r="P290" s="54">
        <v>0</v>
      </c>
    </row>
    <row r="291" spans="1:16" x14ac:dyDescent="0.4">
      <c r="A291" t="s">
        <v>1378</v>
      </c>
      <c r="B291" t="s">
        <v>1378</v>
      </c>
      <c r="C291" t="s">
        <v>477</v>
      </c>
      <c r="D291" t="s">
        <v>1199</v>
      </c>
      <c r="E291" t="s">
        <v>1408</v>
      </c>
      <c r="F291" t="s">
        <v>1408</v>
      </c>
      <c r="G291" t="s">
        <v>1408</v>
      </c>
      <c r="H291" s="54">
        <v>0</v>
      </c>
      <c r="I291" s="54">
        <v>0</v>
      </c>
      <c r="J291" s="54">
        <v>0</v>
      </c>
      <c r="K291" s="54">
        <v>0</v>
      </c>
      <c r="L291" s="54">
        <v>0</v>
      </c>
      <c r="M291" s="54">
        <v>0</v>
      </c>
      <c r="N291" s="54">
        <v>0</v>
      </c>
      <c r="O291" s="54">
        <v>0</v>
      </c>
      <c r="P291" s="54">
        <v>0</v>
      </c>
    </row>
    <row r="292" spans="1:16" x14ac:dyDescent="0.4">
      <c r="A292" t="s">
        <v>1378</v>
      </c>
      <c r="B292" t="s">
        <v>1378</v>
      </c>
      <c r="C292" t="s">
        <v>483</v>
      </c>
      <c r="D292" t="s">
        <v>1399</v>
      </c>
      <c r="E292" t="s">
        <v>1494</v>
      </c>
      <c r="F292" t="s">
        <v>1438</v>
      </c>
      <c r="G292" t="s">
        <v>1441</v>
      </c>
      <c r="H292" s="54">
        <v>0</v>
      </c>
      <c r="I292" s="54">
        <v>0</v>
      </c>
      <c r="J292" s="54">
        <v>0</v>
      </c>
      <c r="K292" s="54">
        <v>0</v>
      </c>
      <c r="L292" s="54">
        <v>0</v>
      </c>
      <c r="M292" s="54">
        <v>1</v>
      </c>
      <c r="N292" s="54">
        <v>0</v>
      </c>
      <c r="O292" s="54">
        <v>0</v>
      </c>
      <c r="P292" s="54">
        <v>0</v>
      </c>
    </row>
    <row r="293" spans="1:16" x14ac:dyDescent="0.4">
      <c r="A293" t="s">
        <v>1378</v>
      </c>
      <c r="B293" t="s">
        <v>1378</v>
      </c>
      <c r="C293" t="s">
        <v>489</v>
      </c>
      <c r="D293" t="s">
        <v>1396</v>
      </c>
      <c r="E293" t="s">
        <v>1493</v>
      </c>
      <c r="F293" t="s">
        <v>971</v>
      </c>
      <c r="G293" s="5" t="s">
        <v>1445</v>
      </c>
      <c r="H293" s="54">
        <v>0</v>
      </c>
      <c r="I293" s="54">
        <v>0</v>
      </c>
      <c r="J293" s="54">
        <v>0</v>
      </c>
      <c r="K293" s="54">
        <v>0</v>
      </c>
      <c r="L293" s="54">
        <v>0</v>
      </c>
      <c r="M293" s="54">
        <v>1</v>
      </c>
      <c r="N293" s="54">
        <v>0</v>
      </c>
      <c r="O293" s="54">
        <v>0</v>
      </c>
      <c r="P293" s="54">
        <v>0</v>
      </c>
    </row>
    <row r="294" spans="1:16" x14ac:dyDescent="0.4">
      <c r="A294" t="s">
        <v>1378</v>
      </c>
      <c r="B294" t="s">
        <v>1378</v>
      </c>
      <c r="C294" t="s">
        <v>495</v>
      </c>
      <c r="D294" t="s">
        <v>980</v>
      </c>
      <c r="E294" t="s">
        <v>973</v>
      </c>
      <c r="F294" t="s">
        <v>1437</v>
      </c>
      <c r="G294" s="5" t="s">
        <v>1445</v>
      </c>
      <c r="H294" s="54">
        <v>0</v>
      </c>
      <c r="I294" s="54">
        <v>0</v>
      </c>
      <c r="J294" s="54">
        <v>0</v>
      </c>
      <c r="K294" s="54">
        <v>0</v>
      </c>
      <c r="L294" s="54">
        <v>0</v>
      </c>
      <c r="M294" s="54">
        <v>1</v>
      </c>
      <c r="N294" s="54">
        <v>0</v>
      </c>
      <c r="O294" s="54">
        <v>0</v>
      </c>
      <c r="P294" s="54">
        <v>0</v>
      </c>
    </row>
    <row r="295" spans="1:16" x14ac:dyDescent="0.4">
      <c r="A295" t="s">
        <v>1378</v>
      </c>
      <c r="B295" t="s">
        <v>1378</v>
      </c>
      <c r="C295" t="s">
        <v>501</v>
      </c>
      <c r="D295" t="s">
        <v>1409</v>
      </c>
      <c r="E295" t="s">
        <v>976</v>
      </c>
      <c r="F295" t="s">
        <v>1100</v>
      </c>
      <c r="G295" s="5" t="s">
        <v>1445</v>
      </c>
      <c r="H295" s="54">
        <v>0</v>
      </c>
      <c r="I295" s="54">
        <v>0</v>
      </c>
      <c r="J295" s="54">
        <v>0</v>
      </c>
      <c r="K295" s="54">
        <v>0</v>
      </c>
      <c r="L295" s="54">
        <v>0</v>
      </c>
      <c r="M295" s="54">
        <v>1</v>
      </c>
      <c r="N295" s="54">
        <v>0</v>
      </c>
      <c r="O295" s="54">
        <v>0</v>
      </c>
      <c r="P295" s="54">
        <v>0</v>
      </c>
    </row>
    <row r="296" spans="1:16" x14ac:dyDescent="0.4">
      <c r="A296" t="s">
        <v>1378</v>
      </c>
      <c r="B296" t="s">
        <v>1378</v>
      </c>
      <c r="C296" t="s">
        <v>507</v>
      </c>
      <c r="D296" t="s">
        <v>1397</v>
      </c>
      <c r="E296" t="s">
        <v>1493</v>
      </c>
      <c r="F296" t="s">
        <v>971</v>
      </c>
      <c r="G296" s="5" t="s">
        <v>1445</v>
      </c>
      <c r="H296" s="54">
        <v>1</v>
      </c>
      <c r="I296" s="54">
        <v>0</v>
      </c>
      <c r="J296" s="54">
        <v>1</v>
      </c>
      <c r="K296" s="54">
        <v>1</v>
      </c>
      <c r="L296" s="54">
        <v>0</v>
      </c>
      <c r="M296" s="54">
        <v>0</v>
      </c>
      <c r="N296" s="54">
        <v>1</v>
      </c>
      <c r="O296" s="54">
        <v>0</v>
      </c>
      <c r="P296" s="54">
        <v>0</v>
      </c>
    </row>
    <row r="297" spans="1:16" x14ac:dyDescent="0.4">
      <c r="A297" t="s">
        <v>1378</v>
      </c>
      <c r="B297" t="s">
        <v>1378</v>
      </c>
      <c r="C297" t="s">
        <v>513</v>
      </c>
      <c r="D297" t="s">
        <v>1199</v>
      </c>
      <c r="E297" t="s">
        <v>1408</v>
      </c>
      <c r="F297" t="s">
        <v>1408</v>
      </c>
      <c r="G297" t="s">
        <v>1408</v>
      </c>
      <c r="H297" s="54">
        <v>0</v>
      </c>
      <c r="I297" s="54">
        <v>0</v>
      </c>
      <c r="J297" s="54">
        <v>0</v>
      </c>
      <c r="K297" s="54">
        <v>0</v>
      </c>
      <c r="L297" s="54">
        <v>0</v>
      </c>
      <c r="M297" s="54">
        <v>0</v>
      </c>
      <c r="N297" s="54">
        <v>0</v>
      </c>
      <c r="O297" s="54">
        <v>0</v>
      </c>
      <c r="P297" s="54">
        <v>0</v>
      </c>
    </row>
    <row r="298" spans="1:16" x14ac:dyDescent="0.4">
      <c r="A298" t="s">
        <v>1378</v>
      </c>
      <c r="B298" t="s">
        <v>1378</v>
      </c>
      <c r="C298" t="s">
        <v>519</v>
      </c>
      <c r="D298" t="s">
        <v>990</v>
      </c>
      <c r="E298" t="s">
        <v>990</v>
      </c>
      <c r="F298" t="s">
        <v>1437</v>
      </c>
      <c r="G298" s="5" t="s">
        <v>1445</v>
      </c>
      <c r="H298" s="54">
        <v>0</v>
      </c>
      <c r="I298" s="54">
        <v>0</v>
      </c>
      <c r="J298" s="54">
        <v>0</v>
      </c>
      <c r="K298" s="54">
        <v>0</v>
      </c>
      <c r="L298" s="54">
        <v>0</v>
      </c>
      <c r="M298" s="54">
        <v>0</v>
      </c>
      <c r="N298" s="54">
        <v>0</v>
      </c>
      <c r="O298" s="54">
        <v>0</v>
      </c>
      <c r="P298" s="54">
        <v>0</v>
      </c>
    </row>
    <row r="299" spans="1:16" x14ac:dyDescent="0.4">
      <c r="A299" t="s">
        <v>1378</v>
      </c>
      <c r="B299" t="s">
        <v>1378</v>
      </c>
      <c r="C299" t="s">
        <v>525</v>
      </c>
      <c r="D299" t="s">
        <v>990</v>
      </c>
      <c r="E299" t="s">
        <v>990</v>
      </c>
      <c r="F299" t="s">
        <v>1437</v>
      </c>
      <c r="G299" s="5" t="s">
        <v>1445</v>
      </c>
      <c r="H299" s="54">
        <v>0</v>
      </c>
      <c r="I299" s="54">
        <v>0</v>
      </c>
      <c r="J299" s="54">
        <v>0</v>
      </c>
      <c r="K299" s="54">
        <v>0</v>
      </c>
      <c r="L299" s="54">
        <v>0</v>
      </c>
      <c r="M299" s="54">
        <v>1</v>
      </c>
      <c r="N299" s="54">
        <v>0</v>
      </c>
      <c r="O299" s="54">
        <v>0</v>
      </c>
      <c r="P299" s="54">
        <v>0</v>
      </c>
    </row>
    <row r="300" spans="1:16" x14ac:dyDescent="0.4">
      <c r="A300" t="s">
        <v>1378</v>
      </c>
      <c r="B300" t="s">
        <v>1378</v>
      </c>
      <c r="C300" t="s">
        <v>531</v>
      </c>
      <c r="D300" t="s">
        <v>1397</v>
      </c>
      <c r="E300" t="s">
        <v>1493</v>
      </c>
      <c r="F300" t="s">
        <v>971</v>
      </c>
      <c r="G300" s="5" t="s">
        <v>1445</v>
      </c>
      <c r="H300" s="54">
        <v>0</v>
      </c>
      <c r="I300" s="54">
        <v>0</v>
      </c>
      <c r="J300" s="54">
        <v>0</v>
      </c>
      <c r="K300" s="54">
        <v>0</v>
      </c>
      <c r="L300" s="54">
        <v>0</v>
      </c>
      <c r="M300" s="54">
        <v>1</v>
      </c>
      <c r="N300" s="54">
        <v>0</v>
      </c>
      <c r="O300" s="54">
        <v>0</v>
      </c>
      <c r="P300" s="54">
        <v>0</v>
      </c>
    </row>
    <row r="301" spans="1:16" x14ac:dyDescent="0.4">
      <c r="A301" t="s">
        <v>1378</v>
      </c>
      <c r="B301" t="s">
        <v>1378</v>
      </c>
      <c r="C301" t="s">
        <v>537</v>
      </c>
      <c r="D301" t="s">
        <v>1397</v>
      </c>
      <c r="E301" t="s">
        <v>1493</v>
      </c>
      <c r="F301" t="s">
        <v>971</v>
      </c>
      <c r="G301" s="5" t="s">
        <v>1445</v>
      </c>
      <c r="H301" s="54">
        <v>0</v>
      </c>
      <c r="I301" s="54">
        <v>0</v>
      </c>
      <c r="J301" s="54">
        <v>0</v>
      </c>
      <c r="K301" s="54">
        <v>0</v>
      </c>
      <c r="L301" s="54">
        <v>0</v>
      </c>
      <c r="M301" s="54">
        <v>0</v>
      </c>
      <c r="N301" s="54">
        <v>0</v>
      </c>
      <c r="O301" s="54">
        <v>0</v>
      </c>
      <c r="P301" s="54">
        <v>0</v>
      </c>
    </row>
    <row r="302" spans="1:16" x14ac:dyDescent="0.4">
      <c r="A302" t="s">
        <v>1378</v>
      </c>
      <c r="B302" t="s">
        <v>1378</v>
      </c>
      <c r="C302" t="s">
        <v>543</v>
      </c>
      <c r="D302" t="s">
        <v>1409</v>
      </c>
      <c r="E302" t="s">
        <v>976</v>
      </c>
      <c r="F302" t="s">
        <v>1100</v>
      </c>
      <c r="G302" s="5" t="s">
        <v>1445</v>
      </c>
      <c r="H302" s="54">
        <v>1</v>
      </c>
      <c r="I302" s="54">
        <v>0</v>
      </c>
      <c r="J302" s="54">
        <v>1</v>
      </c>
      <c r="K302" s="54">
        <v>0</v>
      </c>
      <c r="L302" s="54">
        <v>1</v>
      </c>
      <c r="M302" s="54">
        <v>0</v>
      </c>
      <c r="N302" s="54">
        <v>1</v>
      </c>
      <c r="O302" s="54">
        <v>0</v>
      </c>
      <c r="P302" s="54">
        <v>0</v>
      </c>
    </row>
    <row r="303" spans="1:16" x14ac:dyDescent="0.4">
      <c r="A303" t="s">
        <v>1378</v>
      </c>
      <c r="B303" t="s">
        <v>1378</v>
      </c>
      <c r="C303" t="s">
        <v>549</v>
      </c>
      <c r="D303" t="s">
        <v>1397</v>
      </c>
      <c r="E303" t="s">
        <v>1493</v>
      </c>
      <c r="F303" t="s">
        <v>971</v>
      </c>
      <c r="G303" s="5" t="s">
        <v>1445</v>
      </c>
      <c r="H303" s="54">
        <v>0</v>
      </c>
      <c r="I303" s="54">
        <v>0</v>
      </c>
      <c r="J303" s="54">
        <v>0</v>
      </c>
      <c r="K303" s="54">
        <v>0</v>
      </c>
      <c r="L303" s="54">
        <v>0</v>
      </c>
      <c r="M303" s="54">
        <v>0</v>
      </c>
      <c r="N303" s="54">
        <v>0</v>
      </c>
      <c r="O303" s="54">
        <v>0</v>
      </c>
      <c r="P303" s="54">
        <v>0</v>
      </c>
    </row>
    <row r="304" spans="1:16" x14ac:dyDescent="0.4">
      <c r="A304" t="s">
        <v>1378</v>
      </c>
      <c r="B304" t="s">
        <v>1378</v>
      </c>
      <c r="C304" t="s">
        <v>555</v>
      </c>
      <c r="D304" t="s">
        <v>1199</v>
      </c>
      <c r="E304" t="s">
        <v>1408</v>
      </c>
      <c r="F304" t="s">
        <v>1408</v>
      </c>
      <c r="G304" t="s">
        <v>1408</v>
      </c>
      <c r="H304" s="54">
        <v>0</v>
      </c>
      <c r="I304" s="54">
        <v>0</v>
      </c>
      <c r="J304" s="54">
        <v>0</v>
      </c>
      <c r="K304" s="54">
        <v>0</v>
      </c>
      <c r="L304" s="54">
        <v>0</v>
      </c>
      <c r="M304" s="54">
        <v>0</v>
      </c>
      <c r="N304" s="54">
        <v>0</v>
      </c>
      <c r="O304" s="54">
        <v>0</v>
      </c>
      <c r="P304" s="54">
        <v>0</v>
      </c>
    </row>
    <row r="305" spans="1:16" x14ac:dyDescent="0.4">
      <c r="A305" t="s">
        <v>1378</v>
      </c>
      <c r="B305" t="s">
        <v>1378</v>
      </c>
      <c r="C305" t="s">
        <v>561</v>
      </c>
      <c r="D305" t="s">
        <v>1400</v>
      </c>
      <c r="E305" t="s">
        <v>973</v>
      </c>
      <c r="F305" t="s">
        <v>971</v>
      </c>
      <c r="G305" s="5" t="s">
        <v>1445</v>
      </c>
      <c r="H305" s="54">
        <v>1</v>
      </c>
      <c r="I305" s="54">
        <v>0</v>
      </c>
      <c r="J305" s="54">
        <v>1</v>
      </c>
      <c r="K305" s="54">
        <v>1</v>
      </c>
      <c r="L305" s="54">
        <v>0</v>
      </c>
      <c r="M305" s="54">
        <v>1</v>
      </c>
      <c r="N305" s="54">
        <v>1</v>
      </c>
      <c r="O305" s="54">
        <v>0</v>
      </c>
      <c r="P305" s="54">
        <v>0</v>
      </c>
    </row>
    <row r="306" spans="1:16" x14ac:dyDescent="0.4">
      <c r="A306" t="s">
        <v>1378</v>
      </c>
      <c r="B306" t="s">
        <v>1378</v>
      </c>
      <c r="C306" t="s">
        <v>567</v>
      </c>
      <c r="D306" t="s">
        <v>1396</v>
      </c>
      <c r="E306" t="s">
        <v>1493</v>
      </c>
      <c r="F306" t="s">
        <v>971</v>
      </c>
      <c r="G306" s="5" t="s">
        <v>1445</v>
      </c>
      <c r="H306" s="54">
        <v>0</v>
      </c>
      <c r="I306" s="54">
        <v>0</v>
      </c>
      <c r="J306" s="54">
        <v>0</v>
      </c>
      <c r="K306" s="54">
        <v>0</v>
      </c>
      <c r="L306" s="54">
        <v>0</v>
      </c>
      <c r="M306" s="54">
        <v>0</v>
      </c>
      <c r="N306" s="54">
        <v>0</v>
      </c>
      <c r="O306" s="54">
        <v>0</v>
      </c>
      <c r="P306" s="54">
        <v>0</v>
      </c>
    </row>
    <row r="307" spans="1:16" x14ac:dyDescent="0.4">
      <c r="A307" t="s">
        <v>1378</v>
      </c>
      <c r="B307" t="s">
        <v>1378</v>
      </c>
      <c r="C307" t="s">
        <v>573</v>
      </c>
      <c r="D307" t="s">
        <v>1409</v>
      </c>
      <c r="E307" t="s">
        <v>976</v>
      </c>
      <c r="F307" t="s">
        <v>1100</v>
      </c>
      <c r="G307" s="5" t="s">
        <v>1445</v>
      </c>
      <c r="H307" s="54">
        <v>1</v>
      </c>
      <c r="I307" s="54">
        <v>0</v>
      </c>
      <c r="J307" s="54">
        <v>1</v>
      </c>
      <c r="K307" s="54">
        <v>0</v>
      </c>
      <c r="L307" s="54">
        <v>1</v>
      </c>
      <c r="M307" s="54">
        <v>1</v>
      </c>
      <c r="N307" s="54">
        <v>0</v>
      </c>
      <c r="O307" s="54">
        <v>1</v>
      </c>
      <c r="P307" s="54">
        <v>0</v>
      </c>
    </row>
    <row r="308" spans="1:16" x14ac:dyDescent="0.4">
      <c r="A308" t="s">
        <v>1378</v>
      </c>
      <c r="B308" t="s">
        <v>1378</v>
      </c>
      <c r="C308" t="s">
        <v>573</v>
      </c>
      <c r="D308" t="s">
        <v>1409</v>
      </c>
      <c r="E308" t="s">
        <v>976</v>
      </c>
      <c r="F308" t="s">
        <v>1100</v>
      </c>
      <c r="G308" s="5" t="s">
        <v>1445</v>
      </c>
      <c r="H308" s="54">
        <v>1</v>
      </c>
      <c r="I308" s="54">
        <v>0</v>
      </c>
      <c r="J308" s="54">
        <v>1</v>
      </c>
      <c r="K308" s="54">
        <v>0</v>
      </c>
      <c r="L308" s="54">
        <v>1</v>
      </c>
      <c r="M308" s="54">
        <v>1</v>
      </c>
      <c r="N308" s="54">
        <v>1</v>
      </c>
      <c r="O308" s="54">
        <v>0</v>
      </c>
      <c r="P308" s="54">
        <v>0</v>
      </c>
    </row>
    <row r="309" spans="1:16" x14ac:dyDescent="0.4">
      <c r="A309" t="s">
        <v>1378</v>
      </c>
      <c r="B309" t="s">
        <v>1378</v>
      </c>
      <c r="C309" t="s">
        <v>573</v>
      </c>
      <c r="D309" t="s">
        <v>1409</v>
      </c>
      <c r="E309" t="s">
        <v>976</v>
      </c>
      <c r="F309" t="s">
        <v>1100</v>
      </c>
      <c r="G309" s="5" t="s">
        <v>1445</v>
      </c>
      <c r="H309" s="54">
        <v>1</v>
      </c>
      <c r="I309" s="54">
        <v>0</v>
      </c>
      <c r="J309" s="54">
        <v>1</v>
      </c>
      <c r="K309" s="54">
        <v>1</v>
      </c>
      <c r="L309" s="54">
        <v>0</v>
      </c>
      <c r="M309" s="54">
        <v>1</v>
      </c>
      <c r="N309" s="54">
        <v>1</v>
      </c>
      <c r="O309" s="54">
        <v>0</v>
      </c>
      <c r="P309" s="54">
        <v>0</v>
      </c>
    </row>
    <row r="310" spans="1:16" x14ac:dyDescent="0.4">
      <c r="A310" t="s">
        <v>1378</v>
      </c>
      <c r="B310" t="s">
        <v>1378</v>
      </c>
      <c r="C310" t="s">
        <v>573</v>
      </c>
      <c r="D310" t="s">
        <v>1409</v>
      </c>
      <c r="E310" t="s">
        <v>976</v>
      </c>
      <c r="F310" t="s">
        <v>1100</v>
      </c>
      <c r="G310" s="5" t="s">
        <v>1445</v>
      </c>
      <c r="H310" s="54">
        <v>1</v>
      </c>
      <c r="I310" s="54">
        <v>1</v>
      </c>
      <c r="J310" s="54">
        <v>0</v>
      </c>
      <c r="K310" s="54">
        <v>0</v>
      </c>
      <c r="L310" s="54">
        <v>1</v>
      </c>
      <c r="M310" s="54">
        <v>1</v>
      </c>
      <c r="N310" s="54">
        <v>0</v>
      </c>
      <c r="O310" s="54">
        <v>1</v>
      </c>
      <c r="P310" s="54">
        <v>0</v>
      </c>
    </row>
    <row r="311" spans="1:16" x14ac:dyDescent="0.4">
      <c r="A311" t="s">
        <v>1378</v>
      </c>
      <c r="B311" t="s">
        <v>1378</v>
      </c>
      <c r="C311" t="s">
        <v>573</v>
      </c>
      <c r="D311" t="s">
        <v>1400</v>
      </c>
      <c r="E311" t="s">
        <v>973</v>
      </c>
      <c r="F311" t="s">
        <v>971</v>
      </c>
      <c r="G311" s="5" t="s">
        <v>1445</v>
      </c>
      <c r="H311" s="54">
        <v>1</v>
      </c>
      <c r="I311" s="54">
        <v>1</v>
      </c>
      <c r="J311" s="54">
        <v>0</v>
      </c>
      <c r="K311" s="54">
        <v>0</v>
      </c>
      <c r="L311" s="54">
        <v>1</v>
      </c>
      <c r="M311" s="54">
        <v>1</v>
      </c>
      <c r="N311" s="54">
        <v>1</v>
      </c>
      <c r="O311" s="54">
        <v>0</v>
      </c>
      <c r="P311" s="54">
        <v>0</v>
      </c>
    </row>
    <row r="312" spans="1:16" x14ac:dyDescent="0.4">
      <c r="A312" t="s">
        <v>1378</v>
      </c>
      <c r="B312" t="s">
        <v>1378</v>
      </c>
      <c r="C312" t="s">
        <v>579</v>
      </c>
      <c r="D312" t="s">
        <v>980</v>
      </c>
      <c r="E312" t="s">
        <v>973</v>
      </c>
      <c r="F312" t="s">
        <v>1437</v>
      </c>
      <c r="G312" s="5" t="s">
        <v>1445</v>
      </c>
      <c r="H312" s="54">
        <v>0</v>
      </c>
      <c r="I312" s="54">
        <v>0</v>
      </c>
      <c r="J312" s="54">
        <v>0</v>
      </c>
      <c r="K312" s="54">
        <v>0</v>
      </c>
      <c r="L312" s="54">
        <v>0</v>
      </c>
      <c r="M312" s="54">
        <v>0</v>
      </c>
      <c r="N312" s="54">
        <v>0</v>
      </c>
      <c r="O312" s="54">
        <v>0</v>
      </c>
      <c r="P312" s="54">
        <v>0</v>
      </c>
    </row>
    <row r="313" spans="1:16" x14ac:dyDescent="0.4">
      <c r="A313" t="s">
        <v>1378</v>
      </c>
      <c r="B313" t="s">
        <v>1378</v>
      </c>
      <c r="C313" t="s">
        <v>585</v>
      </c>
      <c r="D313" t="s">
        <v>990</v>
      </c>
      <c r="E313" t="s">
        <v>990</v>
      </c>
      <c r="F313" t="s">
        <v>1437</v>
      </c>
      <c r="G313" s="5" t="s">
        <v>1445</v>
      </c>
      <c r="H313" s="54">
        <v>0</v>
      </c>
      <c r="I313" s="54">
        <v>0</v>
      </c>
      <c r="J313" s="54">
        <v>0</v>
      </c>
      <c r="K313" s="54">
        <v>0</v>
      </c>
      <c r="L313" s="54">
        <v>0</v>
      </c>
      <c r="M313" s="54">
        <v>1</v>
      </c>
      <c r="N313" s="54">
        <v>0</v>
      </c>
      <c r="O313" s="54">
        <v>0</v>
      </c>
      <c r="P313" s="54">
        <v>0</v>
      </c>
    </row>
    <row r="314" spans="1:16" x14ac:dyDescent="0.4">
      <c r="A314" t="s">
        <v>1378</v>
      </c>
      <c r="B314" t="s">
        <v>1378</v>
      </c>
      <c r="C314" t="s">
        <v>591</v>
      </c>
      <c r="D314" t="s">
        <v>990</v>
      </c>
      <c r="E314" t="s">
        <v>990</v>
      </c>
      <c r="F314" t="s">
        <v>1437</v>
      </c>
      <c r="G314" s="5" t="s">
        <v>1445</v>
      </c>
      <c r="H314" s="54">
        <v>1</v>
      </c>
      <c r="I314" s="54">
        <v>1</v>
      </c>
      <c r="J314" s="54">
        <v>0</v>
      </c>
      <c r="K314" s="54">
        <v>0</v>
      </c>
      <c r="L314" s="54">
        <v>1</v>
      </c>
      <c r="M314" s="54">
        <v>0</v>
      </c>
      <c r="N314" s="54">
        <v>0</v>
      </c>
      <c r="O314" s="54">
        <v>0</v>
      </c>
      <c r="P314" s="54">
        <v>0</v>
      </c>
    </row>
    <row r="315" spans="1:16" x14ac:dyDescent="0.4">
      <c r="A315" t="s">
        <v>1378</v>
      </c>
      <c r="B315" t="s">
        <v>1378</v>
      </c>
      <c r="C315" t="s">
        <v>591</v>
      </c>
      <c r="D315" t="s">
        <v>990</v>
      </c>
      <c r="E315" t="s">
        <v>990</v>
      </c>
      <c r="F315" t="s">
        <v>1437</v>
      </c>
      <c r="G315" s="5" t="s">
        <v>1445</v>
      </c>
      <c r="H315" s="54">
        <v>1</v>
      </c>
      <c r="I315" s="54">
        <v>1</v>
      </c>
      <c r="J315" s="54">
        <v>0</v>
      </c>
      <c r="K315" s="54">
        <v>0</v>
      </c>
      <c r="L315" s="54">
        <v>1</v>
      </c>
      <c r="M315" s="54">
        <v>0</v>
      </c>
      <c r="N315" s="54">
        <v>0</v>
      </c>
      <c r="O315" s="54">
        <v>1</v>
      </c>
      <c r="P315" s="54">
        <v>0</v>
      </c>
    </row>
    <row r="316" spans="1:16" x14ac:dyDescent="0.4">
      <c r="A316" t="s">
        <v>1378</v>
      </c>
      <c r="B316" t="s">
        <v>1378</v>
      </c>
      <c r="C316" t="s">
        <v>597</v>
      </c>
      <c r="D316" t="s">
        <v>1409</v>
      </c>
      <c r="E316" t="s">
        <v>976</v>
      </c>
      <c r="F316" t="s">
        <v>1100</v>
      </c>
      <c r="G316" s="5" t="s">
        <v>1445</v>
      </c>
      <c r="H316" s="54">
        <v>1</v>
      </c>
      <c r="I316" s="54">
        <v>1</v>
      </c>
      <c r="J316" s="54">
        <v>0</v>
      </c>
      <c r="K316" s="54">
        <v>0</v>
      </c>
      <c r="L316" s="54">
        <v>1</v>
      </c>
      <c r="M316" s="54">
        <v>1</v>
      </c>
      <c r="N316" s="54">
        <v>0</v>
      </c>
      <c r="O316" s="54">
        <v>1</v>
      </c>
      <c r="P316" s="54">
        <v>0</v>
      </c>
    </row>
    <row r="317" spans="1:16" x14ac:dyDescent="0.4">
      <c r="A317" t="s">
        <v>1378</v>
      </c>
      <c r="B317" t="s">
        <v>1378</v>
      </c>
      <c r="C317" t="s">
        <v>603</v>
      </c>
      <c r="D317" t="s">
        <v>980</v>
      </c>
      <c r="E317" t="s">
        <v>973</v>
      </c>
      <c r="F317" t="s">
        <v>1437</v>
      </c>
      <c r="G317" s="5" t="s">
        <v>1445</v>
      </c>
      <c r="H317" s="54">
        <v>1</v>
      </c>
      <c r="I317" s="54">
        <v>0</v>
      </c>
      <c r="J317" s="54">
        <v>1</v>
      </c>
      <c r="K317" s="54">
        <v>0</v>
      </c>
      <c r="L317" s="54">
        <v>1</v>
      </c>
      <c r="M317" s="54">
        <v>1</v>
      </c>
      <c r="N317" s="54">
        <v>1</v>
      </c>
      <c r="O317" s="54">
        <v>0</v>
      </c>
      <c r="P317" s="54">
        <v>0</v>
      </c>
    </row>
    <row r="318" spans="1:16" x14ac:dyDescent="0.4">
      <c r="A318" t="s">
        <v>1378</v>
      </c>
      <c r="B318" t="s">
        <v>1378</v>
      </c>
      <c r="C318" t="s">
        <v>603</v>
      </c>
      <c r="D318" t="s">
        <v>980</v>
      </c>
      <c r="E318" t="s">
        <v>973</v>
      </c>
      <c r="F318" t="s">
        <v>1437</v>
      </c>
      <c r="G318" s="5" t="s">
        <v>1445</v>
      </c>
      <c r="H318" s="54">
        <v>1</v>
      </c>
      <c r="I318" s="54">
        <v>0</v>
      </c>
      <c r="J318" s="54">
        <v>1</v>
      </c>
      <c r="K318" s="54">
        <v>1</v>
      </c>
      <c r="L318" s="54">
        <v>0</v>
      </c>
      <c r="M318" s="54">
        <v>1</v>
      </c>
      <c r="N318" s="54">
        <v>1</v>
      </c>
      <c r="O318" s="54">
        <v>0</v>
      </c>
      <c r="P318" s="54">
        <v>0</v>
      </c>
    </row>
    <row r="319" spans="1:16" x14ac:dyDescent="0.4">
      <c r="A319" t="s">
        <v>1378</v>
      </c>
      <c r="B319" t="s">
        <v>1378</v>
      </c>
      <c r="C319" t="s">
        <v>603</v>
      </c>
      <c r="D319" t="s">
        <v>980</v>
      </c>
      <c r="E319" t="s">
        <v>973</v>
      </c>
      <c r="F319" t="s">
        <v>1437</v>
      </c>
      <c r="G319" s="5" t="s">
        <v>1445</v>
      </c>
      <c r="H319" s="54">
        <v>1</v>
      </c>
      <c r="I319" s="54">
        <v>1</v>
      </c>
      <c r="J319" s="54">
        <v>0</v>
      </c>
      <c r="K319" s="54">
        <v>0</v>
      </c>
      <c r="L319" s="54">
        <v>1</v>
      </c>
      <c r="M319" s="54">
        <v>1</v>
      </c>
      <c r="N319" s="54">
        <v>0</v>
      </c>
      <c r="O319" s="54">
        <v>0</v>
      </c>
      <c r="P319" s="54">
        <v>0</v>
      </c>
    </row>
    <row r="320" spans="1:16" x14ac:dyDescent="0.4">
      <c r="A320" t="s">
        <v>1378</v>
      </c>
      <c r="B320" t="s">
        <v>1378</v>
      </c>
      <c r="C320" t="s">
        <v>603</v>
      </c>
      <c r="D320" t="s">
        <v>980</v>
      </c>
      <c r="E320" t="s">
        <v>973</v>
      </c>
      <c r="F320" t="s">
        <v>1437</v>
      </c>
      <c r="G320" s="5" t="s">
        <v>1445</v>
      </c>
      <c r="H320" s="54">
        <v>1</v>
      </c>
      <c r="I320" s="54">
        <v>1</v>
      </c>
      <c r="J320" s="54">
        <v>0</v>
      </c>
      <c r="K320" s="54">
        <v>0</v>
      </c>
      <c r="L320" s="54">
        <v>1</v>
      </c>
      <c r="M320" s="54">
        <v>1</v>
      </c>
      <c r="N320" s="54">
        <v>1</v>
      </c>
      <c r="O320" s="54">
        <v>0</v>
      </c>
      <c r="P320" s="54">
        <v>0</v>
      </c>
    </row>
    <row r="321" spans="1:16" x14ac:dyDescent="0.4">
      <c r="A321" t="s">
        <v>1378</v>
      </c>
      <c r="B321" t="s">
        <v>1378</v>
      </c>
      <c r="C321" t="s">
        <v>603</v>
      </c>
      <c r="D321" t="s">
        <v>980</v>
      </c>
      <c r="E321" t="s">
        <v>973</v>
      </c>
      <c r="F321" t="s">
        <v>1437</v>
      </c>
      <c r="G321" s="5" t="s">
        <v>1445</v>
      </c>
      <c r="H321" s="54">
        <v>0</v>
      </c>
      <c r="I321" s="54" t="s">
        <v>1444</v>
      </c>
      <c r="J321" s="54" t="s">
        <v>1444</v>
      </c>
      <c r="K321" s="54">
        <v>1</v>
      </c>
      <c r="L321" s="54">
        <v>0</v>
      </c>
      <c r="M321" s="54">
        <v>1</v>
      </c>
      <c r="N321" s="54">
        <v>1</v>
      </c>
      <c r="O321" s="54">
        <v>0</v>
      </c>
      <c r="P321" s="54">
        <v>0</v>
      </c>
    </row>
    <row r="322" spans="1:16" x14ac:dyDescent="0.4">
      <c r="A322" t="s">
        <v>1378</v>
      </c>
      <c r="B322" t="s">
        <v>1378</v>
      </c>
      <c r="C322" t="s">
        <v>609</v>
      </c>
      <c r="D322" t="s">
        <v>990</v>
      </c>
      <c r="E322" t="s">
        <v>990</v>
      </c>
      <c r="F322" t="s">
        <v>1437</v>
      </c>
      <c r="G322" s="5" t="s">
        <v>1445</v>
      </c>
      <c r="H322" s="54">
        <v>1</v>
      </c>
      <c r="I322" s="54">
        <v>1</v>
      </c>
      <c r="J322" s="54">
        <v>0</v>
      </c>
      <c r="K322" s="54">
        <v>0</v>
      </c>
      <c r="L322" s="54">
        <v>1</v>
      </c>
      <c r="M322" s="54">
        <v>0</v>
      </c>
      <c r="N322" s="54">
        <v>1</v>
      </c>
      <c r="O322" s="54">
        <v>0</v>
      </c>
      <c r="P322" s="54">
        <v>0</v>
      </c>
    </row>
    <row r="323" spans="1:16" x14ac:dyDescent="0.4">
      <c r="A323" t="s">
        <v>1378</v>
      </c>
      <c r="B323" t="s">
        <v>1378</v>
      </c>
      <c r="C323" t="s">
        <v>609</v>
      </c>
      <c r="D323" t="s">
        <v>990</v>
      </c>
      <c r="E323" t="s">
        <v>990</v>
      </c>
      <c r="F323" t="s">
        <v>1437</v>
      </c>
      <c r="G323" s="5" t="s">
        <v>1445</v>
      </c>
      <c r="H323" s="54">
        <v>0</v>
      </c>
      <c r="I323" s="54">
        <v>0</v>
      </c>
      <c r="J323" s="54">
        <v>0</v>
      </c>
      <c r="K323" s="54">
        <v>0</v>
      </c>
      <c r="L323" s="54">
        <v>0</v>
      </c>
      <c r="M323" s="54">
        <v>0</v>
      </c>
      <c r="N323" s="54">
        <v>0</v>
      </c>
      <c r="O323" s="54">
        <v>0</v>
      </c>
      <c r="P323" s="54">
        <v>0</v>
      </c>
    </row>
    <row r="324" spans="1:16" x14ac:dyDescent="0.4">
      <c r="A324" t="s">
        <v>1378</v>
      </c>
      <c r="B324" t="s">
        <v>1378</v>
      </c>
      <c r="C324" t="s">
        <v>615</v>
      </c>
      <c r="D324" t="s">
        <v>1199</v>
      </c>
      <c r="E324" t="s">
        <v>1408</v>
      </c>
      <c r="F324" t="s">
        <v>1408</v>
      </c>
      <c r="G324" t="s">
        <v>1408</v>
      </c>
      <c r="H324" s="54">
        <v>0</v>
      </c>
      <c r="I324" s="54">
        <v>0</v>
      </c>
      <c r="J324" s="54">
        <v>0</v>
      </c>
      <c r="K324" s="54">
        <v>0</v>
      </c>
      <c r="L324" s="54">
        <v>0</v>
      </c>
      <c r="M324" s="54">
        <v>0</v>
      </c>
      <c r="N324" s="54">
        <v>0</v>
      </c>
      <c r="O324" s="54">
        <v>0</v>
      </c>
      <c r="P324" s="54">
        <v>0</v>
      </c>
    </row>
    <row r="325" spans="1:16" x14ac:dyDescent="0.4">
      <c r="A325" t="s">
        <v>1378</v>
      </c>
      <c r="B325" t="s">
        <v>1378</v>
      </c>
      <c r="C325" t="s">
        <v>621</v>
      </c>
      <c r="D325" t="s">
        <v>1199</v>
      </c>
      <c r="E325" t="s">
        <v>1408</v>
      </c>
      <c r="F325" t="s">
        <v>1408</v>
      </c>
      <c r="G325" t="s">
        <v>1408</v>
      </c>
      <c r="H325" s="54">
        <v>0</v>
      </c>
      <c r="I325" s="54">
        <v>0</v>
      </c>
      <c r="J325" s="54">
        <v>0</v>
      </c>
      <c r="K325" s="54">
        <v>0</v>
      </c>
      <c r="L325" s="54">
        <v>0</v>
      </c>
      <c r="M325" s="54">
        <v>0</v>
      </c>
      <c r="N325" s="54">
        <v>0</v>
      </c>
      <c r="O325" s="54">
        <v>0</v>
      </c>
      <c r="P325" s="54">
        <v>0</v>
      </c>
    </row>
    <row r="326" spans="1:16" x14ac:dyDescent="0.4">
      <c r="A326" t="s">
        <v>1378</v>
      </c>
      <c r="B326" t="s">
        <v>1378</v>
      </c>
      <c r="C326" t="s">
        <v>627</v>
      </c>
      <c r="D326" t="s">
        <v>1409</v>
      </c>
      <c r="E326" t="s">
        <v>976</v>
      </c>
      <c r="F326" t="s">
        <v>1100</v>
      </c>
      <c r="G326" s="5" t="s">
        <v>1445</v>
      </c>
      <c r="H326" s="54">
        <v>1</v>
      </c>
      <c r="I326" s="54">
        <v>1</v>
      </c>
      <c r="J326" s="54">
        <v>0</v>
      </c>
      <c r="K326" s="54">
        <v>0</v>
      </c>
      <c r="L326" s="54">
        <v>1</v>
      </c>
      <c r="M326" s="54">
        <v>1</v>
      </c>
      <c r="N326" s="54">
        <v>1</v>
      </c>
      <c r="O326" s="54">
        <v>0</v>
      </c>
      <c r="P326" s="54">
        <v>0</v>
      </c>
    </row>
    <row r="327" spans="1:16" x14ac:dyDescent="0.4">
      <c r="A327" t="s">
        <v>1378</v>
      </c>
      <c r="B327" t="s">
        <v>1378</v>
      </c>
      <c r="C327" t="s">
        <v>639</v>
      </c>
      <c r="D327" t="s">
        <v>1396</v>
      </c>
      <c r="E327" t="s">
        <v>1493</v>
      </c>
      <c r="F327" t="s">
        <v>971</v>
      </c>
      <c r="G327" s="5" t="s">
        <v>1445</v>
      </c>
      <c r="H327" s="54">
        <v>0</v>
      </c>
      <c r="I327" s="54">
        <v>0</v>
      </c>
      <c r="J327" s="54">
        <v>0</v>
      </c>
      <c r="K327" s="54">
        <v>0</v>
      </c>
      <c r="L327" s="54">
        <v>0</v>
      </c>
      <c r="M327" s="54">
        <v>0</v>
      </c>
      <c r="N327" s="54">
        <v>0</v>
      </c>
      <c r="O327" s="54">
        <v>0</v>
      </c>
      <c r="P327" s="54">
        <v>0</v>
      </c>
    </row>
    <row r="328" spans="1:16" x14ac:dyDescent="0.4">
      <c r="A328" t="s">
        <v>1378</v>
      </c>
      <c r="B328" t="s">
        <v>1378</v>
      </c>
      <c r="C328" t="s">
        <v>645</v>
      </c>
      <c r="D328" t="s">
        <v>1399</v>
      </c>
      <c r="E328" t="s">
        <v>1494</v>
      </c>
      <c r="F328" t="s">
        <v>1438</v>
      </c>
      <c r="G328" t="s">
        <v>1441</v>
      </c>
      <c r="H328" s="54">
        <v>0</v>
      </c>
      <c r="I328" s="54">
        <v>0</v>
      </c>
      <c r="J328" s="54">
        <v>0</v>
      </c>
      <c r="K328" s="54">
        <v>0</v>
      </c>
      <c r="L328" s="54">
        <v>0</v>
      </c>
      <c r="M328" s="54">
        <v>1</v>
      </c>
      <c r="N328" s="54">
        <v>0</v>
      </c>
      <c r="O328" s="54">
        <v>0</v>
      </c>
      <c r="P328" s="54">
        <v>0</v>
      </c>
    </row>
    <row r="329" spans="1:16" x14ac:dyDescent="0.4">
      <c r="A329" t="s">
        <v>1378</v>
      </c>
      <c r="B329" t="s">
        <v>1378</v>
      </c>
      <c r="C329" t="s">
        <v>651</v>
      </c>
      <c r="D329" t="s">
        <v>990</v>
      </c>
      <c r="E329" t="s">
        <v>990</v>
      </c>
      <c r="F329" t="s">
        <v>1437</v>
      </c>
      <c r="G329" s="5" t="s">
        <v>1445</v>
      </c>
      <c r="H329" s="54">
        <v>0</v>
      </c>
      <c r="I329" s="54" t="s">
        <v>1444</v>
      </c>
      <c r="J329" s="54" t="s">
        <v>1444</v>
      </c>
      <c r="K329" s="54">
        <v>1</v>
      </c>
      <c r="L329" s="54">
        <v>0</v>
      </c>
      <c r="M329" s="54">
        <v>1</v>
      </c>
      <c r="N329" s="54">
        <v>1</v>
      </c>
      <c r="O329" s="54">
        <v>0</v>
      </c>
      <c r="P329" s="54">
        <v>0</v>
      </c>
    </row>
    <row r="330" spans="1:16" x14ac:dyDescent="0.4">
      <c r="A330" t="s">
        <v>1378</v>
      </c>
      <c r="B330" t="s">
        <v>1378</v>
      </c>
      <c r="C330" t="s">
        <v>657</v>
      </c>
      <c r="D330" t="s">
        <v>1199</v>
      </c>
      <c r="E330" t="s">
        <v>1408</v>
      </c>
      <c r="F330" t="s">
        <v>1408</v>
      </c>
      <c r="G330" t="s">
        <v>1408</v>
      </c>
      <c r="H330" s="54">
        <v>0</v>
      </c>
      <c r="I330" s="54">
        <v>0</v>
      </c>
      <c r="J330" s="54">
        <v>0</v>
      </c>
      <c r="K330" s="54">
        <v>0</v>
      </c>
      <c r="L330" s="54">
        <v>0</v>
      </c>
      <c r="M330" s="54">
        <v>0</v>
      </c>
      <c r="N330" s="54">
        <v>0</v>
      </c>
      <c r="O330" s="54">
        <v>0</v>
      </c>
      <c r="P330" s="54">
        <v>0</v>
      </c>
    </row>
    <row r="331" spans="1:16" x14ac:dyDescent="0.4">
      <c r="A331" t="s">
        <v>1378</v>
      </c>
      <c r="B331" t="s">
        <v>1378</v>
      </c>
      <c r="C331" t="s">
        <v>663</v>
      </c>
      <c r="D331" t="s">
        <v>1409</v>
      </c>
      <c r="E331" t="s">
        <v>976</v>
      </c>
      <c r="F331" t="s">
        <v>1100</v>
      </c>
      <c r="G331" s="5" t="s">
        <v>1445</v>
      </c>
      <c r="H331" s="54">
        <v>0</v>
      </c>
      <c r="I331" s="54">
        <v>0</v>
      </c>
      <c r="J331" s="54">
        <v>0</v>
      </c>
      <c r="K331" s="54">
        <v>0</v>
      </c>
      <c r="L331" s="54">
        <v>0</v>
      </c>
      <c r="M331" s="54">
        <v>0</v>
      </c>
      <c r="N331" s="54">
        <v>0</v>
      </c>
      <c r="O331" s="54">
        <v>0</v>
      </c>
      <c r="P331" s="54">
        <v>0</v>
      </c>
    </row>
    <row r="332" spans="1:16" x14ac:dyDescent="0.4">
      <c r="A332" t="s">
        <v>1378</v>
      </c>
      <c r="B332" t="s">
        <v>1378</v>
      </c>
      <c r="C332" t="s">
        <v>669</v>
      </c>
      <c r="D332" t="s">
        <v>990</v>
      </c>
      <c r="E332" t="s">
        <v>990</v>
      </c>
      <c r="F332" t="s">
        <v>1437</v>
      </c>
      <c r="G332" s="5" t="s">
        <v>1445</v>
      </c>
      <c r="H332" s="54">
        <v>0</v>
      </c>
      <c r="I332" s="54">
        <v>0</v>
      </c>
      <c r="J332" s="54">
        <v>0</v>
      </c>
      <c r="K332" s="54">
        <v>0</v>
      </c>
      <c r="L332" s="54">
        <v>0</v>
      </c>
      <c r="M332" s="54">
        <v>0</v>
      </c>
      <c r="N332" s="54">
        <v>0</v>
      </c>
      <c r="O332" s="54">
        <v>0</v>
      </c>
      <c r="P332" s="54">
        <v>0</v>
      </c>
    </row>
    <row r="333" spans="1:16" x14ac:dyDescent="0.4">
      <c r="A333" t="s">
        <v>1378</v>
      </c>
      <c r="B333" t="s">
        <v>1378</v>
      </c>
      <c r="C333" t="s">
        <v>675</v>
      </c>
      <c r="D333" t="s">
        <v>1199</v>
      </c>
      <c r="E333" t="s">
        <v>1408</v>
      </c>
      <c r="F333" t="s">
        <v>1408</v>
      </c>
      <c r="G333" t="s">
        <v>1408</v>
      </c>
      <c r="H333" s="54">
        <v>0</v>
      </c>
      <c r="I333" s="54">
        <v>0</v>
      </c>
      <c r="J333" s="54">
        <v>0</v>
      </c>
      <c r="K333" s="54">
        <v>0</v>
      </c>
      <c r="L333" s="54">
        <v>0</v>
      </c>
      <c r="M333" s="54">
        <v>0</v>
      </c>
      <c r="N333" s="54">
        <v>0</v>
      </c>
      <c r="O333" s="54">
        <v>0</v>
      </c>
      <c r="P333" s="54">
        <v>0</v>
      </c>
    </row>
    <row r="334" spans="1:16" x14ac:dyDescent="0.4">
      <c r="A334" t="s">
        <v>1378</v>
      </c>
      <c r="B334" t="s">
        <v>1378</v>
      </c>
      <c r="C334" t="s">
        <v>681</v>
      </c>
      <c r="D334" t="s">
        <v>1397</v>
      </c>
      <c r="E334" t="s">
        <v>1493</v>
      </c>
      <c r="F334" t="s">
        <v>971</v>
      </c>
      <c r="G334" s="5" t="s">
        <v>1445</v>
      </c>
      <c r="H334" s="54">
        <v>0</v>
      </c>
      <c r="I334" s="54">
        <v>0</v>
      </c>
      <c r="J334" s="54">
        <v>0</v>
      </c>
      <c r="K334" s="54">
        <v>0</v>
      </c>
      <c r="L334" s="54">
        <v>0</v>
      </c>
      <c r="M334" s="54">
        <v>0</v>
      </c>
      <c r="N334" s="54">
        <v>0</v>
      </c>
      <c r="O334" s="54">
        <v>0</v>
      </c>
      <c r="P334" s="54">
        <v>0</v>
      </c>
    </row>
    <row r="335" spans="1:16" x14ac:dyDescent="0.4">
      <c r="A335" t="s">
        <v>1378</v>
      </c>
      <c r="B335" t="s">
        <v>1378</v>
      </c>
      <c r="C335" t="s">
        <v>687</v>
      </c>
      <c r="D335" t="s">
        <v>1409</v>
      </c>
      <c r="E335" t="s">
        <v>976</v>
      </c>
      <c r="F335" t="s">
        <v>1100</v>
      </c>
      <c r="G335" s="5" t="s">
        <v>1445</v>
      </c>
      <c r="H335" s="54">
        <v>0</v>
      </c>
      <c r="I335" s="54" t="s">
        <v>1444</v>
      </c>
      <c r="J335" s="54" t="s">
        <v>1444</v>
      </c>
      <c r="K335" s="54">
        <v>1</v>
      </c>
      <c r="L335" s="54">
        <v>0</v>
      </c>
      <c r="M335" s="54">
        <v>1</v>
      </c>
      <c r="N335" s="54">
        <v>0</v>
      </c>
      <c r="O335" s="54">
        <v>1</v>
      </c>
      <c r="P335" s="54">
        <v>0</v>
      </c>
    </row>
    <row r="336" spans="1:16" x14ac:dyDescent="0.4">
      <c r="A336" t="s">
        <v>1378</v>
      </c>
      <c r="B336" t="s">
        <v>1378</v>
      </c>
      <c r="C336" t="s">
        <v>687</v>
      </c>
      <c r="D336" t="s">
        <v>1409</v>
      </c>
      <c r="E336" t="s">
        <v>976</v>
      </c>
      <c r="F336" t="s">
        <v>1100</v>
      </c>
      <c r="G336" s="5" t="s">
        <v>1445</v>
      </c>
      <c r="H336" s="54">
        <v>0</v>
      </c>
      <c r="I336" s="54" t="s">
        <v>1444</v>
      </c>
      <c r="J336" s="54" t="s">
        <v>1444</v>
      </c>
      <c r="K336" s="54">
        <v>1</v>
      </c>
      <c r="L336" s="54">
        <v>0</v>
      </c>
      <c r="M336" s="54">
        <v>1</v>
      </c>
      <c r="N336" s="54">
        <v>1</v>
      </c>
      <c r="O336" s="54">
        <v>0</v>
      </c>
      <c r="P336" s="54">
        <v>0</v>
      </c>
    </row>
    <row r="337" spans="1:16" x14ac:dyDescent="0.4">
      <c r="A337" t="s">
        <v>1378</v>
      </c>
      <c r="B337" t="s">
        <v>1378</v>
      </c>
      <c r="C337" t="s">
        <v>693</v>
      </c>
      <c r="D337" t="s">
        <v>1396</v>
      </c>
      <c r="E337" t="s">
        <v>1493</v>
      </c>
      <c r="F337" t="s">
        <v>971</v>
      </c>
      <c r="G337" s="5" t="s">
        <v>1445</v>
      </c>
      <c r="H337" s="54">
        <v>1</v>
      </c>
      <c r="I337" s="54">
        <v>1</v>
      </c>
      <c r="J337" s="54">
        <v>0</v>
      </c>
      <c r="K337" s="54">
        <v>0</v>
      </c>
      <c r="L337" s="54">
        <v>1</v>
      </c>
      <c r="M337" s="54">
        <v>1</v>
      </c>
      <c r="N337" s="54">
        <v>0</v>
      </c>
      <c r="O337" s="54">
        <v>0</v>
      </c>
      <c r="P337" s="54">
        <v>0</v>
      </c>
    </row>
    <row r="338" spans="1:16" x14ac:dyDescent="0.4">
      <c r="A338" t="s">
        <v>1378</v>
      </c>
      <c r="B338" t="s">
        <v>1378</v>
      </c>
      <c r="C338" t="s">
        <v>699</v>
      </c>
      <c r="D338" t="s">
        <v>1199</v>
      </c>
      <c r="E338" t="s">
        <v>1408</v>
      </c>
      <c r="F338" t="s">
        <v>1408</v>
      </c>
      <c r="G338" t="s">
        <v>1408</v>
      </c>
      <c r="H338" s="54">
        <v>0</v>
      </c>
      <c r="I338" s="54">
        <v>0</v>
      </c>
      <c r="J338" s="54">
        <v>0</v>
      </c>
      <c r="K338" s="54">
        <v>0</v>
      </c>
      <c r="L338" s="54">
        <v>0</v>
      </c>
      <c r="M338" s="54">
        <v>0</v>
      </c>
      <c r="N338" s="54">
        <v>0</v>
      </c>
      <c r="O338" s="54">
        <v>0</v>
      </c>
      <c r="P338" s="54">
        <v>0</v>
      </c>
    </row>
    <row r="339" spans="1:16" x14ac:dyDescent="0.4">
      <c r="A339" t="s">
        <v>1378</v>
      </c>
      <c r="B339" t="s">
        <v>1378</v>
      </c>
      <c r="C339" t="s">
        <v>705</v>
      </c>
      <c r="D339" t="s">
        <v>1199</v>
      </c>
      <c r="E339" t="s">
        <v>1408</v>
      </c>
      <c r="F339" t="s">
        <v>1408</v>
      </c>
      <c r="G339" t="s">
        <v>1408</v>
      </c>
      <c r="H339" s="54">
        <v>0</v>
      </c>
      <c r="I339" s="54">
        <v>0</v>
      </c>
      <c r="J339" s="54">
        <v>0</v>
      </c>
      <c r="K339" s="54">
        <v>0</v>
      </c>
      <c r="L339" s="54">
        <v>0</v>
      </c>
      <c r="M339" s="54">
        <v>0</v>
      </c>
      <c r="N339" s="54">
        <v>0</v>
      </c>
      <c r="O339" s="54">
        <v>0</v>
      </c>
      <c r="P339" s="54">
        <v>0</v>
      </c>
    </row>
    <row r="340" spans="1:16" x14ac:dyDescent="0.4">
      <c r="A340" t="s">
        <v>1378</v>
      </c>
      <c r="B340" t="s">
        <v>1378</v>
      </c>
      <c r="C340" t="s">
        <v>711</v>
      </c>
      <c r="D340" t="s">
        <v>1199</v>
      </c>
      <c r="E340" t="s">
        <v>1408</v>
      </c>
      <c r="F340" t="s">
        <v>1408</v>
      </c>
      <c r="G340" t="s">
        <v>1408</v>
      </c>
      <c r="H340" s="54">
        <v>1</v>
      </c>
      <c r="I340" s="54">
        <v>1</v>
      </c>
      <c r="J340" s="54">
        <v>0</v>
      </c>
      <c r="K340" s="54">
        <v>0</v>
      </c>
      <c r="L340" s="54">
        <v>1</v>
      </c>
      <c r="M340" s="54">
        <v>0</v>
      </c>
      <c r="N340" s="54">
        <v>0</v>
      </c>
      <c r="O340" s="54">
        <v>1</v>
      </c>
      <c r="P340" s="54">
        <v>0</v>
      </c>
    </row>
    <row r="341" spans="1:16" x14ac:dyDescent="0.4">
      <c r="A341" t="s">
        <v>1378</v>
      </c>
      <c r="B341" t="s">
        <v>1378</v>
      </c>
      <c r="C341" t="s">
        <v>711</v>
      </c>
      <c r="D341" t="s">
        <v>990</v>
      </c>
      <c r="E341" t="s">
        <v>990</v>
      </c>
      <c r="F341" t="s">
        <v>1437</v>
      </c>
      <c r="G341" s="5" t="s">
        <v>1445</v>
      </c>
      <c r="H341" s="54">
        <v>1</v>
      </c>
      <c r="I341" s="54">
        <v>1</v>
      </c>
      <c r="J341" s="54">
        <v>0</v>
      </c>
      <c r="K341" s="54">
        <v>0</v>
      </c>
      <c r="L341" s="54">
        <v>1</v>
      </c>
      <c r="M341" s="54">
        <v>0</v>
      </c>
      <c r="N341" s="54">
        <v>1</v>
      </c>
      <c r="O341" s="54">
        <v>0</v>
      </c>
      <c r="P341" s="54">
        <v>0</v>
      </c>
    </row>
    <row r="342" spans="1:16" x14ac:dyDescent="0.4">
      <c r="A342" t="s">
        <v>1378</v>
      </c>
      <c r="B342" t="s">
        <v>1378</v>
      </c>
      <c r="C342" t="s">
        <v>1097</v>
      </c>
      <c r="D342" t="s">
        <v>1409</v>
      </c>
      <c r="E342" t="s">
        <v>976</v>
      </c>
      <c r="F342" t="s">
        <v>1100</v>
      </c>
      <c r="G342" s="5" t="s">
        <v>1445</v>
      </c>
      <c r="H342" s="54">
        <v>0</v>
      </c>
      <c r="I342" s="54">
        <v>0</v>
      </c>
      <c r="J342" s="54">
        <v>0</v>
      </c>
      <c r="K342" s="54">
        <v>0</v>
      </c>
      <c r="L342" s="54">
        <v>0</v>
      </c>
      <c r="M342" s="54">
        <v>1</v>
      </c>
      <c r="N342" s="54">
        <v>0</v>
      </c>
      <c r="O342" s="54">
        <v>0</v>
      </c>
      <c r="P342" s="54">
        <v>0</v>
      </c>
    </row>
    <row r="343" spans="1:16" x14ac:dyDescent="0.4">
      <c r="A343" t="s">
        <v>1376</v>
      </c>
      <c r="B343" t="s">
        <v>1435</v>
      </c>
      <c r="C343" t="s">
        <v>234</v>
      </c>
      <c r="D343" t="s">
        <v>1199</v>
      </c>
      <c r="E343" t="s">
        <v>1408</v>
      </c>
      <c r="F343" t="s">
        <v>1408</v>
      </c>
      <c r="G343" t="s">
        <v>1408</v>
      </c>
      <c r="H343" s="54">
        <v>0</v>
      </c>
      <c r="I343" s="54">
        <v>0</v>
      </c>
      <c r="J343" s="54">
        <v>0</v>
      </c>
      <c r="K343" s="54">
        <v>0</v>
      </c>
      <c r="L343" s="54">
        <v>0</v>
      </c>
      <c r="M343" s="54">
        <v>0</v>
      </c>
      <c r="N343" s="54">
        <v>0</v>
      </c>
      <c r="O343" s="54">
        <v>0</v>
      </c>
      <c r="P343" s="54">
        <v>0</v>
      </c>
    </row>
    <row r="344" spans="1:16" x14ac:dyDescent="0.4">
      <c r="A344" t="s">
        <v>1376</v>
      </c>
      <c r="B344" t="s">
        <v>1435</v>
      </c>
      <c r="C344" t="s">
        <v>233</v>
      </c>
      <c r="D344" t="s">
        <v>982</v>
      </c>
      <c r="E344" t="s">
        <v>973</v>
      </c>
      <c r="F344" t="s">
        <v>1437</v>
      </c>
      <c r="G344" s="5" t="s">
        <v>1445</v>
      </c>
      <c r="H344" s="54">
        <v>0</v>
      </c>
      <c r="I344" s="54">
        <v>0</v>
      </c>
      <c r="J344" s="54">
        <v>0</v>
      </c>
      <c r="K344" s="54">
        <v>0</v>
      </c>
      <c r="L344" s="54">
        <v>0</v>
      </c>
      <c r="M344" s="54">
        <v>0</v>
      </c>
      <c r="N344" s="54">
        <v>0</v>
      </c>
      <c r="O344" s="54">
        <v>0</v>
      </c>
      <c r="P344" s="54">
        <v>0</v>
      </c>
    </row>
    <row r="345" spans="1:16" x14ac:dyDescent="0.4">
      <c r="A345" t="s">
        <v>1376</v>
      </c>
      <c r="B345" t="s">
        <v>1435</v>
      </c>
      <c r="C345" t="s">
        <v>240</v>
      </c>
      <c r="D345" t="s">
        <v>982</v>
      </c>
      <c r="E345" t="s">
        <v>973</v>
      </c>
      <c r="F345" t="s">
        <v>1437</v>
      </c>
      <c r="G345" s="5" t="s">
        <v>1445</v>
      </c>
      <c r="H345" s="54">
        <v>0</v>
      </c>
      <c r="I345" s="54">
        <v>0</v>
      </c>
      <c r="J345" s="54">
        <v>0</v>
      </c>
      <c r="K345" s="54">
        <v>0</v>
      </c>
      <c r="L345" s="54">
        <v>0</v>
      </c>
      <c r="M345" s="54">
        <v>0</v>
      </c>
      <c r="N345" s="54">
        <v>0</v>
      </c>
      <c r="O345" s="54">
        <v>0</v>
      </c>
      <c r="P345" s="54">
        <v>0</v>
      </c>
    </row>
    <row r="346" spans="1:16" x14ac:dyDescent="0.4">
      <c r="A346" t="s">
        <v>1376</v>
      </c>
      <c r="B346" t="s">
        <v>1435</v>
      </c>
      <c r="C346" t="s">
        <v>246</v>
      </c>
      <c r="D346" t="s">
        <v>1199</v>
      </c>
      <c r="E346" t="s">
        <v>1408</v>
      </c>
      <c r="F346" t="s">
        <v>1408</v>
      </c>
      <c r="G346" t="s">
        <v>1408</v>
      </c>
      <c r="H346" s="54">
        <v>0</v>
      </c>
      <c r="I346" s="54">
        <v>0</v>
      </c>
      <c r="J346" s="54">
        <v>0</v>
      </c>
      <c r="K346" s="54">
        <v>0</v>
      </c>
      <c r="L346" s="54">
        <v>0</v>
      </c>
      <c r="M346" s="54">
        <v>0</v>
      </c>
      <c r="N346" s="54">
        <v>0</v>
      </c>
      <c r="O346" s="54">
        <v>0</v>
      </c>
      <c r="P346" s="54">
        <v>0</v>
      </c>
    </row>
    <row r="347" spans="1:16" x14ac:dyDescent="0.4">
      <c r="A347" t="s">
        <v>1376</v>
      </c>
      <c r="B347" t="s">
        <v>1435</v>
      </c>
      <c r="C347" t="s">
        <v>252</v>
      </c>
      <c r="D347" t="s">
        <v>1410</v>
      </c>
      <c r="E347" t="s">
        <v>976</v>
      </c>
      <c r="F347" t="s">
        <v>1100</v>
      </c>
      <c r="G347" s="5" t="s">
        <v>1445</v>
      </c>
      <c r="H347" s="54">
        <v>0</v>
      </c>
      <c r="I347" s="54">
        <v>0</v>
      </c>
      <c r="J347" s="54">
        <v>0</v>
      </c>
      <c r="K347" s="54">
        <v>0</v>
      </c>
      <c r="L347" s="54">
        <v>0</v>
      </c>
      <c r="M347" s="54">
        <v>0</v>
      </c>
      <c r="N347" s="54">
        <v>0</v>
      </c>
      <c r="O347" s="54">
        <v>0</v>
      </c>
      <c r="P347" s="54">
        <v>0</v>
      </c>
    </row>
    <row r="348" spans="1:16" x14ac:dyDescent="0.4">
      <c r="A348" t="s">
        <v>1376</v>
      </c>
      <c r="B348" t="s">
        <v>1435</v>
      </c>
      <c r="C348" t="s">
        <v>258</v>
      </c>
      <c r="D348" t="s">
        <v>1396</v>
      </c>
      <c r="E348" t="s">
        <v>1493</v>
      </c>
      <c r="F348" t="s">
        <v>971</v>
      </c>
      <c r="G348" s="5" t="s">
        <v>1445</v>
      </c>
      <c r="H348" s="54">
        <v>0</v>
      </c>
      <c r="I348" s="54">
        <v>0</v>
      </c>
      <c r="J348" s="54">
        <v>0</v>
      </c>
      <c r="K348" s="54">
        <v>0</v>
      </c>
      <c r="L348" s="54">
        <v>0</v>
      </c>
      <c r="M348" s="54">
        <v>0</v>
      </c>
      <c r="N348" s="54">
        <v>0</v>
      </c>
      <c r="O348" s="54">
        <v>0</v>
      </c>
      <c r="P348" s="54">
        <v>0</v>
      </c>
    </row>
    <row r="349" spans="1:16" x14ac:dyDescent="0.4">
      <c r="A349" t="s">
        <v>1376</v>
      </c>
      <c r="B349" t="s">
        <v>1435</v>
      </c>
      <c r="C349" t="s">
        <v>264</v>
      </c>
      <c r="D349" t="s">
        <v>1199</v>
      </c>
      <c r="E349" t="s">
        <v>1408</v>
      </c>
      <c r="F349" t="s">
        <v>1408</v>
      </c>
      <c r="G349" t="s">
        <v>1408</v>
      </c>
      <c r="H349" s="54">
        <v>0</v>
      </c>
      <c r="I349" s="54">
        <v>0</v>
      </c>
      <c r="J349" s="54">
        <v>0</v>
      </c>
      <c r="K349" s="54">
        <v>0</v>
      </c>
      <c r="L349" s="54">
        <v>0</v>
      </c>
      <c r="M349" s="54">
        <v>0</v>
      </c>
      <c r="N349" s="54">
        <v>0</v>
      </c>
      <c r="O349" s="54">
        <v>0</v>
      </c>
      <c r="P349" s="54">
        <v>0</v>
      </c>
    </row>
    <row r="350" spans="1:16" x14ac:dyDescent="0.4">
      <c r="A350" t="s">
        <v>1376</v>
      </c>
      <c r="B350" t="s">
        <v>1435</v>
      </c>
      <c r="C350" t="s">
        <v>270</v>
      </c>
      <c r="D350" t="s">
        <v>982</v>
      </c>
      <c r="E350" t="s">
        <v>973</v>
      </c>
      <c r="F350" t="s">
        <v>1437</v>
      </c>
      <c r="G350" s="5" t="s">
        <v>1445</v>
      </c>
      <c r="H350" s="54">
        <v>0</v>
      </c>
      <c r="I350" s="54">
        <v>0</v>
      </c>
      <c r="J350" s="54">
        <v>0</v>
      </c>
      <c r="K350" s="54">
        <v>0</v>
      </c>
      <c r="L350" s="54">
        <v>0</v>
      </c>
      <c r="M350" s="54">
        <v>0</v>
      </c>
      <c r="N350" s="54">
        <v>0</v>
      </c>
      <c r="O350" s="54">
        <v>0</v>
      </c>
      <c r="P350" s="54">
        <v>0</v>
      </c>
    </row>
    <row r="351" spans="1:16" x14ac:dyDescent="0.4">
      <c r="A351" t="s">
        <v>1376</v>
      </c>
      <c r="B351" t="s">
        <v>1435</v>
      </c>
      <c r="C351" t="s">
        <v>276</v>
      </c>
      <c r="D351" t="s">
        <v>1199</v>
      </c>
      <c r="E351" t="s">
        <v>1408</v>
      </c>
      <c r="F351" t="s">
        <v>1408</v>
      </c>
      <c r="G351" t="s">
        <v>1408</v>
      </c>
      <c r="H351" s="54">
        <v>0</v>
      </c>
      <c r="I351" s="54">
        <v>0</v>
      </c>
      <c r="J351" s="54">
        <v>0</v>
      </c>
      <c r="K351" s="54">
        <v>0</v>
      </c>
      <c r="L351" s="54">
        <v>0</v>
      </c>
      <c r="M351" s="54">
        <v>0</v>
      </c>
      <c r="N351" s="54">
        <v>0</v>
      </c>
      <c r="O351" s="54">
        <v>0</v>
      </c>
      <c r="P351" s="54">
        <v>0</v>
      </c>
    </row>
    <row r="352" spans="1:16" x14ac:dyDescent="0.4">
      <c r="A352" t="s">
        <v>1376</v>
      </c>
      <c r="B352" t="s">
        <v>1435</v>
      </c>
      <c r="C352" t="s">
        <v>282</v>
      </c>
      <c r="D352" t="s">
        <v>983</v>
      </c>
      <c r="E352" t="s">
        <v>973</v>
      </c>
      <c r="F352" t="s">
        <v>1437</v>
      </c>
      <c r="G352" s="5" t="s">
        <v>1445</v>
      </c>
      <c r="H352" s="54">
        <v>0</v>
      </c>
      <c r="I352" s="54">
        <v>0</v>
      </c>
      <c r="J352" s="54">
        <v>0</v>
      </c>
      <c r="K352" s="54">
        <v>0</v>
      </c>
      <c r="L352" s="54">
        <v>0</v>
      </c>
      <c r="M352" s="54">
        <v>0</v>
      </c>
      <c r="N352" s="54">
        <v>0</v>
      </c>
      <c r="O352" s="54">
        <v>0</v>
      </c>
      <c r="P352" s="54">
        <v>0</v>
      </c>
    </row>
    <row r="353" spans="1:16" x14ac:dyDescent="0.4">
      <c r="A353" t="s">
        <v>1376</v>
      </c>
      <c r="B353" t="s">
        <v>1435</v>
      </c>
      <c r="C353" t="s">
        <v>288</v>
      </c>
      <c r="D353" t="s">
        <v>982</v>
      </c>
      <c r="E353" t="s">
        <v>973</v>
      </c>
      <c r="F353" t="s">
        <v>1437</v>
      </c>
      <c r="G353" s="5" t="s">
        <v>1445</v>
      </c>
      <c r="H353" s="54">
        <v>0</v>
      </c>
      <c r="I353" s="54">
        <v>0</v>
      </c>
      <c r="J353" s="54">
        <v>0</v>
      </c>
      <c r="K353" s="54">
        <v>0</v>
      </c>
      <c r="L353" s="54">
        <v>0</v>
      </c>
      <c r="M353" s="54">
        <v>0</v>
      </c>
      <c r="N353" s="54">
        <v>0</v>
      </c>
      <c r="O353" s="54">
        <v>0</v>
      </c>
      <c r="P353" s="54">
        <v>0</v>
      </c>
    </row>
    <row r="354" spans="1:16" x14ac:dyDescent="0.4">
      <c r="A354" t="s">
        <v>1376</v>
      </c>
      <c r="B354" t="s">
        <v>1435</v>
      </c>
      <c r="C354" t="s">
        <v>294</v>
      </c>
      <c r="D354" t="s">
        <v>982</v>
      </c>
      <c r="E354" t="s">
        <v>973</v>
      </c>
      <c r="F354" t="s">
        <v>1437</v>
      </c>
      <c r="G354" s="5" t="s">
        <v>1445</v>
      </c>
      <c r="H354" s="54">
        <v>0</v>
      </c>
      <c r="I354" s="54">
        <v>0</v>
      </c>
      <c r="J354" s="54">
        <v>0</v>
      </c>
      <c r="K354" s="54">
        <v>0</v>
      </c>
      <c r="L354" s="54">
        <v>0</v>
      </c>
      <c r="M354" s="54">
        <v>0</v>
      </c>
      <c r="N354" s="54">
        <v>0</v>
      </c>
      <c r="O354" s="54">
        <v>0</v>
      </c>
      <c r="P354" s="54">
        <v>0</v>
      </c>
    </row>
    <row r="355" spans="1:16" x14ac:dyDescent="0.4">
      <c r="A355" t="s">
        <v>1376</v>
      </c>
      <c r="B355" t="s">
        <v>1435</v>
      </c>
      <c r="C355" t="s">
        <v>300</v>
      </c>
      <c r="D355" t="s">
        <v>982</v>
      </c>
      <c r="E355" t="s">
        <v>973</v>
      </c>
      <c r="F355" t="s">
        <v>1437</v>
      </c>
      <c r="G355" s="5" t="s">
        <v>1445</v>
      </c>
      <c r="H355" s="54">
        <v>0</v>
      </c>
      <c r="I355" s="54">
        <v>0</v>
      </c>
      <c r="J355" s="54">
        <v>0</v>
      </c>
      <c r="K355" s="54">
        <v>0</v>
      </c>
      <c r="L355" s="54">
        <v>0</v>
      </c>
      <c r="M355" s="54">
        <v>0</v>
      </c>
      <c r="N355" s="54">
        <v>0</v>
      </c>
      <c r="O355" s="54">
        <v>0</v>
      </c>
      <c r="P355" s="54">
        <v>0</v>
      </c>
    </row>
    <row r="356" spans="1:16" x14ac:dyDescent="0.4">
      <c r="A356" t="s">
        <v>1376</v>
      </c>
      <c r="B356" t="s">
        <v>1435</v>
      </c>
      <c r="C356" t="s">
        <v>306</v>
      </c>
      <c r="D356" t="s">
        <v>982</v>
      </c>
      <c r="E356" t="s">
        <v>973</v>
      </c>
      <c r="F356" t="s">
        <v>1437</v>
      </c>
      <c r="G356" s="5" t="s">
        <v>1445</v>
      </c>
      <c r="H356" s="54">
        <v>0</v>
      </c>
      <c r="I356" s="54">
        <v>0</v>
      </c>
      <c r="J356" s="54">
        <v>0</v>
      </c>
      <c r="K356" s="54">
        <v>0</v>
      </c>
      <c r="L356" s="54">
        <v>0</v>
      </c>
      <c r="M356" s="54">
        <v>0</v>
      </c>
      <c r="N356" s="54">
        <v>0</v>
      </c>
      <c r="O356" s="54">
        <v>0</v>
      </c>
      <c r="P356" s="54">
        <v>0</v>
      </c>
    </row>
    <row r="357" spans="1:16" x14ac:dyDescent="0.4">
      <c r="A357" t="s">
        <v>1376</v>
      </c>
      <c r="B357" t="s">
        <v>1435</v>
      </c>
      <c r="C357" t="s">
        <v>312</v>
      </c>
      <c r="D357" t="s">
        <v>1410</v>
      </c>
      <c r="E357" t="s">
        <v>976</v>
      </c>
      <c r="F357" t="s">
        <v>1100</v>
      </c>
      <c r="G357" s="5" t="s">
        <v>1445</v>
      </c>
      <c r="H357" s="54">
        <v>0</v>
      </c>
      <c r="I357" s="54">
        <v>0</v>
      </c>
      <c r="J357" s="54">
        <v>0</v>
      </c>
      <c r="K357" s="54">
        <v>0</v>
      </c>
      <c r="L357" s="54">
        <v>0</v>
      </c>
      <c r="M357" s="54">
        <v>0</v>
      </c>
      <c r="N357" s="54">
        <v>0</v>
      </c>
      <c r="O357" s="54">
        <v>0</v>
      </c>
      <c r="P357" s="54">
        <v>0</v>
      </c>
    </row>
    <row r="358" spans="1:16" x14ac:dyDescent="0.4">
      <c r="A358" t="s">
        <v>1376</v>
      </c>
      <c r="B358" t="s">
        <v>1435</v>
      </c>
      <c r="C358" t="s">
        <v>318</v>
      </c>
      <c r="D358" t="s">
        <v>1410</v>
      </c>
      <c r="E358" t="s">
        <v>976</v>
      </c>
      <c r="F358" t="s">
        <v>1100</v>
      </c>
      <c r="G358" s="5" t="s">
        <v>1445</v>
      </c>
      <c r="H358" s="54">
        <v>0</v>
      </c>
      <c r="I358" s="54">
        <v>0</v>
      </c>
      <c r="J358" s="54">
        <v>0</v>
      </c>
      <c r="K358" s="54">
        <v>0</v>
      </c>
      <c r="L358" s="54">
        <v>0</v>
      </c>
      <c r="M358" s="54">
        <v>0</v>
      </c>
      <c r="N358" s="54">
        <v>0</v>
      </c>
      <c r="O358" s="54">
        <v>0</v>
      </c>
      <c r="P358" s="54">
        <v>0</v>
      </c>
    </row>
    <row r="359" spans="1:16" x14ac:dyDescent="0.4">
      <c r="A359" t="s">
        <v>1376</v>
      </c>
      <c r="B359" t="s">
        <v>1435</v>
      </c>
      <c r="C359" t="s">
        <v>324</v>
      </c>
      <c r="D359" t="s">
        <v>983</v>
      </c>
      <c r="E359" t="s">
        <v>973</v>
      </c>
      <c r="F359" t="s">
        <v>1437</v>
      </c>
      <c r="G359" s="5" t="s">
        <v>1445</v>
      </c>
      <c r="H359" s="54">
        <v>0</v>
      </c>
      <c r="I359" s="54">
        <v>0</v>
      </c>
      <c r="J359" s="54">
        <v>0</v>
      </c>
      <c r="K359" s="54">
        <v>0</v>
      </c>
      <c r="L359" s="54">
        <v>0</v>
      </c>
      <c r="M359" s="54">
        <v>0</v>
      </c>
      <c r="N359" s="54">
        <v>0</v>
      </c>
      <c r="O359" s="54">
        <v>0</v>
      </c>
      <c r="P359" s="54">
        <v>0</v>
      </c>
    </row>
    <row r="360" spans="1:16" x14ac:dyDescent="0.4">
      <c r="A360" t="s">
        <v>1376</v>
      </c>
      <c r="B360" t="s">
        <v>1435</v>
      </c>
      <c r="C360" t="s">
        <v>330</v>
      </c>
      <c r="D360" t="s">
        <v>983</v>
      </c>
      <c r="E360" t="s">
        <v>973</v>
      </c>
      <c r="F360" t="s">
        <v>1437</v>
      </c>
      <c r="G360" s="5" t="s">
        <v>1445</v>
      </c>
      <c r="H360" s="54">
        <v>0</v>
      </c>
      <c r="I360" s="54">
        <v>0</v>
      </c>
      <c r="J360" s="54">
        <v>0</v>
      </c>
      <c r="K360" s="54">
        <v>0</v>
      </c>
      <c r="L360" s="54">
        <v>0</v>
      </c>
      <c r="M360" s="54">
        <v>0</v>
      </c>
      <c r="N360" s="54">
        <v>0</v>
      </c>
      <c r="O360" s="54">
        <v>0</v>
      </c>
      <c r="P360" s="54">
        <v>0</v>
      </c>
    </row>
    <row r="361" spans="1:16" x14ac:dyDescent="0.4">
      <c r="A361" t="s">
        <v>1376</v>
      </c>
      <c r="B361" t="s">
        <v>1435</v>
      </c>
      <c r="C361" t="s">
        <v>336</v>
      </c>
      <c r="D361" t="s">
        <v>1199</v>
      </c>
      <c r="E361" t="s">
        <v>1408</v>
      </c>
      <c r="F361" t="s">
        <v>1408</v>
      </c>
      <c r="G361" t="s">
        <v>1408</v>
      </c>
      <c r="H361" s="54">
        <v>0</v>
      </c>
      <c r="I361" s="54">
        <v>0</v>
      </c>
      <c r="J361" s="54">
        <v>0</v>
      </c>
      <c r="K361" s="54">
        <v>0</v>
      </c>
      <c r="L361" s="54">
        <v>0</v>
      </c>
      <c r="M361" s="54">
        <v>0</v>
      </c>
      <c r="N361" s="54">
        <v>0</v>
      </c>
      <c r="O361" s="54">
        <v>0</v>
      </c>
      <c r="P361" s="54">
        <v>0</v>
      </c>
    </row>
    <row r="362" spans="1:16" x14ac:dyDescent="0.4">
      <c r="A362" t="s">
        <v>1376</v>
      </c>
      <c r="B362" t="s">
        <v>1435</v>
      </c>
      <c r="C362" t="s">
        <v>342</v>
      </c>
      <c r="D362" t="s">
        <v>1199</v>
      </c>
      <c r="E362" t="s">
        <v>1408</v>
      </c>
      <c r="F362" t="s">
        <v>1408</v>
      </c>
      <c r="G362" t="s">
        <v>1408</v>
      </c>
      <c r="H362" s="54">
        <v>0</v>
      </c>
      <c r="I362" s="54">
        <v>0</v>
      </c>
      <c r="J362" s="54">
        <v>0</v>
      </c>
      <c r="K362" s="54">
        <v>0</v>
      </c>
      <c r="L362" s="54">
        <v>0</v>
      </c>
      <c r="M362" s="54">
        <v>0</v>
      </c>
      <c r="N362" s="54">
        <v>0</v>
      </c>
      <c r="O362" s="54">
        <v>0</v>
      </c>
      <c r="P362" s="54">
        <v>0</v>
      </c>
    </row>
    <row r="363" spans="1:16" x14ac:dyDescent="0.4">
      <c r="A363" t="s">
        <v>1376</v>
      </c>
      <c r="B363" t="s">
        <v>1435</v>
      </c>
      <c r="C363" t="s">
        <v>348</v>
      </c>
      <c r="D363" t="s">
        <v>1400</v>
      </c>
      <c r="E363" t="s">
        <v>973</v>
      </c>
      <c r="F363" t="s">
        <v>971</v>
      </c>
      <c r="G363" s="5" t="s">
        <v>1445</v>
      </c>
      <c r="H363" s="54">
        <v>0</v>
      </c>
      <c r="I363" s="54">
        <v>0</v>
      </c>
      <c r="J363" s="54">
        <v>0</v>
      </c>
      <c r="K363" s="54">
        <v>0</v>
      </c>
      <c r="L363" s="54">
        <v>0</v>
      </c>
      <c r="M363" s="54">
        <v>0</v>
      </c>
      <c r="N363" s="54">
        <v>0</v>
      </c>
      <c r="O363" s="54">
        <v>0</v>
      </c>
      <c r="P363" s="54">
        <v>0</v>
      </c>
    </row>
    <row r="364" spans="1:16" x14ac:dyDescent="0.4">
      <c r="A364" t="s">
        <v>1376</v>
      </c>
      <c r="B364" t="s">
        <v>1435</v>
      </c>
      <c r="C364" t="s">
        <v>354</v>
      </c>
      <c r="D364" t="s">
        <v>1410</v>
      </c>
      <c r="E364" t="s">
        <v>976</v>
      </c>
      <c r="F364" t="s">
        <v>1100</v>
      </c>
      <c r="G364" s="5" t="s">
        <v>1445</v>
      </c>
      <c r="H364" s="54">
        <v>0</v>
      </c>
      <c r="I364" s="54">
        <v>0</v>
      </c>
      <c r="J364" s="54">
        <v>0</v>
      </c>
      <c r="K364" s="54">
        <v>0</v>
      </c>
      <c r="L364" s="54">
        <v>0</v>
      </c>
      <c r="M364" s="54">
        <v>0</v>
      </c>
      <c r="N364" s="54">
        <v>0</v>
      </c>
      <c r="O364" s="54">
        <v>0</v>
      </c>
      <c r="P364" s="54">
        <v>0</v>
      </c>
    </row>
    <row r="365" spans="1:16" x14ac:dyDescent="0.4">
      <c r="A365" t="s">
        <v>1376</v>
      </c>
      <c r="B365" t="s">
        <v>1435</v>
      </c>
      <c r="C365" t="s">
        <v>360</v>
      </c>
      <c r="D365" t="s">
        <v>1199</v>
      </c>
      <c r="E365" t="s">
        <v>1408</v>
      </c>
      <c r="F365" t="s">
        <v>1408</v>
      </c>
      <c r="G365" t="s">
        <v>1408</v>
      </c>
      <c r="H365" s="54">
        <v>0</v>
      </c>
      <c r="I365" s="54">
        <v>0</v>
      </c>
      <c r="J365" s="54">
        <v>0</v>
      </c>
      <c r="K365" s="54">
        <v>0</v>
      </c>
      <c r="L365" s="54">
        <v>0</v>
      </c>
      <c r="M365" s="54">
        <v>0</v>
      </c>
      <c r="N365" s="54">
        <v>0</v>
      </c>
      <c r="O365" s="54">
        <v>0</v>
      </c>
      <c r="P365" s="54">
        <v>0</v>
      </c>
    </row>
    <row r="366" spans="1:16" x14ac:dyDescent="0.4">
      <c r="A366" t="s">
        <v>1376</v>
      </c>
      <c r="B366" t="s">
        <v>1435</v>
      </c>
      <c r="C366" t="s">
        <v>366</v>
      </c>
      <c r="D366" t="s">
        <v>1199</v>
      </c>
      <c r="E366" t="s">
        <v>1408</v>
      </c>
      <c r="F366" t="s">
        <v>1408</v>
      </c>
      <c r="G366" t="s">
        <v>1408</v>
      </c>
      <c r="H366" s="54">
        <v>0</v>
      </c>
      <c r="I366" s="54">
        <v>0</v>
      </c>
      <c r="J366" s="54">
        <v>0</v>
      </c>
      <c r="K366" s="54">
        <v>0</v>
      </c>
      <c r="L366" s="54">
        <v>0</v>
      </c>
      <c r="M366" s="54">
        <v>0</v>
      </c>
      <c r="N366" s="54">
        <v>0</v>
      </c>
      <c r="O366" s="54">
        <v>0</v>
      </c>
      <c r="P366" s="54">
        <v>0</v>
      </c>
    </row>
    <row r="367" spans="1:16" x14ac:dyDescent="0.4">
      <c r="A367" t="s">
        <v>1376</v>
      </c>
      <c r="B367" t="s">
        <v>1435</v>
      </c>
      <c r="C367" t="s">
        <v>372</v>
      </c>
      <c r="D367" t="s">
        <v>1400</v>
      </c>
      <c r="E367" t="s">
        <v>973</v>
      </c>
      <c r="F367" t="s">
        <v>971</v>
      </c>
      <c r="G367" s="5" t="s">
        <v>1445</v>
      </c>
      <c r="H367" s="54">
        <v>0</v>
      </c>
      <c r="I367" s="54">
        <v>0</v>
      </c>
      <c r="J367" s="54">
        <v>0</v>
      </c>
      <c r="K367" s="54">
        <v>0</v>
      </c>
      <c r="L367" s="54">
        <v>0</v>
      </c>
      <c r="M367" s="54">
        <v>0</v>
      </c>
      <c r="N367" s="54">
        <v>0</v>
      </c>
      <c r="O367" s="54">
        <v>0</v>
      </c>
      <c r="P367" s="54">
        <v>0</v>
      </c>
    </row>
    <row r="368" spans="1:16" x14ac:dyDescent="0.4">
      <c r="A368" t="s">
        <v>1376</v>
      </c>
      <c r="B368" t="s">
        <v>1435</v>
      </c>
      <c r="C368" t="s">
        <v>378</v>
      </c>
      <c r="D368" t="s">
        <v>983</v>
      </c>
      <c r="E368" t="s">
        <v>973</v>
      </c>
      <c r="F368" t="s">
        <v>1437</v>
      </c>
      <c r="G368" s="5" t="s">
        <v>1445</v>
      </c>
      <c r="H368" s="54">
        <v>0</v>
      </c>
      <c r="I368" s="54">
        <v>0</v>
      </c>
      <c r="J368" s="54">
        <v>0</v>
      </c>
      <c r="K368" s="54">
        <v>0</v>
      </c>
      <c r="L368" s="54">
        <v>0</v>
      </c>
      <c r="M368" s="54">
        <v>0</v>
      </c>
      <c r="N368" s="54">
        <v>0</v>
      </c>
      <c r="O368" s="54">
        <v>0</v>
      </c>
      <c r="P368" s="54">
        <v>0</v>
      </c>
    </row>
    <row r="369" spans="1:16" x14ac:dyDescent="0.4">
      <c r="A369" t="s">
        <v>1376</v>
      </c>
      <c r="B369" t="s">
        <v>1435</v>
      </c>
      <c r="C369" t="s">
        <v>384</v>
      </c>
      <c r="D369" t="s">
        <v>1400</v>
      </c>
      <c r="E369" t="s">
        <v>973</v>
      </c>
      <c r="F369" t="s">
        <v>971</v>
      </c>
      <c r="G369" s="5" t="s">
        <v>1445</v>
      </c>
      <c r="H369" s="54">
        <v>0</v>
      </c>
      <c r="I369" s="54">
        <v>0</v>
      </c>
      <c r="J369" s="54">
        <v>0</v>
      </c>
      <c r="K369" s="54">
        <v>0</v>
      </c>
      <c r="L369" s="54">
        <v>0</v>
      </c>
      <c r="M369" s="54">
        <v>0</v>
      </c>
      <c r="N369" s="54">
        <v>0</v>
      </c>
      <c r="O369" s="54">
        <v>0</v>
      </c>
      <c r="P369" s="54">
        <v>0</v>
      </c>
    </row>
    <row r="370" spans="1:16" x14ac:dyDescent="0.4">
      <c r="A370" t="s">
        <v>1376</v>
      </c>
      <c r="B370" t="s">
        <v>1435</v>
      </c>
      <c r="C370" t="s">
        <v>390</v>
      </c>
      <c r="D370" t="s">
        <v>983</v>
      </c>
      <c r="E370" t="s">
        <v>973</v>
      </c>
      <c r="F370" t="s">
        <v>1437</v>
      </c>
      <c r="G370" s="5" t="s">
        <v>1445</v>
      </c>
      <c r="H370" s="54">
        <v>0</v>
      </c>
      <c r="I370" s="54">
        <v>0</v>
      </c>
      <c r="J370" s="54">
        <v>0</v>
      </c>
      <c r="K370" s="54">
        <v>0</v>
      </c>
      <c r="L370" s="54">
        <v>0</v>
      </c>
      <c r="M370" s="54">
        <v>0</v>
      </c>
      <c r="N370" s="54">
        <v>0</v>
      </c>
      <c r="O370" s="54">
        <v>0</v>
      </c>
      <c r="P370" s="54">
        <v>0</v>
      </c>
    </row>
    <row r="371" spans="1:16" x14ac:dyDescent="0.4">
      <c r="A371" t="s">
        <v>1379</v>
      </c>
      <c r="B371" t="s">
        <v>1435</v>
      </c>
      <c r="C371" t="s">
        <v>227</v>
      </c>
      <c r="D371" t="s">
        <v>1199</v>
      </c>
      <c r="E371" t="s">
        <v>1408</v>
      </c>
      <c r="F371" t="s">
        <v>1408</v>
      </c>
      <c r="G371" t="s">
        <v>1408</v>
      </c>
      <c r="H371" s="54">
        <v>0</v>
      </c>
      <c r="I371" s="54">
        <v>0</v>
      </c>
      <c r="J371" s="54">
        <v>0</v>
      </c>
      <c r="K371" s="54">
        <v>0</v>
      </c>
      <c r="L371" s="54">
        <v>0</v>
      </c>
      <c r="M371" s="54">
        <v>0</v>
      </c>
      <c r="N371" s="54">
        <v>0</v>
      </c>
      <c r="O371" s="54">
        <v>0</v>
      </c>
      <c r="P371" s="54">
        <v>0</v>
      </c>
    </row>
    <row r="372" spans="1:16" x14ac:dyDescent="0.4">
      <c r="A372" t="s">
        <v>1379</v>
      </c>
      <c r="B372" t="s">
        <v>1435</v>
      </c>
      <c r="C372" t="s">
        <v>229</v>
      </c>
      <c r="D372" t="s">
        <v>990</v>
      </c>
      <c r="E372" t="s">
        <v>990</v>
      </c>
      <c r="F372" t="s">
        <v>1437</v>
      </c>
      <c r="G372" s="5" t="s">
        <v>1445</v>
      </c>
      <c r="H372" s="54">
        <v>0</v>
      </c>
      <c r="I372" s="54">
        <v>0</v>
      </c>
      <c r="J372" s="54">
        <v>0</v>
      </c>
      <c r="K372" s="54">
        <v>0</v>
      </c>
      <c r="L372" s="54">
        <v>0</v>
      </c>
      <c r="M372" s="54">
        <v>0</v>
      </c>
      <c r="N372" s="54">
        <v>0</v>
      </c>
      <c r="O372" s="54">
        <v>0</v>
      </c>
      <c r="P372" s="54">
        <v>0</v>
      </c>
    </row>
    <row r="373" spans="1:16" x14ac:dyDescent="0.4">
      <c r="A373" t="s">
        <v>1379</v>
      </c>
      <c r="B373" t="s">
        <v>1435</v>
      </c>
      <c r="C373" t="s">
        <v>238</v>
      </c>
      <c r="D373" t="s">
        <v>990</v>
      </c>
      <c r="E373" t="s">
        <v>990</v>
      </c>
      <c r="F373" t="s">
        <v>1437</v>
      </c>
      <c r="G373" s="5" t="s">
        <v>1445</v>
      </c>
      <c r="H373" s="54">
        <v>0</v>
      </c>
      <c r="I373" s="54">
        <v>0</v>
      </c>
      <c r="J373" s="54">
        <v>0</v>
      </c>
      <c r="K373" s="54">
        <v>0</v>
      </c>
      <c r="L373" s="54">
        <v>0</v>
      </c>
      <c r="M373" s="54">
        <v>1</v>
      </c>
      <c r="N373" s="54">
        <v>0</v>
      </c>
      <c r="O373" s="54">
        <v>0</v>
      </c>
      <c r="P373" s="54">
        <v>0</v>
      </c>
    </row>
    <row r="374" spans="1:16" x14ac:dyDescent="0.4">
      <c r="A374" t="s">
        <v>1379</v>
      </c>
      <c r="B374" t="s">
        <v>1435</v>
      </c>
      <c r="C374" t="s">
        <v>244</v>
      </c>
      <c r="D374" t="s">
        <v>1199</v>
      </c>
      <c r="E374" t="s">
        <v>1408</v>
      </c>
      <c r="F374" t="s">
        <v>1408</v>
      </c>
      <c r="G374" t="s">
        <v>1408</v>
      </c>
      <c r="H374" s="54">
        <v>0</v>
      </c>
      <c r="I374" s="54">
        <v>0</v>
      </c>
      <c r="J374" s="54">
        <v>0</v>
      </c>
      <c r="K374" s="54">
        <v>0</v>
      </c>
      <c r="L374" s="54">
        <v>0</v>
      </c>
      <c r="M374" s="54">
        <v>0</v>
      </c>
      <c r="N374" s="54">
        <v>0</v>
      </c>
      <c r="O374" s="54">
        <v>0</v>
      </c>
      <c r="P374" s="54">
        <v>0</v>
      </c>
    </row>
    <row r="375" spans="1:16" x14ac:dyDescent="0.4">
      <c r="A375" t="s">
        <v>1379</v>
      </c>
      <c r="B375" t="s">
        <v>1435</v>
      </c>
      <c r="C375" t="s">
        <v>250</v>
      </c>
      <c r="D375" t="s">
        <v>1396</v>
      </c>
      <c r="E375" t="s">
        <v>1493</v>
      </c>
      <c r="F375" t="s">
        <v>971</v>
      </c>
      <c r="G375" s="5" t="s">
        <v>1445</v>
      </c>
      <c r="H375" s="54">
        <v>0</v>
      </c>
      <c r="I375" s="54">
        <v>0</v>
      </c>
      <c r="J375" s="54">
        <v>0</v>
      </c>
      <c r="K375" s="54">
        <v>0</v>
      </c>
      <c r="L375" s="54">
        <v>0</v>
      </c>
      <c r="M375" s="54">
        <v>0</v>
      </c>
      <c r="N375" s="54">
        <v>0</v>
      </c>
      <c r="O375" s="54">
        <v>0</v>
      </c>
      <c r="P375" s="54">
        <v>0</v>
      </c>
    </row>
    <row r="376" spans="1:16" x14ac:dyDescent="0.4">
      <c r="A376" t="s">
        <v>1379</v>
      </c>
      <c r="B376" t="s">
        <v>1435</v>
      </c>
      <c r="C376" t="s">
        <v>256</v>
      </c>
      <c r="D376" t="s">
        <v>990</v>
      </c>
      <c r="E376" t="s">
        <v>990</v>
      </c>
      <c r="F376" t="s">
        <v>1437</v>
      </c>
      <c r="G376" s="5" t="s">
        <v>1445</v>
      </c>
      <c r="H376" s="54">
        <v>0</v>
      </c>
      <c r="I376" s="54">
        <v>0</v>
      </c>
      <c r="J376" s="54">
        <v>0</v>
      </c>
      <c r="K376" s="54">
        <v>0</v>
      </c>
      <c r="L376" s="54">
        <v>0</v>
      </c>
      <c r="M376" s="54">
        <v>0</v>
      </c>
      <c r="N376" s="54">
        <v>0</v>
      </c>
      <c r="O376" s="54">
        <v>0</v>
      </c>
      <c r="P376" s="54">
        <v>0</v>
      </c>
    </row>
    <row r="377" spans="1:16" x14ac:dyDescent="0.4">
      <c r="A377" t="s">
        <v>1379</v>
      </c>
      <c r="B377" t="s">
        <v>1435</v>
      </c>
      <c r="C377" t="s">
        <v>262</v>
      </c>
      <c r="D377" t="s">
        <v>990</v>
      </c>
      <c r="E377" t="s">
        <v>990</v>
      </c>
      <c r="F377" t="s">
        <v>1437</v>
      </c>
      <c r="G377" s="5" t="s">
        <v>1445</v>
      </c>
      <c r="H377" s="54">
        <v>0</v>
      </c>
      <c r="I377" s="54">
        <v>0</v>
      </c>
      <c r="J377" s="54">
        <v>0</v>
      </c>
      <c r="K377" s="54">
        <v>0</v>
      </c>
      <c r="L377" s="54">
        <v>0</v>
      </c>
      <c r="M377" s="54">
        <v>0</v>
      </c>
      <c r="N377" s="54">
        <v>0</v>
      </c>
      <c r="O377" s="54">
        <v>0</v>
      </c>
      <c r="P377" s="54">
        <v>0</v>
      </c>
    </row>
    <row r="378" spans="1:16" x14ac:dyDescent="0.4">
      <c r="A378" t="s">
        <v>1379</v>
      </c>
      <c r="B378" t="s">
        <v>1435</v>
      </c>
      <c r="C378" t="s">
        <v>268</v>
      </c>
      <c r="D378" t="s">
        <v>990</v>
      </c>
      <c r="E378" t="s">
        <v>990</v>
      </c>
      <c r="F378" t="s">
        <v>1437</v>
      </c>
      <c r="G378" s="5" t="s">
        <v>1445</v>
      </c>
      <c r="H378" s="54">
        <v>0</v>
      </c>
      <c r="I378" s="54">
        <v>0</v>
      </c>
      <c r="J378" s="54">
        <v>0</v>
      </c>
      <c r="K378" s="54">
        <v>0</v>
      </c>
      <c r="L378" s="54">
        <v>0</v>
      </c>
      <c r="M378" s="54">
        <v>0</v>
      </c>
      <c r="N378" s="54">
        <v>0</v>
      </c>
      <c r="O378" s="54">
        <v>0</v>
      </c>
      <c r="P378" s="54">
        <v>0</v>
      </c>
    </row>
    <row r="379" spans="1:16" x14ac:dyDescent="0.4">
      <c r="A379" t="s">
        <v>1379</v>
      </c>
      <c r="B379" t="s">
        <v>1435</v>
      </c>
      <c r="C379" t="s">
        <v>274</v>
      </c>
      <c r="D379" t="s">
        <v>990</v>
      </c>
      <c r="E379" t="s">
        <v>990</v>
      </c>
      <c r="F379" t="s">
        <v>1437</v>
      </c>
      <c r="G379" s="5" t="s">
        <v>1445</v>
      </c>
      <c r="H379" s="54">
        <v>0</v>
      </c>
      <c r="I379" s="54">
        <v>0</v>
      </c>
      <c r="J379" s="54">
        <v>0</v>
      </c>
      <c r="K379" s="54">
        <v>0</v>
      </c>
      <c r="L379" s="54">
        <v>0</v>
      </c>
      <c r="M379" s="54">
        <v>0</v>
      </c>
      <c r="N379" s="54">
        <v>0</v>
      </c>
      <c r="O379" s="54">
        <v>0</v>
      </c>
      <c r="P379" s="54">
        <v>0</v>
      </c>
    </row>
    <row r="380" spans="1:16" x14ac:dyDescent="0.4">
      <c r="A380" t="s">
        <v>1379</v>
      </c>
      <c r="B380" t="s">
        <v>1435</v>
      </c>
      <c r="C380" t="s">
        <v>280</v>
      </c>
      <c r="D380" t="s">
        <v>990</v>
      </c>
      <c r="E380" t="s">
        <v>990</v>
      </c>
      <c r="F380" t="s">
        <v>1437</v>
      </c>
      <c r="G380" s="5" t="s">
        <v>1445</v>
      </c>
      <c r="H380" s="54">
        <v>0</v>
      </c>
      <c r="I380" s="54">
        <v>0</v>
      </c>
      <c r="J380" s="54">
        <v>0</v>
      </c>
      <c r="K380" s="54">
        <v>0</v>
      </c>
      <c r="L380" s="54">
        <v>0</v>
      </c>
      <c r="M380" s="54">
        <v>0</v>
      </c>
      <c r="N380" s="54">
        <v>0</v>
      </c>
      <c r="O380" s="54">
        <v>0</v>
      </c>
      <c r="P380" s="54">
        <v>0</v>
      </c>
    </row>
    <row r="381" spans="1:16" x14ac:dyDescent="0.4">
      <c r="A381" t="s">
        <v>1379</v>
      </c>
      <c r="B381" t="s">
        <v>1435</v>
      </c>
      <c r="C381" t="s">
        <v>286</v>
      </c>
      <c r="D381" t="s">
        <v>1199</v>
      </c>
      <c r="E381" t="s">
        <v>1408</v>
      </c>
      <c r="F381" t="s">
        <v>1408</v>
      </c>
      <c r="G381" t="s">
        <v>1408</v>
      </c>
      <c r="H381" s="54">
        <v>0</v>
      </c>
      <c r="I381" s="54">
        <v>0</v>
      </c>
      <c r="J381" s="54">
        <v>0</v>
      </c>
      <c r="K381" s="54">
        <v>0</v>
      </c>
      <c r="L381" s="54">
        <v>0</v>
      </c>
      <c r="M381" s="54">
        <v>0</v>
      </c>
      <c r="N381" s="54">
        <v>0</v>
      </c>
      <c r="O381" s="54">
        <v>0</v>
      </c>
      <c r="P381" s="54">
        <v>0</v>
      </c>
    </row>
    <row r="382" spans="1:16" x14ac:dyDescent="0.4">
      <c r="A382" t="s">
        <v>1379</v>
      </c>
      <c r="B382" t="s">
        <v>1435</v>
      </c>
      <c r="C382" t="s">
        <v>292</v>
      </c>
      <c r="D382" t="s">
        <v>1199</v>
      </c>
      <c r="E382" t="s">
        <v>1408</v>
      </c>
      <c r="F382" t="s">
        <v>1408</v>
      </c>
      <c r="G382" t="s">
        <v>1408</v>
      </c>
      <c r="H382" s="54">
        <v>0</v>
      </c>
      <c r="I382" s="54">
        <v>0</v>
      </c>
      <c r="J382" s="54">
        <v>0</v>
      </c>
      <c r="K382" s="54">
        <v>0</v>
      </c>
      <c r="L382" s="54">
        <v>0</v>
      </c>
      <c r="M382" s="54">
        <v>0</v>
      </c>
      <c r="N382" s="54">
        <v>0</v>
      </c>
      <c r="O382" s="54">
        <v>0</v>
      </c>
      <c r="P382" s="54">
        <v>0</v>
      </c>
    </row>
    <row r="383" spans="1:16" x14ac:dyDescent="0.4">
      <c r="A383" t="s">
        <v>1379</v>
      </c>
      <c r="B383" t="s">
        <v>1435</v>
      </c>
      <c r="C383" t="s">
        <v>298</v>
      </c>
      <c r="D383" t="s">
        <v>990</v>
      </c>
      <c r="E383" t="s">
        <v>990</v>
      </c>
      <c r="F383" t="s">
        <v>1437</v>
      </c>
      <c r="G383" s="5" t="s">
        <v>1445</v>
      </c>
      <c r="H383" s="54">
        <v>0</v>
      </c>
      <c r="I383" s="54">
        <v>0</v>
      </c>
      <c r="J383" s="54">
        <v>0</v>
      </c>
      <c r="K383" s="54">
        <v>0</v>
      </c>
      <c r="L383" s="54">
        <v>0</v>
      </c>
      <c r="M383" s="54">
        <v>0</v>
      </c>
      <c r="N383" s="54">
        <v>0</v>
      </c>
      <c r="O383" s="54">
        <v>0</v>
      </c>
      <c r="P383" s="54">
        <v>0</v>
      </c>
    </row>
    <row r="384" spans="1:16" x14ac:dyDescent="0.4">
      <c r="A384" t="s">
        <v>1379</v>
      </c>
      <c r="B384" t="s">
        <v>1435</v>
      </c>
      <c r="C384" t="s">
        <v>304</v>
      </c>
      <c r="D384" t="s">
        <v>1199</v>
      </c>
      <c r="E384" t="s">
        <v>1408</v>
      </c>
      <c r="F384" t="s">
        <v>1408</v>
      </c>
      <c r="G384" t="s">
        <v>1408</v>
      </c>
      <c r="H384" s="54">
        <v>0</v>
      </c>
      <c r="I384" s="54">
        <v>0</v>
      </c>
      <c r="J384" s="54">
        <v>0</v>
      </c>
      <c r="K384" s="54">
        <v>0</v>
      </c>
      <c r="L384" s="54">
        <v>0</v>
      </c>
      <c r="M384" s="54">
        <v>0</v>
      </c>
      <c r="N384" s="54">
        <v>0</v>
      </c>
      <c r="O384" s="54">
        <v>0</v>
      </c>
      <c r="P384" s="54">
        <v>0</v>
      </c>
    </row>
    <row r="385" spans="1:16" x14ac:dyDescent="0.4">
      <c r="A385" t="s">
        <v>1379</v>
      </c>
      <c r="B385" t="s">
        <v>1435</v>
      </c>
      <c r="C385" t="s">
        <v>310</v>
      </c>
      <c r="D385" t="s">
        <v>1199</v>
      </c>
      <c r="E385" t="s">
        <v>1408</v>
      </c>
      <c r="F385" t="s">
        <v>1408</v>
      </c>
      <c r="G385" t="s">
        <v>1408</v>
      </c>
      <c r="H385" s="54">
        <v>0</v>
      </c>
      <c r="I385" s="54">
        <v>0</v>
      </c>
      <c r="J385" s="54">
        <v>0</v>
      </c>
      <c r="K385" s="54">
        <v>0</v>
      </c>
      <c r="L385" s="54">
        <v>0</v>
      </c>
      <c r="M385" s="54">
        <v>0</v>
      </c>
      <c r="N385" s="54">
        <v>0</v>
      </c>
      <c r="O385" s="54">
        <v>0</v>
      </c>
      <c r="P385" s="54">
        <v>0</v>
      </c>
    </row>
    <row r="386" spans="1:16" x14ac:dyDescent="0.4">
      <c r="A386" t="s">
        <v>1379</v>
      </c>
      <c r="B386" t="s">
        <v>1435</v>
      </c>
      <c r="C386" t="s">
        <v>316</v>
      </c>
      <c r="D386" t="s">
        <v>1199</v>
      </c>
      <c r="E386" t="s">
        <v>1408</v>
      </c>
      <c r="F386" t="s">
        <v>1408</v>
      </c>
      <c r="G386" t="s">
        <v>1408</v>
      </c>
      <c r="H386" s="54">
        <v>0</v>
      </c>
      <c r="I386" s="54">
        <v>0</v>
      </c>
      <c r="J386" s="54">
        <v>0</v>
      </c>
      <c r="K386" s="54">
        <v>0</v>
      </c>
      <c r="L386" s="54">
        <v>0</v>
      </c>
      <c r="M386" s="54">
        <v>0</v>
      </c>
      <c r="N386" s="54">
        <v>0</v>
      </c>
      <c r="O386" s="54">
        <v>0</v>
      </c>
      <c r="P386" s="54">
        <v>0</v>
      </c>
    </row>
    <row r="387" spans="1:16" x14ac:dyDescent="0.4">
      <c r="A387" t="s">
        <v>1379</v>
      </c>
      <c r="B387" t="s">
        <v>1435</v>
      </c>
      <c r="C387" t="s">
        <v>322</v>
      </c>
      <c r="D387" t="s">
        <v>990</v>
      </c>
      <c r="E387" t="s">
        <v>990</v>
      </c>
      <c r="F387" t="s">
        <v>1437</v>
      </c>
      <c r="G387" s="5" t="s">
        <v>1445</v>
      </c>
      <c r="H387" s="54">
        <v>0</v>
      </c>
      <c r="I387" s="54">
        <v>0</v>
      </c>
      <c r="J387" s="54">
        <v>0</v>
      </c>
      <c r="K387" s="54">
        <v>0</v>
      </c>
      <c r="L387" s="54">
        <v>0</v>
      </c>
      <c r="M387" s="54">
        <v>1</v>
      </c>
      <c r="N387" s="54">
        <v>0</v>
      </c>
      <c r="O387" s="54">
        <v>0</v>
      </c>
      <c r="P387" s="54">
        <v>0</v>
      </c>
    </row>
    <row r="388" spans="1:16" x14ac:dyDescent="0.4">
      <c r="A388" t="s">
        <v>1379</v>
      </c>
      <c r="B388" t="s">
        <v>1435</v>
      </c>
      <c r="C388" t="s">
        <v>328</v>
      </c>
      <c r="D388" t="s">
        <v>990</v>
      </c>
      <c r="E388" t="s">
        <v>990</v>
      </c>
      <c r="F388" t="s">
        <v>1437</v>
      </c>
      <c r="G388" s="5" t="s">
        <v>1445</v>
      </c>
      <c r="H388" s="54">
        <v>0</v>
      </c>
      <c r="I388" s="54">
        <v>0</v>
      </c>
      <c r="J388" s="54">
        <v>0</v>
      </c>
      <c r="K388" s="54">
        <v>0</v>
      </c>
      <c r="L388" s="54">
        <v>0</v>
      </c>
      <c r="M388" s="54">
        <v>0</v>
      </c>
      <c r="N388" s="54">
        <v>0</v>
      </c>
      <c r="O388" s="54">
        <v>0</v>
      </c>
      <c r="P388" s="54">
        <v>0</v>
      </c>
    </row>
    <row r="389" spans="1:16" x14ac:dyDescent="0.4">
      <c r="A389" t="s">
        <v>1379</v>
      </c>
      <c r="B389" t="s">
        <v>1435</v>
      </c>
      <c r="C389" t="s">
        <v>334</v>
      </c>
      <c r="D389" t="s">
        <v>1199</v>
      </c>
      <c r="E389" t="s">
        <v>1408</v>
      </c>
      <c r="F389" t="s">
        <v>1408</v>
      </c>
      <c r="G389" t="s">
        <v>1408</v>
      </c>
      <c r="H389" s="54">
        <v>0</v>
      </c>
      <c r="I389" s="54">
        <v>0</v>
      </c>
      <c r="J389" s="54">
        <v>0</v>
      </c>
      <c r="K389" s="54">
        <v>0</v>
      </c>
      <c r="L389" s="54">
        <v>0</v>
      </c>
      <c r="M389" s="54">
        <v>0</v>
      </c>
      <c r="N389" s="54">
        <v>0</v>
      </c>
      <c r="O389" s="54">
        <v>0</v>
      </c>
      <c r="P389" s="54">
        <v>0</v>
      </c>
    </row>
    <row r="390" spans="1:16" x14ac:dyDescent="0.4">
      <c r="A390" t="s">
        <v>1379</v>
      </c>
      <c r="B390" t="s">
        <v>1435</v>
      </c>
      <c r="C390" t="s">
        <v>340</v>
      </c>
      <c r="D390" t="s">
        <v>990</v>
      </c>
      <c r="E390" t="s">
        <v>990</v>
      </c>
      <c r="F390" t="s">
        <v>1437</v>
      </c>
      <c r="G390" s="5" t="s">
        <v>1445</v>
      </c>
      <c r="H390" s="54">
        <v>0</v>
      </c>
      <c r="I390" s="54">
        <v>0</v>
      </c>
      <c r="J390" s="54">
        <v>0</v>
      </c>
      <c r="K390" s="54">
        <v>0</v>
      </c>
      <c r="L390" s="54">
        <v>0</v>
      </c>
      <c r="M390" s="54">
        <v>0</v>
      </c>
      <c r="N390" s="54">
        <v>0</v>
      </c>
      <c r="O390" s="54">
        <v>0</v>
      </c>
      <c r="P390" s="54">
        <v>0</v>
      </c>
    </row>
    <row r="391" spans="1:16" x14ac:dyDescent="0.4">
      <c r="A391" t="s">
        <v>1379</v>
      </c>
      <c r="B391" t="s">
        <v>1435</v>
      </c>
      <c r="C391" t="s">
        <v>346</v>
      </c>
      <c r="D391" t="s">
        <v>990</v>
      </c>
      <c r="E391" t="s">
        <v>990</v>
      </c>
      <c r="F391" t="s">
        <v>1437</v>
      </c>
      <c r="G391" s="5" t="s">
        <v>1445</v>
      </c>
      <c r="H391" s="54">
        <v>0</v>
      </c>
      <c r="I391" s="54">
        <v>0</v>
      </c>
      <c r="J391" s="54">
        <v>0</v>
      </c>
      <c r="K391" s="54">
        <v>0</v>
      </c>
      <c r="L391" s="54">
        <v>0</v>
      </c>
      <c r="M391" s="54">
        <v>0</v>
      </c>
      <c r="N391" s="54">
        <v>0</v>
      </c>
      <c r="O391" s="54">
        <v>0</v>
      </c>
      <c r="P391" s="54">
        <v>0</v>
      </c>
    </row>
    <row r="392" spans="1:16" x14ac:dyDescent="0.4">
      <c r="A392" t="s">
        <v>1379</v>
      </c>
      <c r="B392" t="s">
        <v>1435</v>
      </c>
      <c r="C392" t="s">
        <v>352</v>
      </c>
      <c r="D392" t="s">
        <v>1199</v>
      </c>
      <c r="E392" t="s">
        <v>1408</v>
      </c>
      <c r="F392" t="s">
        <v>1408</v>
      </c>
      <c r="G392" t="s">
        <v>1408</v>
      </c>
      <c r="H392" s="54">
        <v>0</v>
      </c>
      <c r="I392" s="54">
        <v>0</v>
      </c>
      <c r="J392" s="54">
        <v>0</v>
      </c>
      <c r="K392" s="54">
        <v>0</v>
      </c>
      <c r="L392" s="54">
        <v>0</v>
      </c>
      <c r="M392" s="54">
        <v>0</v>
      </c>
      <c r="N392" s="54">
        <v>0</v>
      </c>
      <c r="O392" s="54">
        <v>0</v>
      </c>
      <c r="P392" s="54">
        <v>0</v>
      </c>
    </row>
    <row r="393" spans="1:16" x14ac:dyDescent="0.4">
      <c r="A393" t="s">
        <v>1379</v>
      </c>
      <c r="B393" t="s">
        <v>1435</v>
      </c>
      <c r="C393" t="s">
        <v>358</v>
      </c>
      <c r="D393" t="s">
        <v>990</v>
      </c>
      <c r="E393" t="s">
        <v>990</v>
      </c>
      <c r="F393" t="s">
        <v>1437</v>
      </c>
      <c r="G393" s="5" t="s">
        <v>1445</v>
      </c>
      <c r="H393" s="54">
        <v>0</v>
      </c>
      <c r="I393" s="54">
        <v>0</v>
      </c>
      <c r="J393" s="54">
        <v>0</v>
      </c>
      <c r="K393" s="54">
        <v>0</v>
      </c>
      <c r="L393" s="54">
        <v>0</v>
      </c>
      <c r="M393" s="54">
        <v>1</v>
      </c>
      <c r="N393" s="54">
        <v>0</v>
      </c>
      <c r="O393" s="54">
        <v>0</v>
      </c>
      <c r="P393" s="54">
        <v>0</v>
      </c>
    </row>
    <row r="394" spans="1:16" x14ac:dyDescent="0.4">
      <c r="A394" t="s">
        <v>1379</v>
      </c>
      <c r="B394" t="s">
        <v>1435</v>
      </c>
      <c r="C394" t="s">
        <v>364</v>
      </c>
      <c r="D394" t="s">
        <v>990</v>
      </c>
      <c r="E394" t="s">
        <v>990</v>
      </c>
      <c r="F394" t="s">
        <v>1437</v>
      </c>
      <c r="G394" s="5" t="s">
        <v>1445</v>
      </c>
      <c r="H394" s="54">
        <v>0</v>
      </c>
      <c r="I394" s="54">
        <v>0</v>
      </c>
      <c r="J394" s="54">
        <v>0</v>
      </c>
      <c r="K394" s="54">
        <v>0</v>
      </c>
      <c r="L394" s="54">
        <v>0</v>
      </c>
      <c r="M394" s="54">
        <v>0</v>
      </c>
      <c r="N394" s="54">
        <v>0</v>
      </c>
      <c r="O394" s="54">
        <v>0</v>
      </c>
      <c r="P394" s="54">
        <v>0</v>
      </c>
    </row>
    <row r="395" spans="1:16" x14ac:dyDescent="0.4">
      <c r="A395" t="s">
        <v>1379</v>
      </c>
      <c r="B395" t="s">
        <v>1435</v>
      </c>
      <c r="C395" t="s">
        <v>370</v>
      </c>
      <c r="D395" t="s">
        <v>990</v>
      </c>
      <c r="E395" t="s">
        <v>990</v>
      </c>
      <c r="F395" t="s">
        <v>1437</v>
      </c>
      <c r="G395" s="5" t="s">
        <v>1445</v>
      </c>
      <c r="H395" s="54">
        <v>0</v>
      </c>
      <c r="I395" s="54">
        <v>0</v>
      </c>
      <c r="J395" s="54">
        <v>0</v>
      </c>
      <c r="K395" s="54">
        <v>0</v>
      </c>
      <c r="L395" s="54">
        <v>0</v>
      </c>
      <c r="M395" s="54">
        <v>0</v>
      </c>
      <c r="N395" s="54">
        <v>0</v>
      </c>
      <c r="O395" s="54">
        <v>0</v>
      </c>
      <c r="P395" s="54">
        <v>0</v>
      </c>
    </row>
    <row r="396" spans="1:16" x14ac:dyDescent="0.4">
      <c r="A396" t="s">
        <v>1379</v>
      </c>
      <c r="B396" t="s">
        <v>1435</v>
      </c>
      <c r="C396" t="s">
        <v>376</v>
      </c>
      <c r="D396" t="s">
        <v>990</v>
      </c>
      <c r="E396" t="s">
        <v>990</v>
      </c>
      <c r="F396" t="s">
        <v>1437</v>
      </c>
      <c r="G396" s="5" t="s">
        <v>1445</v>
      </c>
      <c r="H396" s="54">
        <v>0</v>
      </c>
      <c r="I396" s="54">
        <v>0</v>
      </c>
      <c r="J396" s="54">
        <v>0</v>
      </c>
      <c r="K396" s="54">
        <v>0</v>
      </c>
      <c r="L396" s="54">
        <v>0</v>
      </c>
      <c r="M396" s="54">
        <v>0</v>
      </c>
      <c r="N396" s="54">
        <v>0</v>
      </c>
      <c r="O396" s="54">
        <v>0</v>
      </c>
      <c r="P396" s="54">
        <v>0</v>
      </c>
    </row>
    <row r="397" spans="1:16" x14ac:dyDescent="0.4">
      <c r="A397" t="s">
        <v>1379</v>
      </c>
      <c r="B397" t="s">
        <v>1435</v>
      </c>
      <c r="C397" t="s">
        <v>382</v>
      </c>
      <c r="D397" t="s">
        <v>1199</v>
      </c>
      <c r="E397" t="s">
        <v>1408</v>
      </c>
      <c r="F397" t="s">
        <v>1408</v>
      </c>
      <c r="G397" t="s">
        <v>1408</v>
      </c>
      <c r="H397" s="54">
        <v>0</v>
      </c>
      <c r="I397" s="54">
        <v>0</v>
      </c>
      <c r="J397" s="54">
        <v>0</v>
      </c>
      <c r="K397" s="54">
        <v>0</v>
      </c>
      <c r="L397" s="54">
        <v>0</v>
      </c>
      <c r="M397" s="54">
        <v>0</v>
      </c>
      <c r="N397" s="54">
        <v>0</v>
      </c>
      <c r="O397" s="54">
        <v>0</v>
      </c>
      <c r="P397" s="54">
        <v>0</v>
      </c>
    </row>
    <row r="398" spans="1:16" x14ac:dyDescent="0.4">
      <c r="A398" t="s">
        <v>1379</v>
      </c>
      <c r="B398" t="s">
        <v>1435</v>
      </c>
      <c r="C398" t="s">
        <v>388</v>
      </c>
      <c r="D398" t="s">
        <v>990</v>
      </c>
      <c r="E398" t="s">
        <v>990</v>
      </c>
      <c r="F398" t="s">
        <v>1437</v>
      </c>
      <c r="G398" s="5" t="s">
        <v>1445</v>
      </c>
      <c r="H398" s="54">
        <v>0</v>
      </c>
      <c r="I398" s="54">
        <v>0</v>
      </c>
      <c r="J398" s="54">
        <v>0</v>
      </c>
      <c r="K398" s="54">
        <v>0</v>
      </c>
      <c r="L398" s="54">
        <v>0</v>
      </c>
      <c r="M398" s="54">
        <v>0</v>
      </c>
      <c r="N398" s="54">
        <v>0</v>
      </c>
      <c r="O398" s="54">
        <v>0</v>
      </c>
      <c r="P398" s="54">
        <v>0</v>
      </c>
    </row>
    <row r="399" spans="1:16" x14ac:dyDescent="0.4">
      <c r="A399" t="s">
        <v>1379</v>
      </c>
      <c r="B399" t="s">
        <v>1435</v>
      </c>
      <c r="C399" t="s">
        <v>394</v>
      </c>
      <c r="D399" t="s">
        <v>1199</v>
      </c>
      <c r="E399" t="s">
        <v>1408</v>
      </c>
      <c r="F399" t="s">
        <v>1408</v>
      </c>
      <c r="G399" t="s">
        <v>1408</v>
      </c>
      <c r="H399" s="54">
        <v>0</v>
      </c>
      <c r="I399" s="54">
        <v>0</v>
      </c>
      <c r="J399" s="54">
        <v>0</v>
      </c>
      <c r="K399" s="54">
        <v>0</v>
      </c>
      <c r="L399" s="54">
        <v>0</v>
      </c>
      <c r="M399" s="54">
        <v>0</v>
      </c>
      <c r="N399" s="54">
        <v>0</v>
      </c>
      <c r="O399" s="54">
        <v>0</v>
      </c>
      <c r="P399" s="54">
        <v>0</v>
      </c>
    </row>
  </sheetData>
  <autoFilter ref="A1:P399" xr:uid="{19FE9769-FE62-491E-83E1-22AEDF7383F4}">
    <sortState xmlns:xlrd2="http://schemas.microsoft.com/office/spreadsheetml/2017/richdata2" ref="A2:P399">
      <sortCondition ref="C1:C399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22B79-C802-429B-B9A0-FB6EC7598273}">
  <dimension ref="A1:D36"/>
  <sheetViews>
    <sheetView workbookViewId="0">
      <selection activeCell="B10" sqref="B10"/>
    </sheetView>
  </sheetViews>
  <sheetFormatPr defaultRowHeight="12.3" x14ac:dyDescent="0.4"/>
  <cols>
    <col min="1" max="1" width="19.0546875" bestFit="1" customWidth="1"/>
    <col min="2" max="2" width="23.38671875" bestFit="1" customWidth="1"/>
    <col min="3" max="3" width="19.71875" bestFit="1" customWidth="1"/>
  </cols>
  <sheetData>
    <row r="1" spans="1:4" x14ac:dyDescent="0.4">
      <c r="A1" s="81" t="s">
        <v>1055</v>
      </c>
      <c r="B1" t="s">
        <v>1463</v>
      </c>
    </row>
    <row r="2" spans="1:4" x14ac:dyDescent="0.4">
      <c r="A2" s="55" t="s">
        <v>1363</v>
      </c>
      <c r="B2">
        <v>84</v>
      </c>
    </row>
    <row r="3" spans="1:4" x14ac:dyDescent="0.4">
      <c r="A3" s="103" t="s">
        <v>1408</v>
      </c>
      <c r="B3">
        <v>14</v>
      </c>
      <c r="D3">
        <f>SUM(C3,C10,C15,C22,C29)</f>
        <v>0</v>
      </c>
    </row>
    <row r="4" spans="1:4" x14ac:dyDescent="0.4">
      <c r="A4" s="103" t="s">
        <v>1437</v>
      </c>
      <c r="B4">
        <v>23</v>
      </c>
      <c r="D4">
        <f>SUM(C4,C11,C16,C23,C30)</f>
        <v>0</v>
      </c>
    </row>
    <row r="5" spans="1:4" x14ac:dyDescent="0.4">
      <c r="A5" s="103" t="s">
        <v>1100</v>
      </c>
      <c r="B5">
        <v>20</v>
      </c>
      <c r="D5">
        <f>SUM(C5,C17,C24,C31)</f>
        <v>0</v>
      </c>
    </row>
    <row r="6" spans="1:4" x14ac:dyDescent="0.4">
      <c r="A6" s="103" t="s">
        <v>971</v>
      </c>
      <c r="B6">
        <v>18</v>
      </c>
      <c r="D6">
        <f>SUM(C7,C12,C19,C26,C33)</f>
        <v>0</v>
      </c>
    </row>
    <row r="7" spans="1:4" x14ac:dyDescent="0.4">
      <c r="A7" s="103" t="s">
        <v>1438</v>
      </c>
      <c r="B7">
        <v>9</v>
      </c>
    </row>
    <row r="8" spans="1:4" x14ac:dyDescent="0.4">
      <c r="A8" s="55" t="s">
        <v>1375</v>
      </c>
      <c r="B8">
        <v>29</v>
      </c>
    </row>
    <row r="9" spans="1:4" x14ac:dyDescent="0.4">
      <c r="A9" s="103" t="s">
        <v>1408</v>
      </c>
      <c r="B9">
        <v>13</v>
      </c>
    </row>
    <row r="10" spans="1:4" x14ac:dyDescent="0.4">
      <c r="A10" s="103" t="s">
        <v>1437</v>
      </c>
      <c r="B10">
        <v>1</v>
      </c>
    </row>
    <row r="11" spans="1:4" x14ac:dyDescent="0.4">
      <c r="A11" s="103" t="s">
        <v>971</v>
      </c>
      <c r="B11">
        <v>11</v>
      </c>
    </row>
    <row r="12" spans="1:4" x14ac:dyDescent="0.4">
      <c r="A12" s="103" t="s">
        <v>1438</v>
      </c>
      <c r="B12">
        <v>4</v>
      </c>
    </row>
    <row r="13" spans="1:4" x14ac:dyDescent="0.4">
      <c r="A13" s="55" t="s">
        <v>1377</v>
      </c>
      <c r="B13">
        <v>103</v>
      </c>
    </row>
    <row r="14" spans="1:4" x14ac:dyDescent="0.4">
      <c r="A14" s="103" t="s">
        <v>1408</v>
      </c>
      <c r="B14">
        <v>17</v>
      </c>
    </row>
    <row r="15" spans="1:4" x14ac:dyDescent="0.4">
      <c r="A15" s="103" t="s">
        <v>1437</v>
      </c>
      <c r="B15">
        <v>38</v>
      </c>
    </row>
    <row r="16" spans="1:4" x14ac:dyDescent="0.4">
      <c r="A16" s="103" t="s">
        <v>1100</v>
      </c>
      <c r="B16">
        <v>19</v>
      </c>
    </row>
    <row r="17" spans="1:2" x14ac:dyDescent="0.4">
      <c r="A17" s="103" t="s">
        <v>971</v>
      </c>
      <c r="B17">
        <v>15</v>
      </c>
    </row>
    <row r="18" spans="1:2" x14ac:dyDescent="0.4">
      <c r="A18" s="103" t="s">
        <v>1438</v>
      </c>
      <c r="B18">
        <v>14</v>
      </c>
    </row>
    <row r="19" spans="1:2" x14ac:dyDescent="0.4">
      <c r="A19" s="55" t="s">
        <v>1378</v>
      </c>
      <c r="B19">
        <v>82</v>
      </c>
    </row>
    <row r="20" spans="1:2" x14ac:dyDescent="0.4">
      <c r="A20" s="103" t="s">
        <v>1408</v>
      </c>
      <c r="B20">
        <v>17</v>
      </c>
    </row>
    <row r="21" spans="1:2" x14ac:dyDescent="0.4">
      <c r="A21" s="103" t="s">
        <v>1437</v>
      </c>
      <c r="B21">
        <v>23</v>
      </c>
    </row>
    <row r="22" spans="1:2" x14ac:dyDescent="0.4">
      <c r="A22" s="103" t="s">
        <v>1100</v>
      </c>
      <c r="B22">
        <v>14</v>
      </c>
    </row>
    <row r="23" spans="1:2" x14ac:dyDescent="0.4">
      <c r="A23" s="103" t="s">
        <v>971</v>
      </c>
      <c r="B23">
        <v>17</v>
      </c>
    </row>
    <row r="24" spans="1:2" x14ac:dyDescent="0.4">
      <c r="A24" s="103" t="s">
        <v>1438</v>
      </c>
      <c r="B24">
        <v>11</v>
      </c>
    </row>
    <row r="25" spans="1:2" x14ac:dyDescent="0.4">
      <c r="A25" s="55" t="s">
        <v>1376</v>
      </c>
      <c r="B25">
        <v>28</v>
      </c>
    </row>
    <row r="26" spans="1:2" x14ac:dyDescent="0.4">
      <c r="A26" s="103" t="s">
        <v>1408</v>
      </c>
      <c r="B26">
        <v>8</v>
      </c>
    </row>
    <row r="27" spans="1:2" x14ac:dyDescent="0.4">
      <c r="A27" s="103" t="s">
        <v>1437</v>
      </c>
      <c r="B27">
        <v>15</v>
      </c>
    </row>
    <row r="28" spans="1:2" x14ac:dyDescent="0.4">
      <c r="A28" s="103" t="s">
        <v>1100</v>
      </c>
      <c r="B28">
        <v>4</v>
      </c>
    </row>
    <row r="29" spans="1:2" x14ac:dyDescent="0.4">
      <c r="A29" s="103" t="s">
        <v>971</v>
      </c>
      <c r="B29">
        <v>1</v>
      </c>
    </row>
    <row r="30" spans="1:2" x14ac:dyDescent="0.4">
      <c r="A30" s="55" t="s">
        <v>1379</v>
      </c>
      <c r="B30">
        <v>29</v>
      </c>
    </row>
    <row r="31" spans="1:2" x14ac:dyDescent="0.4">
      <c r="A31" s="103" t="s">
        <v>1408</v>
      </c>
      <c r="B31">
        <v>11</v>
      </c>
    </row>
    <row r="32" spans="1:2" x14ac:dyDescent="0.4">
      <c r="A32" s="103" t="s">
        <v>1437</v>
      </c>
      <c r="B32">
        <v>17</v>
      </c>
    </row>
    <row r="33" spans="1:2" x14ac:dyDescent="0.4">
      <c r="A33" s="103" t="s">
        <v>971</v>
      </c>
      <c r="B33">
        <v>1</v>
      </c>
    </row>
    <row r="34" spans="1:2" x14ac:dyDescent="0.4">
      <c r="A34" s="55" t="s">
        <v>1053</v>
      </c>
    </row>
    <row r="35" spans="1:2" x14ac:dyDescent="0.4">
      <c r="A35" s="103" t="s">
        <v>1053</v>
      </c>
    </row>
    <row r="36" spans="1:2" x14ac:dyDescent="0.4">
      <c r="A36" s="55" t="s">
        <v>1054</v>
      </c>
      <c r="B36">
        <v>355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8CF75-027D-4A25-AFF5-50F33647E377}">
  <dimension ref="A1:T72"/>
  <sheetViews>
    <sheetView workbookViewId="0">
      <selection activeCell="J4" sqref="J4"/>
    </sheetView>
  </sheetViews>
  <sheetFormatPr defaultRowHeight="12.3" x14ac:dyDescent="0.4"/>
  <cols>
    <col min="5" max="6" width="16.109375" customWidth="1"/>
    <col min="7" max="7" width="8.71875" style="98"/>
    <col min="8" max="14" width="8.71875" style="54"/>
    <col min="15" max="16" width="21.38671875" style="54" customWidth="1"/>
    <col min="17" max="17" width="23.1640625" style="54" bestFit="1" customWidth="1"/>
    <col min="18" max="19" width="8.71875" style="54"/>
  </cols>
  <sheetData>
    <row r="1" spans="1:20" x14ac:dyDescent="0.4">
      <c r="A1" s="6" t="s">
        <v>1374</v>
      </c>
      <c r="B1" s="6" t="s">
        <v>1426</v>
      </c>
      <c r="C1" s="6" t="s">
        <v>1189</v>
      </c>
      <c r="D1" s="6" t="s">
        <v>1188</v>
      </c>
      <c r="E1" s="6" t="s">
        <v>14</v>
      </c>
      <c r="F1" s="6" t="s">
        <v>1382</v>
      </c>
      <c r="G1" s="96" t="s">
        <v>1389</v>
      </c>
      <c r="H1" s="96" t="s">
        <v>1385</v>
      </c>
      <c r="I1" s="96" t="s">
        <v>1386</v>
      </c>
      <c r="J1" s="96" t="s">
        <v>1388</v>
      </c>
      <c r="K1" s="96" t="s">
        <v>1387</v>
      </c>
      <c r="L1" s="96" t="s">
        <v>1390</v>
      </c>
      <c r="M1" s="96" t="s">
        <v>1391</v>
      </c>
      <c r="N1" s="96" t="s">
        <v>1393</v>
      </c>
      <c r="O1" s="96" t="s">
        <v>1392</v>
      </c>
      <c r="P1" s="96" t="s">
        <v>1425</v>
      </c>
      <c r="Q1" s="96" t="s">
        <v>1420</v>
      </c>
      <c r="R1" s="96" t="s">
        <v>1421</v>
      </c>
      <c r="S1" s="96" t="s">
        <v>1422</v>
      </c>
      <c r="T1" s="96"/>
    </row>
    <row r="2" spans="1:20" x14ac:dyDescent="0.4">
      <c r="A2" s="5" t="s">
        <v>213</v>
      </c>
      <c r="B2" s="24" t="s">
        <v>1363</v>
      </c>
      <c r="C2" s="24" t="s">
        <v>1363</v>
      </c>
      <c r="D2" s="5" t="s">
        <v>314</v>
      </c>
      <c r="E2" t="s">
        <v>990</v>
      </c>
      <c r="F2" s="5" t="s">
        <v>990</v>
      </c>
      <c r="G2" s="98">
        <v>0</v>
      </c>
      <c r="H2" s="54">
        <v>1</v>
      </c>
      <c r="I2" s="54">
        <v>1</v>
      </c>
      <c r="J2" s="54">
        <v>1</v>
      </c>
      <c r="K2" s="98">
        <v>0</v>
      </c>
      <c r="L2" s="98">
        <v>0</v>
      </c>
      <c r="M2" s="98">
        <v>0</v>
      </c>
      <c r="N2" s="98">
        <v>1</v>
      </c>
      <c r="O2" s="54">
        <v>1</v>
      </c>
      <c r="P2" s="98">
        <v>0</v>
      </c>
      <c r="Q2" s="98">
        <v>1</v>
      </c>
      <c r="R2" s="98">
        <v>0</v>
      </c>
      <c r="S2" s="98">
        <v>0</v>
      </c>
    </row>
    <row r="3" spans="1:20" x14ac:dyDescent="0.4">
      <c r="A3" s="24" t="s">
        <v>190</v>
      </c>
      <c r="B3" s="24" t="s">
        <v>1377</v>
      </c>
      <c r="C3" s="24" t="s">
        <v>1428</v>
      </c>
      <c r="D3" s="24" t="s">
        <v>265</v>
      </c>
      <c r="E3" t="s">
        <v>990</v>
      </c>
      <c r="F3" s="5" t="s">
        <v>990</v>
      </c>
      <c r="G3" s="98">
        <v>0</v>
      </c>
      <c r="H3" s="54">
        <v>0</v>
      </c>
      <c r="I3" s="54">
        <v>0</v>
      </c>
      <c r="J3" s="54" t="str">
        <f t="shared" ref="J3:J9" si="0">IF(H3&gt;0,"1","0")</f>
        <v>0</v>
      </c>
      <c r="K3" s="98">
        <v>0</v>
      </c>
      <c r="L3" s="98">
        <v>0</v>
      </c>
      <c r="M3" s="98">
        <v>0</v>
      </c>
      <c r="N3" s="98">
        <v>0</v>
      </c>
      <c r="O3" s="54">
        <v>1</v>
      </c>
      <c r="P3" s="98">
        <v>1</v>
      </c>
      <c r="Q3" s="98">
        <v>1</v>
      </c>
      <c r="R3" s="98">
        <v>0</v>
      </c>
      <c r="S3" s="98">
        <v>0</v>
      </c>
    </row>
    <row r="4" spans="1:20" x14ac:dyDescent="0.4">
      <c r="A4" s="5" t="s">
        <v>213</v>
      </c>
      <c r="B4" s="24" t="s">
        <v>1363</v>
      </c>
      <c r="C4" s="24" t="s">
        <v>1363</v>
      </c>
      <c r="D4" s="5" t="s">
        <v>512</v>
      </c>
      <c r="E4" s="5" t="s">
        <v>1410</v>
      </c>
      <c r="F4" s="5" t="s">
        <v>976</v>
      </c>
      <c r="G4" s="98">
        <v>0</v>
      </c>
      <c r="H4" s="54">
        <v>0</v>
      </c>
      <c r="I4" s="54">
        <v>0</v>
      </c>
      <c r="J4" s="54" t="str">
        <f t="shared" si="0"/>
        <v>0</v>
      </c>
      <c r="K4" s="98">
        <v>0</v>
      </c>
      <c r="L4" s="98">
        <v>0</v>
      </c>
      <c r="M4" s="98">
        <v>0</v>
      </c>
      <c r="N4" s="98">
        <v>0</v>
      </c>
      <c r="O4" s="54">
        <v>1</v>
      </c>
      <c r="P4" s="98">
        <v>0</v>
      </c>
      <c r="Q4" s="98">
        <v>1</v>
      </c>
      <c r="R4" s="98">
        <v>0</v>
      </c>
      <c r="S4" s="98">
        <v>1</v>
      </c>
    </row>
    <row r="5" spans="1:20" x14ac:dyDescent="0.4">
      <c r="A5" s="5" t="s">
        <v>213</v>
      </c>
      <c r="B5" s="24" t="s">
        <v>1363</v>
      </c>
      <c r="C5" s="24" t="s">
        <v>1363</v>
      </c>
      <c r="D5" s="5" t="s">
        <v>350</v>
      </c>
      <c r="E5" s="5" t="s">
        <v>1410</v>
      </c>
      <c r="F5" s="5" t="s">
        <v>976</v>
      </c>
      <c r="G5" s="98">
        <v>0</v>
      </c>
      <c r="H5" s="54">
        <v>0</v>
      </c>
      <c r="I5" s="54">
        <v>0</v>
      </c>
      <c r="J5" s="54" t="str">
        <f t="shared" si="0"/>
        <v>0</v>
      </c>
      <c r="K5" s="98">
        <v>0</v>
      </c>
      <c r="L5" s="98">
        <v>0</v>
      </c>
      <c r="M5" s="98">
        <v>0</v>
      </c>
      <c r="N5" s="98">
        <v>0</v>
      </c>
      <c r="O5" s="54">
        <v>1</v>
      </c>
      <c r="P5" s="98">
        <v>0</v>
      </c>
      <c r="Q5" s="98">
        <v>1</v>
      </c>
      <c r="R5" s="98">
        <v>0</v>
      </c>
      <c r="S5" s="98">
        <v>0</v>
      </c>
    </row>
    <row r="6" spans="1:20" x14ac:dyDescent="0.4">
      <c r="A6" s="5" t="s">
        <v>213</v>
      </c>
      <c r="B6" s="24" t="s">
        <v>1363</v>
      </c>
      <c r="C6" s="24" t="s">
        <v>1363</v>
      </c>
      <c r="D6" s="5" t="s">
        <v>500</v>
      </c>
      <c r="E6" s="5" t="s">
        <v>1410</v>
      </c>
      <c r="F6" s="5" t="s">
        <v>976</v>
      </c>
      <c r="G6" s="98">
        <v>0</v>
      </c>
      <c r="H6" s="54">
        <v>0</v>
      </c>
      <c r="I6" s="54">
        <v>0</v>
      </c>
      <c r="J6" s="54" t="str">
        <f t="shared" si="0"/>
        <v>0</v>
      </c>
      <c r="K6" s="98">
        <v>0</v>
      </c>
      <c r="L6" s="98">
        <v>0</v>
      </c>
      <c r="M6" s="98">
        <v>0</v>
      </c>
      <c r="N6" s="98">
        <v>0</v>
      </c>
      <c r="O6" s="54">
        <v>1</v>
      </c>
      <c r="P6" s="98">
        <v>0</v>
      </c>
      <c r="Q6" s="98">
        <v>1</v>
      </c>
      <c r="R6" s="98">
        <v>0</v>
      </c>
      <c r="S6" s="98">
        <v>0</v>
      </c>
    </row>
    <row r="7" spans="1:20" x14ac:dyDescent="0.4">
      <c r="A7" s="5" t="s">
        <v>211</v>
      </c>
      <c r="B7" s="24" t="s">
        <v>1378</v>
      </c>
      <c r="C7" s="24" t="s">
        <v>1378</v>
      </c>
      <c r="D7" s="5" t="s">
        <v>471</v>
      </c>
      <c r="E7" s="5" t="s">
        <v>1409</v>
      </c>
      <c r="F7" s="5" t="s">
        <v>976</v>
      </c>
      <c r="G7" s="98">
        <v>0</v>
      </c>
      <c r="H7" s="54">
        <v>0</v>
      </c>
      <c r="I7" s="54">
        <v>0</v>
      </c>
      <c r="J7" s="54" t="str">
        <f t="shared" si="0"/>
        <v>0</v>
      </c>
      <c r="K7" s="98">
        <v>0</v>
      </c>
      <c r="L7" s="98">
        <v>0</v>
      </c>
      <c r="M7" s="98">
        <v>0</v>
      </c>
      <c r="N7" s="98">
        <v>0</v>
      </c>
      <c r="O7" s="54">
        <v>1</v>
      </c>
      <c r="P7" s="98">
        <v>0</v>
      </c>
      <c r="Q7" s="98">
        <v>1</v>
      </c>
      <c r="R7" s="98">
        <v>1</v>
      </c>
      <c r="S7" s="98">
        <v>0</v>
      </c>
    </row>
    <row r="8" spans="1:20" x14ac:dyDescent="0.4">
      <c r="A8" s="5" t="s">
        <v>190</v>
      </c>
      <c r="B8" s="24" t="s">
        <v>1377</v>
      </c>
      <c r="C8" s="24" t="s">
        <v>1428</v>
      </c>
      <c r="D8" s="5" t="s">
        <v>349</v>
      </c>
      <c r="E8" s="5" t="s">
        <v>982</v>
      </c>
      <c r="F8" s="5" t="s">
        <v>973</v>
      </c>
      <c r="G8" s="98">
        <v>0</v>
      </c>
      <c r="H8" s="54">
        <v>0</v>
      </c>
      <c r="I8" s="54">
        <v>0</v>
      </c>
      <c r="J8" s="54" t="str">
        <f t="shared" si="0"/>
        <v>0</v>
      </c>
      <c r="K8" s="98">
        <v>0</v>
      </c>
      <c r="L8" s="98">
        <v>0</v>
      </c>
      <c r="M8" s="98">
        <v>0</v>
      </c>
      <c r="N8" s="98">
        <v>0</v>
      </c>
      <c r="O8" s="54">
        <v>1</v>
      </c>
      <c r="P8" s="98">
        <v>0</v>
      </c>
      <c r="Q8" s="98">
        <v>1</v>
      </c>
      <c r="R8" s="98">
        <v>0</v>
      </c>
      <c r="S8" s="98">
        <v>0</v>
      </c>
    </row>
    <row r="9" spans="1:20" x14ac:dyDescent="0.4">
      <c r="A9" s="5" t="s">
        <v>190</v>
      </c>
      <c r="B9" s="24" t="s">
        <v>1377</v>
      </c>
      <c r="C9" s="24" t="s">
        <v>1428</v>
      </c>
      <c r="D9" s="5" t="s">
        <v>373</v>
      </c>
      <c r="E9" s="5" t="s">
        <v>982</v>
      </c>
      <c r="F9" s="5" t="s">
        <v>973</v>
      </c>
      <c r="G9" s="98">
        <v>0</v>
      </c>
      <c r="H9" s="54">
        <v>0</v>
      </c>
      <c r="I9" s="54">
        <v>0</v>
      </c>
      <c r="J9" s="54" t="str">
        <f t="shared" si="0"/>
        <v>0</v>
      </c>
      <c r="K9" s="98">
        <v>0</v>
      </c>
      <c r="L9" s="98">
        <v>0</v>
      </c>
      <c r="M9" s="98">
        <v>0</v>
      </c>
      <c r="N9" s="98">
        <v>0</v>
      </c>
      <c r="O9" s="54">
        <v>1</v>
      </c>
      <c r="P9" s="98">
        <v>0</v>
      </c>
      <c r="Q9" s="98">
        <v>1</v>
      </c>
      <c r="R9" s="98">
        <v>0</v>
      </c>
      <c r="S9" s="98">
        <v>0</v>
      </c>
    </row>
    <row r="10" spans="1:20" x14ac:dyDescent="0.4">
      <c r="A10" s="5" t="s">
        <v>213</v>
      </c>
      <c r="B10" s="24" t="s">
        <v>1363</v>
      </c>
      <c r="C10" s="24" t="s">
        <v>1363</v>
      </c>
      <c r="D10" s="5" t="s">
        <v>248</v>
      </c>
      <c r="E10" s="5" t="s">
        <v>1396</v>
      </c>
      <c r="F10" s="5" t="s">
        <v>1423</v>
      </c>
      <c r="G10" s="98">
        <v>0</v>
      </c>
      <c r="H10" s="54">
        <v>1</v>
      </c>
      <c r="I10" s="54">
        <v>1</v>
      </c>
      <c r="J10" s="54">
        <v>0</v>
      </c>
      <c r="K10" s="98">
        <v>1</v>
      </c>
      <c r="L10" s="98">
        <v>1</v>
      </c>
      <c r="M10" s="98">
        <v>0</v>
      </c>
      <c r="N10" s="98">
        <v>0</v>
      </c>
      <c r="O10" s="54">
        <v>1</v>
      </c>
      <c r="P10" s="98">
        <v>0</v>
      </c>
      <c r="Q10" s="98">
        <v>1</v>
      </c>
      <c r="R10" s="98">
        <v>0</v>
      </c>
      <c r="S10" s="98">
        <v>0</v>
      </c>
    </row>
    <row r="11" spans="1:20" x14ac:dyDescent="0.4">
      <c r="A11" s="5" t="s">
        <v>213</v>
      </c>
      <c r="B11" s="24" t="s">
        <v>1363</v>
      </c>
      <c r="C11" s="24" t="s">
        <v>1363</v>
      </c>
      <c r="D11" s="5" t="s">
        <v>278</v>
      </c>
      <c r="E11" s="5" t="s">
        <v>1396</v>
      </c>
      <c r="F11" s="5" t="s">
        <v>1423</v>
      </c>
      <c r="G11" s="98">
        <v>0</v>
      </c>
      <c r="H11" s="54">
        <v>0</v>
      </c>
      <c r="I11" s="54">
        <v>0</v>
      </c>
      <c r="J11" s="54" t="str">
        <f>IF(H11&gt;0,"1","0")</f>
        <v>0</v>
      </c>
      <c r="K11" s="98">
        <v>0</v>
      </c>
      <c r="L11" s="98">
        <v>0</v>
      </c>
      <c r="M11" s="98">
        <v>0</v>
      </c>
      <c r="N11" s="98">
        <v>0</v>
      </c>
      <c r="O11" s="54">
        <v>1</v>
      </c>
      <c r="P11" s="98">
        <v>0</v>
      </c>
      <c r="Q11" s="98">
        <v>1</v>
      </c>
      <c r="R11" s="98">
        <v>0</v>
      </c>
      <c r="S11" s="98">
        <v>0</v>
      </c>
    </row>
    <row r="12" spans="1:20" x14ac:dyDescent="0.4">
      <c r="A12" s="5" t="s">
        <v>211</v>
      </c>
      <c r="B12" s="24" t="s">
        <v>1378</v>
      </c>
      <c r="C12" s="24" t="s">
        <v>1378</v>
      </c>
      <c r="D12" s="5" t="s">
        <v>453</v>
      </c>
      <c r="E12" s="5" t="s">
        <v>1402</v>
      </c>
      <c r="F12" s="5" t="s">
        <v>1423</v>
      </c>
      <c r="G12" s="98">
        <v>0</v>
      </c>
      <c r="H12" s="54">
        <v>0</v>
      </c>
      <c r="I12" s="54">
        <v>0</v>
      </c>
      <c r="J12" s="54" t="str">
        <f>IF(H12&gt;0,"1","0")</f>
        <v>0</v>
      </c>
      <c r="K12" s="98">
        <v>0</v>
      </c>
      <c r="L12" s="98">
        <v>0</v>
      </c>
      <c r="M12" s="98">
        <v>0</v>
      </c>
      <c r="N12" s="98">
        <v>0</v>
      </c>
      <c r="O12" s="54">
        <v>1</v>
      </c>
      <c r="P12" s="98">
        <v>0</v>
      </c>
      <c r="Q12" s="98">
        <v>1</v>
      </c>
      <c r="R12" s="98">
        <v>1</v>
      </c>
      <c r="S12" s="98">
        <v>0</v>
      </c>
    </row>
    <row r="13" spans="1:20" x14ac:dyDescent="0.4">
      <c r="A13" s="5" t="s">
        <v>213</v>
      </c>
      <c r="B13" s="24" t="s">
        <v>1363</v>
      </c>
      <c r="C13" s="24" t="s">
        <v>1363</v>
      </c>
      <c r="D13" s="5" t="s">
        <v>428</v>
      </c>
      <c r="E13" s="5" t="s">
        <v>1399</v>
      </c>
      <c r="F13" s="5" t="s">
        <v>1430</v>
      </c>
      <c r="G13" s="98">
        <v>1</v>
      </c>
      <c r="H13" s="54">
        <v>3</v>
      </c>
      <c r="I13" s="54">
        <v>1</v>
      </c>
      <c r="J13" s="54">
        <v>1</v>
      </c>
      <c r="K13" s="54">
        <v>0</v>
      </c>
      <c r="L13" s="98">
        <v>1</v>
      </c>
      <c r="M13" s="98">
        <v>1</v>
      </c>
      <c r="N13" s="98">
        <v>0</v>
      </c>
      <c r="O13" s="54">
        <v>1</v>
      </c>
      <c r="P13" s="98">
        <v>0</v>
      </c>
      <c r="Q13" s="98">
        <v>1</v>
      </c>
      <c r="R13" s="98">
        <v>1</v>
      </c>
      <c r="S13" s="98">
        <v>0</v>
      </c>
    </row>
    <row r="14" spans="1:20" x14ac:dyDescent="0.4">
      <c r="A14" s="24" t="s">
        <v>88</v>
      </c>
      <c r="B14" s="24" t="s">
        <v>1375</v>
      </c>
      <c r="C14" s="24" t="s">
        <v>1375</v>
      </c>
      <c r="D14" s="24" t="s">
        <v>257</v>
      </c>
      <c r="E14" s="24" t="s">
        <v>1399</v>
      </c>
      <c r="F14" s="5" t="s">
        <v>1430</v>
      </c>
      <c r="G14" s="98">
        <v>1</v>
      </c>
      <c r="H14" s="54">
        <v>1</v>
      </c>
      <c r="I14" s="54">
        <v>1</v>
      </c>
      <c r="J14" s="54">
        <v>1</v>
      </c>
      <c r="K14" s="98">
        <v>0</v>
      </c>
      <c r="L14" s="98">
        <v>1</v>
      </c>
      <c r="M14" s="98">
        <v>0</v>
      </c>
      <c r="N14" s="98">
        <v>0</v>
      </c>
      <c r="O14" s="54">
        <v>1</v>
      </c>
      <c r="P14" s="98">
        <v>0</v>
      </c>
      <c r="Q14" s="98">
        <v>1</v>
      </c>
      <c r="R14" s="98">
        <v>0</v>
      </c>
      <c r="S14" s="98">
        <v>0</v>
      </c>
    </row>
    <row r="15" spans="1:20" x14ac:dyDescent="0.4">
      <c r="A15" s="5" t="s">
        <v>213</v>
      </c>
      <c r="B15" s="24" t="s">
        <v>1363</v>
      </c>
      <c r="C15" s="24" t="s">
        <v>1363</v>
      </c>
      <c r="D15" s="5" t="s">
        <v>416</v>
      </c>
      <c r="E15" t="s">
        <v>1199</v>
      </c>
      <c r="F15" s="5" t="s">
        <v>1408</v>
      </c>
      <c r="G15" s="98">
        <v>0</v>
      </c>
      <c r="H15" s="54">
        <v>1</v>
      </c>
      <c r="I15" s="54">
        <v>1</v>
      </c>
      <c r="J15" s="54">
        <v>1</v>
      </c>
      <c r="K15" s="98">
        <v>0</v>
      </c>
      <c r="L15" s="98">
        <v>1</v>
      </c>
      <c r="M15" s="98">
        <v>0</v>
      </c>
      <c r="N15" s="98">
        <v>0</v>
      </c>
      <c r="O15" s="54">
        <v>1</v>
      </c>
      <c r="P15" s="98">
        <v>0</v>
      </c>
      <c r="Q15" s="98">
        <v>0</v>
      </c>
      <c r="R15" s="98">
        <v>1</v>
      </c>
      <c r="S15" s="98">
        <v>0</v>
      </c>
    </row>
    <row r="16" spans="1:20" x14ac:dyDescent="0.4">
      <c r="A16" s="5" t="s">
        <v>211</v>
      </c>
      <c r="B16" s="24" t="s">
        <v>1378</v>
      </c>
      <c r="C16" s="24" t="s">
        <v>1378</v>
      </c>
      <c r="D16" s="5" t="s">
        <v>447</v>
      </c>
      <c r="E16" t="s">
        <v>1199</v>
      </c>
      <c r="F16" s="5" t="s">
        <v>1408</v>
      </c>
      <c r="G16" s="98">
        <v>0</v>
      </c>
      <c r="H16" s="54">
        <v>1</v>
      </c>
      <c r="I16" s="54">
        <v>1</v>
      </c>
      <c r="J16" s="54">
        <v>1</v>
      </c>
      <c r="K16" s="54">
        <v>0</v>
      </c>
      <c r="L16" s="98">
        <v>1</v>
      </c>
      <c r="M16" s="98">
        <v>0</v>
      </c>
      <c r="N16" s="98">
        <v>0</v>
      </c>
      <c r="O16" s="54">
        <v>1</v>
      </c>
      <c r="P16" s="98">
        <v>0</v>
      </c>
      <c r="Q16" s="98">
        <v>0</v>
      </c>
      <c r="R16" s="98">
        <v>1</v>
      </c>
      <c r="S16" s="98">
        <v>0</v>
      </c>
    </row>
    <row r="17" spans="1:19" x14ac:dyDescent="0.4">
      <c r="A17" s="5" t="s">
        <v>213</v>
      </c>
      <c r="B17" s="24" t="s">
        <v>1363</v>
      </c>
      <c r="C17" s="24" t="s">
        <v>1363</v>
      </c>
      <c r="D17" s="5" t="s">
        <v>410</v>
      </c>
      <c r="E17" t="s">
        <v>990</v>
      </c>
      <c r="F17" s="5" t="s">
        <v>990</v>
      </c>
      <c r="G17" s="98">
        <v>0</v>
      </c>
      <c r="H17" s="54">
        <v>0</v>
      </c>
      <c r="I17" s="54">
        <v>0</v>
      </c>
      <c r="J17" s="54" t="str">
        <f t="shared" ref="J17:J22" si="1">IF(H17&gt;0,"1","0")</f>
        <v>0</v>
      </c>
      <c r="K17" s="98">
        <v>0</v>
      </c>
      <c r="L17" s="98">
        <v>0</v>
      </c>
      <c r="M17" s="98">
        <v>0</v>
      </c>
      <c r="N17" s="98">
        <v>0</v>
      </c>
      <c r="O17" s="54">
        <v>1</v>
      </c>
      <c r="P17" s="98">
        <v>1</v>
      </c>
      <c r="Q17" s="98">
        <v>0</v>
      </c>
      <c r="R17" s="98">
        <v>0</v>
      </c>
      <c r="S17" s="98">
        <v>0</v>
      </c>
    </row>
    <row r="18" spans="1:19" x14ac:dyDescent="0.4">
      <c r="A18" s="5" t="s">
        <v>213</v>
      </c>
      <c r="B18" s="24" t="s">
        <v>1363</v>
      </c>
      <c r="C18" s="24" t="s">
        <v>1363</v>
      </c>
      <c r="D18" s="5" t="s">
        <v>578</v>
      </c>
      <c r="E18" s="5" t="s">
        <v>990</v>
      </c>
      <c r="F18" s="5" t="s">
        <v>990</v>
      </c>
      <c r="G18" s="98">
        <v>0</v>
      </c>
      <c r="H18" s="54">
        <v>0</v>
      </c>
      <c r="I18" s="54">
        <v>0</v>
      </c>
      <c r="J18" s="54" t="str">
        <f t="shared" si="1"/>
        <v>0</v>
      </c>
      <c r="K18" s="98">
        <v>0</v>
      </c>
      <c r="L18" s="98">
        <v>0</v>
      </c>
      <c r="M18" s="98">
        <v>0</v>
      </c>
      <c r="N18" s="98">
        <v>0</v>
      </c>
      <c r="O18" s="54">
        <v>1</v>
      </c>
      <c r="P18" s="98">
        <v>1</v>
      </c>
      <c r="Q18" s="98">
        <v>0</v>
      </c>
      <c r="R18" s="98">
        <v>0</v>
      </c>
      <c r="S18" s="98">
        <v>0</v>
      </c>
    </row>
    <row r="19" spans="1:19" x14ac:dyDescent="0.4">
      <c r="A19" s="5" t="s">
        <v>213</v>
      </c>
      <c r="B19" s="24" t="s">
        <v>1363</v>
      </c>
      <c r="C19" s="24" t="s">
        <v>1363</v>
      </c>
      <c r="D19" s="5" t="s">
        <v>620</v>
      </c>
      <c r="E19" s="24" t="s">
        <v>990</v>
      </c>
      <c r="F19" s="5" t="s">
        <v>990</v>
      </c>
      <c r="G19" s="98">
        <v>0</v>
      </c>
      <c r="H19" s="54">
        <v>0</v>
      </c>
      <c r="I19" s="54">
        <v>0</v>
      </c>
      <c r="J19" s="54" t="str">
        <f t="shared" si="1"/>
        <v>0</v>
      </c>
      <c r="K19" s="98">
        <v>0</v>
      </c>
      <c r="L19" s="98">
        <v>0</v>
      </c>
      <c r="M19" s="98">
        <v>0</v>
      </c>
      <c r="N19" s="98">
        <v>0</v>
      </c>
      <c r="O19" s="54">
        <v>1</v>
      </c>
      <c r="P19" s="98">
        <v>1</v>
      </c>
      <c r="Q19" s="98">
        <v>0</v>
      </c>
      <c r="R19" s="98">
        <v>0</v>
      </c>
      <c r="S19" s="98">
        <v>0</v>
      </c>
    </row>
    <row r="20" spans="1:19" x14ac:dyDescent="0.4">
      <c r="A20" s="5" t="s">
        <v>211</v>
      </c>
      <c r="B20" s="5" t="s">
        <v>1378</v>
      </c>
      <c r="C20" s="24" t="s">
        <v>1378</v>
      </c>
      <c r="D20" s="5" t="s">
        <v>357</v>
      </c>
      <c r="E20" s="5" t="s">
        <v>990</v>
      </c>
      <c r="F20" s="5" t="s">
        <v>990</v>
      </c>
      <c r="G20" s="98">
        <v>0</v>
      </c>
      <c r="H20" s="54">
        <v>0</v>
      </c>
      <c r="I20" s="54">
        <v>0</v>
      </c>
      <c r="J20" s="54" t="str">
        <f t="shared" si="1"/>
        <v>0</v>
      </c>
      <c r="K20" s="98">
        <v>0</v>
      </c>
      <c r="L20" s="98">
        <v>0</v>
      </c>
      <c r="M20" s="98">
        <v>0</v>
      </c>
      <c r="N20" s="98">
        <v>0</v>
      </c>
      <c r="O20" s="54">
        <v>1</v>
      </c>
      <c r="P20" s="98">
        <v>0</v>
      </c>
      <c r="Q20" s="98">
        <v>0</v>
      </c>
      <c r="R20" s="98">
        <v>1</v>
      </c>
      <c r="S20" s="98">
        <v>0</v>
      </c>
    </row>
    <row r="21" spans="1:19" x14ac:dyDescent="0.4">
      <c r="A21" s="5" t="s">
        <v>211</v>
      </c>
      <c r="B21" s="5" t="s">
        <v>1378</v>
      </c>
      <c r="C21" s="24" t="s">
        <v>1378</v>
      </c>
      <c r="D21" s="5" t="s">
        <v>525</v>
      </c>
      <c r="E21" s="5" t="s">
        <v>990</v>
      </c>
      <c r="F21" s="5" t="s">
        <v>990</v>
      </c>
      <c r="G21" s="98">
        <v>0</v>
      </c>
      <c r="H21" s="54">
        <v>0</v>
      </c>
      <c r="I21" s="54">
        <v>0</v>
      </c>
      <c r="J21" s="54" t="str">
        <f t="shared" si="1"/>
        <v>0</v>
      </c>
      <c r="K21" s="98">
        <v>0</v>
      </c>
      <c r="L21" s="98">
        <v>0</v>
      </c>
      <c r="M21" s="98">
        <v>0</v>
      </c>
      <c r="N21" s="98">
        <v>0</v>
      </c>
      <c r="O21" s="54">
        <v>1</v>
      </c>
      <c r="P21" s="98">
        <v>0</v>
      </c>
      <c r="Q21" s="98">
        <v>0</v>
      </c>
      <c r="R21" s="98">
        <v>1</v>
      </c>
      <c r="S21" s="98">
        <v>0</v>
      </c>
    </row>
    <row r="22" spans="1:19" x14ac:dyDescent="0.4">
      <c r="A22" s="5" t="s">
        <v>211</v>
      </c>
      <c r="B22" s="5" t="s">
        <v>1378</v>
      </c>
      <c r="C22" s="24" t="s">
        <v>1378</v>
      </c>
      <c r="D22" s="5" t="s">
        <v>585</v>
      </c>
      <c r="E22" s="5" t="s">
        <v>990</v>
      </c>
      <c r="F22" s="5" t="s">
        <v>990</v>
      </c>
      <c r="G22" s="98">
        <v>0</v>
      </c>
      <c r="H22" s="54">
        <v>0</v>
      </c>
      <c r="I22" s="54">
        <v>0</v>
      </c>
      <c r="J22" s="54" t="str">
        <f t="shared" si="1"/>
        <v>0</v>
      </c>
      <c r="K22" s="98">
        <v>0</v>
      </c>
      <c r="L22" s="98">
        <v>0</v>
      </c>
      <c r="M22" s="98">
        <v>0</v>
      </c>
      <c r="N22" s="98">
        <v>0</v>
      </c>
      <c r="O22" s="54">
        <v>1</v>
      </c>
      <c r="P22" s="98">
        <v>0</v>
      </c>
      <c r="Q22" s="98">
        <v>0</v>
      </c>
      <c r="R22" s="98">
        <v>1</v>
      </c>
      <c r="S22" s="98">
        <v>0</v>
      </c>
    </row>
    <row r="23" spans="1:19" x14ac:dyDescent="0.4">
      <c r="A23" s="5" t="s">
        <v>211</v>
      </c>
      <c r="B23" s="24" t="s">
        <v>1378</v>
      </c>
      <c r="C23" s="24" t="s">
        <v>1378</v>
      </c>
      <c r="D23" s="5" t="s">
        <v>651</v>
      </c>
      <c r="E23" s="5" t="s">
        <v>990</v>
      </c>
      <c r="F23" s="5" t="s">
        <v>990</v>
      </c>
      <c r="G23" s="98">
        <v>0</v>
      </c>
      <c r="H23" s="54">
        <v>1</v>
      </c>
      <c r="I23" s="54">
        <v>1</v>
      </c>
      <c r="J23" s="54">
        <v>1</v>
      </c>
      <c r="K23" s="54">
        <v>0</v>
      </c>
      <c r="L23" s="98">
        <v>1</v>
      </c>
      <c r="M23" s="98">
        <v>0</v>
      </c>
      <c r="N23" s="98">
        <v>0</v>
      </c>
      <c r="O23" s="54">
        <v>1</v>
      </c>
      <c r="P23" s="98">
        <v>0</v>
      </c>
      <c r="Q23" s="98">
        <v>0</v>
      </c>
      <c r="R23" s="98">
        <v>1</v>
      </c>
      <c r="S23" s="98">
        <v>0</v>
      </c>
    </row>
    <row r="24" spans="1:19" x14ac:dyDescent="0.4">
      <c r="A24" s="5" t="s">
        <v>211</v>
      </c>
      <c r="B24" s="24" t="s">
        <v>1378</v>
      </c>
      <c r="C24" s="24" t="s">
        <v>1378</v>
      </c>
      <c r="D24" s="5" t="s">
        <v>243</v>
      </c>
      <c r="E24" s="5" t="s">
        <v>990</v>
      </c>
      <c r="F24" s="5" t="s">
        <v>990</v>
      </c>
      <c r="G24" s="98">
        <v>0</v>
      </c>
      <c r="H24" s="54">
        <v>0</v>
      </c>
      <c r="I24" s="54">
        <v>0</v>
      </c>
      <c r="J24" s="54" t="str">
        <f>IF(H24&gt;0,"1","0")</f>
        <v>0</v>
      </c>
      <c r="K24" s="98">
        <v>0</v>
      </c>
      <c r="L24" s="98">
        <v>0</v>
      </c>
      <c r="M24" s="98">
        <v>0</v>
      </c>
      <c r="N24" s="98">
        <v>0</v>
      </c>
      <c r="O24" s="54">
        <v>1</v>
      </c>
      <c r="P24" s="98">
        <v>1</v>
      </c>
      <c r="Q24" s="98">
        <v>0</v>
      </c>
      <c r="R24" s="98">
        <v>0</v>
      </c>
      <c r="S24" s="98">
        <v>0</v>
      </c>
    </row>
    <row r="25" spans="1:19" x14ac:dyDescent="0.4">
      <c r="A25" s="5" t="s">
        <v>211</v>
      </c>
      <c r="B25" s="24" t="s">
        <v>1378</v>
      </c>
      <c r="C25" s="24" t="s">
        <v>1378</v>
      </c>
      <c r="D25" s="5" t="s">
        <v>369</v>
      </c>
      <c r="E25" s="5" t="s">
        <v>990</v>
      </c>
      <c r="F25" s="5" t="s">
        <v>990</v>
      </c>
      <c r="G25" s="98">
        <v>0</v>
      </c>
      <c r="H25" s="54">
        <v>1</v>
      </c>
      <c r="I25" s="54">
        <v>1</v>
      </c>
      <c r="J25" s="54">
        <v>1</v>
      </c>
      <c r="K25" s="98">
        <v>1</v>
      </c>
      <c r="L25" s="98">
        <v>1</v>
      </c>
      <c r="M25" s="98">
        <v>0</v>
      </c>
      <c r="N25" s="98">
        <v>0</v>
      </c>
      <c r="O25" s="54">
        <v>1</v>
      </c>
      <c r="P25" s="98">
        <v>1</v>
      </c>
      <c r="Q25" s="98">
        <v>0</v>
      </c>
      <c r="R25" s="98">
        <v>0</v>
      </c>
      <c r="S25" s="98">
        <v>0</v>
      </c>
    </row>
    <row r="26" spans="1:19" x14ac:dyDescent="0.4">
      <c r="A26" s="5" t="s">
        <v>212</v>
      </c>
      <c r="B26" s="5" t="s">
        <v>1379</v>
      </c>
      <c r="C26" s="24" t="s">
        <v>1427</v>
      </c>
      <c r="D26" s="5" t="s">
        <v>358</v>
      </c>
      <c r="E26" s="5" t="s">
        <v>990</v>
      </c>
      <c r="F26" s="5" t="s">
        <v>990</v>
      </c>
      <c r="G26" s="98">
        <v>0</v>
      </c>
      <c r="H26" s="54">
        <v>0</v>
      </c>
      <c r="I26" s="54">
        <v>0</v>
      </c>
      <c r="J26" s="54" t="str">
        <f t="shared" ref="J26:J33" si="2">IF(H26&gt;0,"1","0")</f>
        <v>0</v>
      </c>
      <c r="K26" s="98">
        <v>0</v>
      </c>
      <c r="L26" s="98">
        <v>0</v>
      </c>
      <c r="M26" s="98">
        <v>0</v>
      </c>
      <c r="N26" s="98">
        <v>0</v>
      </c>
      <c r="O26" s="54">
        <v>1</v>
      </c>
      <c r="P26" s="98">
        <v>0</v>
      </c>
      <c r="Q26" s="98">
        <v>0</v>
      </c>
      <c r="R26" s="98">
        <v>1</v>
      </c>
      <c r="S26" s="98">
        <v>0</v>
      </c>
    </row>
    <row r="27" spans="1:19" x14ac:dyDescent="0.4">
      <c r="A27" s="5" t="s">
        <v>212</v>
      </c>
      <c r="B27" s="24" t="s">
        <v>1379</v>
      </c>
      <c r="C27" s="24" t="s">
        <v>1427</v>
      </c>
      <c r="D27" s="5" t="s">
        <v>238</v>
      </c>
      <c r="E27" s="5" t="s">
        <v>990</v>
      </c>
      <c r="F27" s="5" t="s">
        <v>990</v>
      </c>
      <c r="G27" s="98">
        <v>0</v>
      </c>
      <c r="H27" s="54">
        <v>0</v>
      </c>
      <c r="I27" s="54">
        <v>0</v>
      </c>
      <c r="J27" s="54" t="str">
        <f t="shared" si="2"/>
        <v>0</v>
      </c>
      <c r="K27" s="98">
        <v>0</v>
      </c>
      <c r="L27" s="98">
        <v>0</v>
      </c>
      <c r="M27" s="98">
        <v>0</v>
      </c>
      <c r="N27" s="98">
        <v>0</v>
      </c>
      <c r="O27" s="54">
        <v>1</v>
      </c>
      <c r="P27" s="98">
        <v>1</v>
      </c>
      <c r="Q27" s="98">
        <v>0</v>
      </c>
      <c r="R27" s="98">
        <v>0</v>
      </c>
      <c r="S27" s="98">
        <v>0</v>
      </c>
    </row>
    <row r="28" spans="1:19" x14ac:dyDescent="0.4">
      <c r="A28" s="5" t="s">
        <v>212</v>
      </c>
      <c r="B28" s="24" t="s">
        <v>1379</v>
      </c>
      <c r="C28" s="24" t="s">
        <v>1427</v>
      </c>
      <c r="D28" s="5" t="s">
        <v>322</v>
      </c>
      <c r="E28" s="5" t="s">
        <v>990</v>
      </c>
      <c r="F28" s="5" t="s">
        <v>990</v>
      </c>
      <c r="G28" s="98">
        <v>0</v>
      </c>
      <c r="H28" s="54">
        <v>0</v>
      </c>
      <c r="I28" s="54">
        <v>0</v>
      </c>
      <c r="J28" s="54" t="str">
        <f t="shared" si="2"/>
        <v>0</v>
      </c>
      <c r="K28" s="98">
        <v>0</v>
      </c>
      <c r="L28" s="98">
        <v>0</v>
      </c>
      <c r="M28" s="98">
        <v>0</v>
      </c>
      <c r="N28" s="98">
        <v>0</v>
      </c>
      <c r="O28" s="54">
        <v>1</v>
      </c>
      <c r="P28" s="98">
        <v>1</v>
      </c>
      <c r="Q28" s="98">
        <v>0</v>
      </c>
      <c r="R28" s="98">
        <v>0</v>
      </c>
      <c r="S28" s="98">
        <v>0</v>
      </c>
    </row>
    <row r="29" spans="1:19" x14ac:dyDescent="0.4">
      <c r="A29" s="5" t="s">
        <v>190</v>
      </c>
      <c r="B29" s="5" t="s">
        <v>1377</v>
      </c>
      <c r="C29" s="24" t="s">
        <v>1428</v>
      </c>
      <c r="D29" s="5" t="s">
        <v>343</v>
      </c>
      <c r="E29" s="24" t="s">
        <v>990</v>
      </c>
      <c r="F29" s="5" t="s">
        <v>990</v>
      </c>
      <c r="G29" s="98">
        <v>0</v>
      </c>
      <c r="H29" s="54">
        <v>0</v>
      </c>
      <c r="I29" s="54">
        <v>0</v>
      </c>
      <c r="J29" s="54" t="str">
        <f t="shared" si="2"/>
        <v>0</v>
      </c>
      <c r="K29" s="98">
        <v>0</v>
      </c>
      <c r="L29" s="98">
        <v>0</v>
      </c>
      <c r="M29" s="98">
        <v>0</v>
      </c>
      <c r="N29" s="98">
        <v>0</v>
      </c>
      <c r="O29" s="54">
        <v>1</v>
      </c>
      <c r="P29" s="98">
        <v>0</v>
      </c>
      <c r="Q29" s="98">
        <v>0</v>
      </c>
      <c r="R29" s="98">
        <v>1</v>
      </c>
      <c r="S29" s="98">
        <v>0</v>
      </c>
    </row>
    <row r="30" spans="1:19" x14ac:dyDescent="0.4">
      <c r="A30" s="5" t="s">
        <v>190</v>
      </c>
      <c r="B30" s="5" t="s">
        <v>1377</v>
      </c>
      <c r="C30" s="24" t="s">
        <v>1428</v>
      </c>
      <c r="D30" s="5" t="s">
        <v>367</v>
      </c>
      <c r="E30" t="s">
        <v>990</v>
      </c>
      <c r="F30" s="5" t="s">
        <v>990</v>
      </c>
      <c r="G30" s="98">
        <v>0</v>
      </c>
      <c r="H30" s="54">
        <v>0</v>
      </c>
      <c r="I30" s="54">
        <v>0</v>
      </c>
      <c r="J30" s="54" t="str">
        <f t="shared" si="2"/>
        <v>0</v>
      </c>
      <c r="K30" s="98">
        <v>0</v>
      </c>
      <c r="L30" s="98">
        <v>0</v>
      </c>
      <c r="M30" s="98">
        <v>0</v>
      </c>
      <c r="N30" s="98">
        <v>0</v>
      </c>
      <c r="O30" s="54">
        <v>1</v>
      </c>
      <c r="P30" s="98">
        <v>0</v>
      </c>
      <c r="Q30" s="98">
        <v>0</v>
      </c>
      <c r="R30" s="98">
        <v>1</v>
      </c>
      <c r="S30" s="98">
        <v>0</v>
      </c>
    </row>
    <row r="31" spans="1:19" x14ac:dyDescent="0.4">
      <c r="A31" s="5" t="s">
        <v>190</v>
      </c>
      <c r="B31" s="24" t="s">
        <v>1377</v>
      </c>
      <c r="C31" s="24" t="s">
        <v>1428</v>
      </c>
      <c r="D31" s="5" t="s">
        <v>439</v>
      </c>
      <c r="E31" t="s">
        <v>990</v>
      </c>
      <c r="F31" s="5" t="s">
        <v>990</v>
      </c>
      <c r="G31" s="98">
        <v>0</v>
      </c>
      <c r="H31" s="54">
        <v>0</v>
      </c>
      <c r="I31" s="54">
        <v>0</v>
      </c>
      <c r="J31" s="54" t="str">
        <f t="shared" si="2"/>
        <v>0</v>
      </c>
      <c r="K31" s="98">
        <v>0</v>
      </c>
      <c r="L31" s="98">
        <v>0</v>
      </c>
      <c r="M31" s="98">
        <v>0</v>
      </c>
      <c r="N31" s="98">
        <v>0</v>
      </c>
      <c r="O31" s="54">
        <v>1</v>
      </c>
      <c r="P31" s="98">
        <v>1</v>
      </c>
      <c r="Q31" s="98">
        <v>0</v>
      </c>
      <c r="R31" s="98">
        <v>0</v>
      </c>
      <c r="S31" s="98">
        <v>0</v>
      </c>
    </row>
    <row r="32" spans="1:19" x14ac:dyDescent="0.4">
      <c r="A32" s="5" t="s">
        <v>190</v>
      </c>
      <c r="B32" s="24" t="s">
        <v>1377</v>
      </c>
      <c r="C32" s="24" t="s">
        <v>1428</v>
      </c>
      <c r="D32" s="5" t="s">
        <v>469</v>
      </c>
      <c r="E32" t="s">
        <v>990</v>
      </c>
      <c r="F32" s="5" t="s">
        <v>990</v>
      </c>
      <c r="G32" s="98">
        <v>0</v>
      </c>
      <c r="H32" s="54">
        <v>0</v>
      </c>
      <c r="I32" s="54">
        <v>0</v>
      </c>
      <c r="J32" s="54" t="str">
        <f t="shared" si="2"/>
        <v>0</v>
      </c>
      <c r="K32" s="98">
        <v>0</v>
      </c>
      <c r="L32" s="98">
        <v>0</v>
      </c>
      <c r="M32" s="98">
        <v>0</v>
      </c>
      <c r="N32" s="98">
        <v>0</v>
      </c>
      <c r="O32" s="54">
        <v>1</v>
      </c>
      <c r="P32" s="98">
        <v>1</v>
      </c>
      <c r="Q32" s="98">
        <v>0</v>
      </c>
      <c r="R32" s="98">
        <v>0</v>
      </c>
      <c r="S32" s="98">
        <v>0</v>
      </c>
    </row>
    <row r="33" spans="1:19" x14ac:dyDescent="0.4">
      <c r="A33" s="5" t="s">
        <v>190</v>
      </c>
      <c r="B33" s="24" t="s">
        <v>1377</v>
      </c>
      <c r="C33" s="24" t="s">
        <v>1428</v>
      </c>
      <c r="D33" s="5" t="s">
        <v>475</v>
      </c>
      <c r="E33" t="s">
        <v>990</v>
      </c>
      <c r="F33" s="5" t="s">
        <v>990</v>
      </c>
      <c r="G33" s="98">
        <v>0</v>
      </c>
      <c r="H33" s="54">
        <v>0</v>
      </c>
      <c r="I33" s="54">
        <v>0</v>
      </c>
      <c r="J33" s="54" t="str">
        <f t="shared" si="2"/>
        <v>0</v>
      </c>
      <c r="K33" s="98">
        <v>0</v>
      </c>
      <c r="L33" s="98">
        <v>0</v>
      </c>
      <c r="M33" s="98">
        <v>0</v>
      </c>
      <c r="N33" s="98">
        <v>0</v>
      </c>
      <c r="O33" s="54">
        <v>1</v>
      </c>
      <c r="P33" s="98">
        <v>1</v>
      </c>
      <c r="Q33" s="98">
        <v>0</v>
      </c>
      <c r="R33" s="98">
        <v>0</v>
      </c>
      <c r="S33" s="98">
        <v>0</v>
      </c>
    </row>
    <row r="34" spans="1:19" x14ac:dyDescent="0.4">
      <c r="A34" s="5" t="s">
        <v>213</v>
      </c>
      <c r="B34" s="24" t="s">
        <v>1363</v>
      </c>
      <c r="C34" s="24" t="s">
        <v>1363</v>
      </c>
      <c r="D34" s="5" t="s">
        <v>386</v>
      </c>
      <c r="E34" s="5" t="s">
        <v>1409</v>
      </c>
      <c r="F34" s="5" t="s">
        <v>976</v>
      </c>
      <c r="G34" s="98">
        <v>0</v>
      </c>
      <c r="H34" s="54">
        <v>1</v>
      </c>
      <c r="I34" s="54">
        <v>1</v>
      </c>
      <c r="J34" s="54">
        <v>1</v>
      </c>
      <c r="K34" s="98">
        <v>0</v>
      </c>
      <c r="L34" s="98">
        <v>1</v>
      </c>
      <c r="M34" s="98">
        <v>0</v>
      </c>
      <c r="N34" s="98">
        <v>0</v>
      </c>
      <c r="O34" s="54">
        <v>1</v>
      </c>
      <c r="P34" s="98">
        <v>0</v>
      </c>
      <c r="Q34" s="98">
        <v>0</v>
      </c>
      <c r="R34" s="98">
        <v>1</v>
      </c>
      <c r="S34" s="98">
        <v>0</v>
      </c>
    </row>
    <row r="35" spans="1:19" x14ac:dyDescent="0.4">
      <c r="A35" s="5" t="s">
        <v>213</v>
      </c>
      <c r="B35" s="5" t="s">
        <v>1363</v>
      </c>
      <c r="C35" s="24" t="s">
        <v>1363</v>
      </c>
      <c r="D35" s="5" t="s">
        <v>482</v>
      </c>
      <c r="E35" s="5" t="s">
        <v>1410</v>
      </c>
      <c r="F35" s="5" t="s">
        <v>976</v>
      </c>
      <c r="G35" s="98">
        <v>0</v>
      </c>
      <c r="H35" s="54">
        <v>0</v>
      </c>
      <c r="I35" s="98">
        <v>0</v>
      </c>
      <c r="J35" s="54" t="str">
        <f>IF(H35&gt;0,"1","0")</f>
        <v>0</v>
      </c>
      <c r="K35" s="98">
        <v>0</v>
      </c>
      <c r="L35" s="98">
        <v>0</v>
      </c>
      <c r="M35" s="98">
        <v>0</v>
      </c>
      <c r="N35" s="98">
        <v>0</v>
      </c>
      <c r="O35" s="54">
        <v>1</v>
      </c>
      <c r="P35" s="98">
        <v>0</v>
      </c>
      <c r="Q35" s="98">
        <v>0</v>
      </c>
      <c r="R35" s="98">
        <v>1</v>
      </c>
      <c r="S35" s="98">
        <v>0</v>
      </c>
    </row>
    <row r="36" spans="1:19" x14ac:dyDescent="0.4">
      <c r="A36" s="5" t="s">
        <v>211</v>
      </c>
      <c r="B36" s="24" t="s">
        <v>1378</v>
      </c>
      <c r="C36" s="24" t="s">
        <v>1378</v>
      </c>
      <c r="D36" s="5" t="s">
        <v>627</v>
      </c>
      <c r="E36" s="5" t="s">
        <v>1409</v>
      </c>
      <c r="F36" s="5" t="s">
        <v>976</v>
      </c>
      <c r="G36" s="98">
        <v>0</v>
      </c>
      <c r="H36" s="54">
        <v>1</v>
      </c>
      <c r="I36" s="54">
        <v>1</v>
      </c>
      <c r="J36" s="54">
        <v>1</v>
      </c>
      <c r="K36" s="98">
        <v>1</v>
      </c>
      <c r="L36" s="98">
        <v>1</v>
      </c>
      <c r="M36" s="98">
        <v>0</v>
      </c>
      <c r="N36" s="98">
        <v>0</v>
      </c>
      <c r="O36" s="54">
        <v>1</v>
      </c>
      <c r="P36" s="98">
        <v>1</v>
      </c>
      <c r="Q36" s="98">
        <v>0</v>
      </c>
      <c r="R36" s="98">
        <v>1</v>
      </c>
      <c r="S36" s="98">
        <v>0</v>
      </c>
    </row>
    <row r="37" spans="1:19" x14ac:dyDescent="0.4">
      <c r="A37" s="5" t="s">
        <v>211</v>
      </c>
      <c r="B37" s="5" t="s">
        <v>1378</v>
      </c>
      <c r="C37" s="24" t="s">
        <v>1378</v>
      </c>
      <c r="D37" s="5" t="s">
        <v>309</v>
      </c>
      <c r="E37" s="5" t="s">
        <v>1409</v>
      </c>
      <c r="F37" s="5" t="s">
        <v>976</v>
      </c>
      <c r="G37" s="98">
        <v>0</v>
      </c>
      <c r="H37" s="54">
        <v>0</v>
      </c>
      <c r="I37" s="54">
        <v>0</v>
      </c>
      <c r="J37" s="54" t="str">
        <f>IF(H37&gt;0,"1","0")</f>
        <v>0</v>
      </c>
      <c r="K37" s="98">
        <v>0</v>
      </c>
      <c r="L37" s="98">
        <v>0</v>
      </c>
      <c r="M37" s="98">
        <v>0</v>
      </c>
      <c r="N37" s="98">
        <v>0</v>
      </c>
      <c r="O37" s="54">
        <v>1</v>
      </c>
      <c r="P37" s="98">
        <v>0</v>
      </c>
      <c r="Q37" s="98">
        <v>0</v>
      </c>
      <c r="R37" s="98">
        <v>1</v>
      </c>
      <c r="S37" s="98">
        <v>0</v>
      </c>
    </row>
    <row r="38" spans="1:19" x14ac:dyDescent="0.4">
      <c r="A38" s="5" t="s">
        <v>211</v>
      </c>
      <c r="B38" s="5" t="s">
        <v>1378</v>
      </c>
      <c r="C38" s="24" t="s">
        <v>1378</v>
      </c>
      <c r="D38" s="5" t="s">
        <v>501</v>
      </c>
      <c r="E38" s="5" t="s">
        <v>1409</v>
      </c>
      <c r="F38" s="5" t="s">
        <v>976</v>
      </c>
      <c r="G38" s="98">
        <v>0</v>
      </c>
      <c r="H38" s="54">
        <v>0</v>
      </c>
      <c r="I38" s="54">
        <v>0</v>
      </c>
      <c r="J38" s="54" t="str">
        <f>IF(H38&gt;0,"1","0")</f>
        <v>0</v>
      </c>
      <c r="K38" s="98">
        <v>0</v>
      </c>
      <c r="L38" s="98">
        <v>0</v>
      </c>
      <c r="M38" s="98">
        <v>0</v>
      </c>
      <c r="N38" s="98">
        <v>0</v>
      </c>
      <c r="O38" s="54">
        <v>1</v>
      </c>
      <c r="P38" s="98">
        <v>0</v>
      </c>
      <c r="Q38" s="98">
        <v>0</v>
      </c>
      <c r="R38" s="98">
        <v>1</v>
      </c>
      <c r="S38" s="98">
        <v>0</v>
      </c>
    </row>
    <row r="39" spans="1:19" x14ac:dyDescent="0.4">
      <c r="A39" s="5" t="s">
        <v>211</v>
      </c>
      <c r="B39" s="24" t="s">
        <v>1378</v>
      </c>
      <c r="C39" s="24" t="s">
        <v>1378</v>
      </c>
      <c r="D39" s="5" t="s">
        <v>573</v>
      </c>
      <c r="E39" s="5" t="s">
        <v>1409</v>
      </c>
      <c r="F39" s="5" t="s">
        <v>976</v>
      </c>
      <c r="G39" s="98">
        <v>0</v>
      </c>
      <c r="H39" s="54">
        <v>5</v>
      </c>
      <c r="I39" s="54">
        <v>1</v>
      </c>
      <c r="J39" s="54">
        <v>0</v>
      </c>
      <c r="K39" s="54">
        <v>1</v>
      </c>
      <c r="L39" s="98">
        <v>1</v>
      </c>
      <c r="M39" s="98">
        <v>1</v>
      </c>
      <c r="N39" s="98">
        <v>0</v>
      </c>
      <c r="O39" s="54">
        <v>1</v>
      </c>
      <c r="P39" s="98">
        <v>0</v>
      </c>
      <c r="Q39" s="98">
        <v>0</v>
      </c>
      <c r="R39" s="98">
        <v>1</v>
      </c>
      <c r="S39" s="98">
        <v>0</v>
      </c>
    </row>
    <row r="40" spans="1:19" x14ac:dyDescent="0.4">
      <c r="A40" s="5" t="s">
        <v>211</v>
      </c>
      <c r="B40" s="24" t="s">
        <v>1378</v>
      </c>
      <c r="C40" s="24" t="s">
        <v>1378</v>
      </c>
      <c r="D40" s="5" t="s">
        <v>597</v>
      </c>
      <c r="E40" s="5" t="s">
        <v>1409</v>
      </c>
      <c r="F40" s="5" t="s">
        <v>976</v>
      </c>
      <c r="G40" s="98">
        <v>0</v>
      </c>
      <c r="H40" s="54">
        <v>1</v>
      </c>
      <c r="I40" s="54">
        <v>1</v>
      </c>
      <c r="J40" s="54">
        <v>1</v>
      </c>
      <c r="K40" s="54">
        <v>1</v>
      </c>
      <c r="L40" s="98">
        <v>0</v>
      </c>
      <c r="M40" s="98">
        <v>1</v>
      </c>
      <c r="N40" s="98">
        <v>0</v>
      </c>
      <c r="O40" s="54">
        <v>1</v>
      </c>
      <c r="P40" s="98">
        <v>0</v>
      </c>
      <c r="Q40" s="98">
        <v>0</v>
      </c>
      <c r="R40" s="98">
        <v>1</v>
      </c>
      <c r="S40" s="98">
        <v>0</v>
      </c>
    </row>
    <row r="41" spans="1:19" x14ac:dyDescent="0.4">
      <c r="A41" s="5" t="s">
        <v>211</v>
      </c>
      <c r="B41" s="24" t="s">
        <v>1378</v>
      </c>
      <c r="C41" s="24" t="s">
        <v>1378</v>
      </c>
      <c r="D41" s="5" t="s">
        <v>687</v>
      </c>
      <c r="E41" s="5" t="s">
        <v>1409</v>
      </c>
      <c r="F41" s="5" t="s">
        <v>976</v>
      </c>
      <c r="G41" s="98">
        <v>0</v>
      </c>
      <c r="H41" s="54">
        <v>2</v>
      </c>
      <c r="I41" s="54">
        <v>1</v>
      </c>
      <c r="J41" s="54">
        <v>1</v>
      </c>
      <c r="K41" s="54">
        <v>0</v>
      </c>
      <c r="L41" s="98">
        <v>1</v>
      </c>
      <c r="M41" s="98">
        <v>1</v>
      </c>
      <c r="N41" s="98">
        <v>0</v>
      </c>
      <c r="O41" s="54">
        <v>1</v>
      </c>
      <c r="P41" s="98">
        <v>0</v>
      </c>
      <c r="Q41" s="98">
        <v>0</v>
      </c>
      <c r="R41" s="98">
        <v>1</v>
      </c>
      <c r="S41" s="98">
        <v>0</v>
      </c>
    </row>
    <row r="42" spans="1:19" x14ac:dyDescent="0.4">
      <c r="A42" s="5" t="s">
        <v>211</v>
      </c>
      <c r="B42" s="5" t="s">
        <v>1378</v>
      </c>
      <c r="C42" s="24" t="s">
        <v>1378</v>
      </c>
      <c r="D42" s="5" t="s">
        <v>1097</v>
      </c>
      <c r="E42" s="5" t="s">
        <v>1409</v>
      </c>
      <c r="F42" s="5" t="s">
        <v>976</v>
      </c>
      <c r="G42" s="98">
        <v>0</v>
      </c>
      <c r="H42" s="54">
        <v>0</v>
      </c>
      <c r="I42" s="54">
        <v>0</v>
      </c>
      <c r="J42" s="54" t="str">
        <f>IF(H42&gt;0,"1","0")</f>
        <v>0</v>
      </c>
      <c r="K42" s="98">
        <v>0</v>
      </c>
      <c r="L42" s="98">
        <v>0</v>
      </c>
      <c r="M42" s="98">
        <v>0</v>
      </c>
      <c r="N42" s="98">
        <v>0</v>
      </c>
      <c r="O42" s="54">
        <v>1</v>
      </c>
      <c r="P42" s="98">
        <v>0</v>
      </c>
      <c r="Q42" s="98">
        <v>0</v>
      </c>
      <c r="R42" s="98">
        <v>1</v>
      </c>
      <c r="S42" s="98">
        <v>0</v>
      </c>
    </row>
    <row r="43" spans="1:19" x14ac:dyDescent="0.4">
      <c r="A43" s="5" t="s">
        <v>190</v>
      </c>
      <c r="B43" s="24" t="s">
        <v>1377</v>
      </c>
      <c r="C43" s="24" t="s">
        <v>1428</v>
      </c>
      <c r="D43" s="5" t="s">
        <v>499</v>
      </c>
      <c r="E43" s="5" t="s">
        <v>1409</v>
      </c>
      <c r="F43" s="5" t="s">
        <v>976</v>
      </c>
      <c r="G43" s="98">
        <v>0</v>
      </c>
      <c r="H43" s="54">
        <v>5</v>
      </c>
      <c r="I43" s="54">
        <v>1</v>
      </c>
      <c r="J43" s="54">
        <v>1</v>
      </c>
      <c r="K43" s="98">
        <v>1</v>
      </c>
      <c r="L43" s="98">
        <v>1</v>
      </c>
      <c r="M43" s="98">
        <v>0</v>
      </c>
      <c r="N43" s="98">
        <v>0</v>
      </c>
      <c r="O43" s="54">
        <v>1</v>
      </c>
      <c r="P43" s="98">
        <v>0</v>
      </c>
      <c r="Q43" s="98">
        <v>0</v>
      </c>
      <c r="R43" s="98">
        <v>1</v>
      </c>
      <c r="S43" s="98">
        <v>0</v>
      </c>
    </row>
    <row r="44" spans="1:19" x14ac:dyDescent="0.4">
      <c r="A44" s="5" t="s">
        <v>190</v>
      </c>
      <c r="B44" s="24" t="s">
        <v>1377</v>
      </c>
      <c r="C44" s="24" t="s">
        <v>1428</v>
      </c>
      <c r="D44" s="5" t="s">
        <v>523</v>
      </c>
      <c r="E44" t="s">
        <v>1409</v>
      </c>
      <c r="F44" s="5" t="s">
        <v>976</v>
      </c>
      <c r="G44" s="98">
        <v>0</v>
      </c>
      <c r="H44" s="54">
        <v>1</v>
      </c>
      <c r="I44" s="54">
        <v>1</v>
      </c>
      <c r="J44" s="54">
        <v>1</v>
      </c>
      <c r="K44" s="98">
        <v>1</v>
      </c>
      <c r="L44" s="98">
        <v>1</v>
      </c>
      <c r="M44" s="98">
        <v>0</v>
      </c>
      <c r="N44" s="98">
        <v>0</v>
      </c>
      <c r="O44" s="54">
        <v>1</v>
      </c>
      <c r="P44" s="98">
        <v>0</v>
      </c>
      <c r="Q44" s="98">
        <v>0</v>
      </c>
      <c r="R44" s="98">
        <v>1</v>
      </c>
      <c r="S44" s="98">
        <v>0</v>
      </c>
    </row>
    <row r="45" spans="1:19" x14ac:dyDescent="0.4">
      <c r="A45" s="5" t="s">
        <v>190</v>
      </c>
      <c r="B45" s="24" t="s">
        <v>1377</v>
      </c>
      <c r="C45" s="24" t="s">
        <v>1428</v>
      </c>
      <c r="D45" s="5" t="s">
        <v>529</v>
      </c>
      <c r="E45" t="s">
        <v>1409</v>
      </c>
      <c r="F45" s="5" t="s">
        <v>976</v>
      </c>
      <c r="G45" s="98">
        <v>0</v>
      </c>
      <c r="H45" s="54">
        <v>1</v>
      </c>
      <c r="I45" s="54">
        <v>1</v>
      </c>
      <c r="J45" s="54">
        <v>1</v>
      </c>
      <c r="K45" s="98">
        <v>0</v>
      </c>
      <c r="L45" s="98">
        <v>1</v>
      </c>
      <c r="M45" s="98">
        <v>0</v>
      </c>
      <c r="N45" s="98">
        <v>0</v>
      </c>
      <c r="O45" s="54">
        <v>1</v>
      </c>
      <c r="P45" s="98">
        <v>0</v>
      </c>
      <c r="Q45" s="98">
        <v>0</v>
      </c>
      <c r="R45" s="98">
        <v>1</v>
      </c>
      <c r="S45" s="98">
        <v>0</v>
      </c>
    </row>
    <row r="46" spans="1:19" x14ac:dyDescent="0.4">
      <c r="A46" s="5" t="s">
        <v>190</v>
      </c>
      <c r="B46" s="5" t="s">
        <v>1377</v>
      </c>
      <c r="C46" s="24" t="s">
        <v>1428</v>
      </c>
      <c r="D46" s="5" t="s">
        <v>541</v>
      </c>
      <c r="E46" s="5" t="s">
        <v>1409</v>
      </c>
      <c r="F46" s="5" t="s">
        <v>976</v>
      </c>
      <c r="G46" s="98">
        <v>0</v>
      </c>
      <c r="H46" s="54">
        <v>0</v>
      </c>
      <c r="I46" s="54">
        <v>0</v>
      </c>
      <c r="J46" s="54" t="str">
        <f>IF(H46&gt;0,"1","0")</f>
        <v>0</v>
      </c>
      <c r="K46" s="98">
        <v>0</v>
      </c>
      <c r="L46" s="98">
        <v>0</v>
      </c>
      <c r="M46" s="98">
        <v>0</v>
      </c>
      <c r="N46" s="98">
        <v>0</v>
      </c>
      <c r="O46" s="54">
        <v>1</v>
      </c>
      <c r="P46" s="98">
        <v>0</v>
      </c>
      <c r="Q46" s="98">
        <v>0</v>
      </c>
      <c r="R46" s="98">
        <v>1</v>
      </c>
      <c r="S46" s="98">
        <v>0</v>
      </c>
    </row>
    <row r="47" spans="1:19" x14ac:dyDescent="0.4">
      <c r="A47" s="5" t="s">
        <v>190</v>
      </c>
      <c r="B47" s="24" t="s">
        <v>1377</v>
      </c>
      <c r="C47" s="24" t="s">
        <v>1428</v>
      </c>
      <c r="D47" s="5" t="s">
        <v>553</v>
      </c>
      <c r="E47" s="5" t="s">
        <v>1409</v>
      </c>
      <c r="F47" s="5" t="s">
        <v>976</v>
      </c>
      <c r="G47" s="98">
        <v>0</v>
      </c>
      <c r="H47" s="54">
        <v>5</v>
      </c>
      <c r="I47" s="54">
        <v>1</v>
      </c>
      <c r="J47" s="54">
        <v>1</v>
      </c>
      <c r="K47" s="98">
        <v>1</v>
      </c>
      <c r="L47" s="98">
        <v>1</v>
      </c>
      <c r="M47" s="98">
        <v>0</v>
      </c>
      <c r="N47" s="98">
        <v>0</v>
      </c>
      <c r="O47" s="54">
        <v>1</v>
      </c>
      <c r="P47" s="98">
        <v>0</v>
      </c>
      <c r="Q47" s="98">
        <v>0</v>
      </c>
      <c r="R47" s="98">
        <v>1</v>
      </c>
      <c r="S47" s="98">
        <v>0</v>
      </c>
    </row>
    <row r="48" spans="1:19" x14ac:dyDescent="0.4">
      <c r="A48" s="5" t="s">
        <v>190</v>
      </c>
      <c r="B48" s="24" t="s">
        <v>1377</v>
      </c>
      <c r="C48" s="24" t="s">
        <v>1428</v>
      </c>
      <c r="D48" s="5" t="s">
        <v>565</v>
      </c>
      <c r="E48" s="5" t="s">
        <v>1409</v>
      </c>
      <c r="F48" s="5" t="s">
        <v>976</v>
      </c>
      <c r="G48" s="98">
        <v>0</v>
      </c>
      <c r="H48" s="54">
        <v>5</v>
      </c>
      <c r="I48" s="54">
        <v>1</v>
      </c>
      <c r="J48" s="54">
        <v>1</v>
      </c>
      <c r="K48" s="54">
        <v>0</v>
      </c>
      <c r="L48" s="98">
        <v>1</v>
      </c>
      <c r="M48" s="98">
        <v>0</v>
      </c>
      <c r="N48" s="98">
        <v>0</v>
      </c>
      <c r="O48" s="54">
        <v>1</v>
      </c>
      <c r="P48" s="98">
        <v>0</v>
      </c>
      <c r="Q48" s="98">
        <v>0</v>
      </c>
      <c r="R48" s="98">
        <v>1</v>
      </c>
      <c r="S48" s="98">
        <v>0</v>
      </c>
    </row>
    <row r="49" spans="1:19" x14ac:dyDescent="0.4">
      <c r="A49" s="5" t="s">
        <v>190</v>
      </c>
      <c r="B49" s="24" t="s">
        <v>1377</v>
      </c>
      <c r="C49" s="24" t="s">
        <v>1428</v>
      </c>
      <c r="D49" s="5" t="s">
        <v>583</v>
      </c>
      <c r="E49" s="5" t="s">
        <v>1409</v>
      </c>
      <c r="F49" s="5" t="s">
        <v>976</v>
      </c>
      <c r="G49" s="98">
        <v>0</v>
      </c>
      <c r="H49" s="54">
        <v>3</v>
      </c>
      <c r="I49" s="54">
        <v>1</v>
      </c>
      <c r="J49" s="54">
        <v>1</v>
      </c>
      <c r="K49" s="54">
        <v>0</v>
      </c>
      <c r="L49" s="98">
        <v>1</v>
      </c>
      <c r="M49" s="98">
        <v>0</v>
      </c>
      <c r="N49" s="98">
        <v>0</v>
      </c>
      <c r="O49" s="54">
        <v>1</v>
      </c>
      <c r="P49" s="98">
        <v>0</v>
      </c>
      <c r="Q49" s="98">
        <v>0</v>
      </c>
      <c r="R49" s="98">
        <v>1</v>
      </c>
      <c r="S49" s="98">
        <v>0</v>
      </c>
    </row>
    <row r="50" spans="1:19" x14ac:dyDescent="0.4">
      <c r="A50" s="5" t="s">
        <v>213</v>
      </c>
      <c r="B50" s="24" t="s">
        <v>1363</v>
      </c>
      <c r="C50" s="24" t="s">
        <v>1363</v>
      </c>
      <c r="D50" s="5" t="s">
        <v>518</v>
      </c>
      <c r="E50" s="5" t="s">
        <v>983</v>
      </c>
      <c r="F50" s="5" t="s">
        <v>973</v>
      </c>
      <c r="G50" s="98">
        <v>0</v>
      </c>
      <c r="H50" s="54">
        <v>0</v>
      </c>
      <c r="I50" s="54">
        <v>0</v>
      </c>
      <c r="J50" s="54" t="str">
        <f>IF(H50&gt;0,"1","0")</f>
        <v>0</v>
      </c>
      <c r="K50" s="98">
        <v>0</v>
      </c>
      <c r="L50" s="98">
        <v>0</v>
      </c>
      <c r="M50" s="98">
        <v>0</v>
      </c>
      <c r="N50" s="98">
        <v>0</v>
      </c>
      <c r="O50" s="54">
        <v>1</v>
      </c>
      <c r="P50" s="98">
        <v>0</v>
      </c>
      <c r="Q50" s="98">
        <v>0</v>
      </c>
      <c r="R50" s="98">
        <v>1</v>
      </c>
      <c r="S50" s="98">
        <v>0</v>
      </c>
    </row>
    <row r="51" spans="1:19" x14ac:dyDescent="0.4">
      <c r="A51" s="5" t="s">
        <v>211</v>
      </c>
      <c r="B51" s="24" t="s">
        <v>1378</v>
      </c>
      <c r="C51" s="24" t="s">
        <v>1378</v>
      </c>
      <c r="D51" s="5" t="s">
        <v>603</v>
      </c>
      <c r="E51" t="s">
        <v>980</v>
      </c>
      <c r="F51" s="5" t="s">
        <v>973</v>
      </c>
      <c r="G51" s="98">
        <v>0</v>
      </c>
      <c r="H51" s="54">
        <v>8</v>
      </c>
      <c r="I51" s="54">
        <v>1</v>
      </c>
      <c r="J51" s="54">
        <v>1</v>
      </c>
      <c r="K51" s="54">
        <v>0</v>
      </c>
      <c r="L51" s="98">
        <v>1</v>
      </c>
      <c r="M51" s="98">
        <v>0</v>
      </c>
      <c r="N51" s="98">
        <v>0</v>
      </c>
      <c r="O51" s="54">
        <v>1</v>
      </c>
      <c r="P51" s="98">
        <v>1</v>
      </c>
      <c r="Q51" s="98">
        <v>0</v>
      </c>
      <c r="R51" s="98">
        <v>1</v>
      </c>
      <c r="S51" s="98">
        <v>0</v>
      </c>
    </row>
    <row r="52" spans="1:19" x14ac:dyDescent="0.4">
      <c r="A52" s="5" t="s">
        <v>211</v>
      </c>
      <c r="B52" s="5" t="s">
        <v>1378</v>
      </c>
      <c r="C52" s="24" t="s">
        <v>1378</v>
      </c>
      <c r="D52" s="5" t="s">
        <v>495</v>
      </c>
      <c r="E52" t="s">
        <v>980</v>
      </c>
      <c r="F52" s="5" t="s">
        <v>973</v>
      </c>
      <c r="G52" s="98">
        <v>0</v>
      </c>
      <c r="H52" s="54">
        <v>0</v>
      </c>
      <c r="I52" s="54">
        <v>0</v>
      </c>
      <c r="J52" s="54" t="str">
        <f>IF(H52&gt;0,"1","0")</f>
        <v>0</v>
      </c>
      <c r="K52" s="98">
        <v>0</v>
      </c>
      <c r="L52" s="98">
        <v>0</v>
      </c>
      <c r="M52" s="98">
        <v>0</v>
      </c>
      <c r="N52" s="98">
        <v>0</v>
      </c>
      <c r="O52" s="54">
        <v>1</v>
      </c>
      <c r="P52" s="98">
        <v>0</v>
      </c>
      <c r="Q52" s="98">
        <v>0</v>
      </c>
      <c r="R52" s="98">
        <v>1</v>
      </c>
      <c r="S52" s="98">
        <v>0</v>
      </c>
    </row>
    <row r="53" spans="1:19" x14ac:dyDescent="0.4">
      <c r="A53" s="5" t="s">
        <v>211</v>
      </c>
      <c r="B53" s="24" t="s">
        <v>1378</v>
      </c>
      <c r="C53" s="24" t="s">
        <v>1378</v>
      </c>
      <c r="D53" s="5" t="s">
        <v>561</v>
      </c>
      <c r="E53" s="5" t="s">
        <v>1400</v>
      </c>
      <c r="F53" s="5" t="s">
        <v>973</v>
      </c>
      <c r="G53" s="98">
        <v>0</v>
      </c>
      <c r="H53" s="54">
        <v>1</v>
      </c>
      <c r="I53" s="54">
        <v>1</v>
      </c>
      <c r="J53" s="54">
        <v>1</v>
      </c>
      <c r="K53" s="98">
        <v>1</v>
      </c>
      <c r="L53" s="98">
        <v>1</v>
      </c>
      <c r="M53" s="98">
        <v>0</v>
      </c>
      <c r="N53" s="98">
        <v>0</v>
      </c>
      <c r="O53" s="54">
        <v>1</v>
      </c>
      <c r="P53" s="98">
        <v>0</v>
      </c>
      <c r="Q53" s="98">
        <v>0</v>
      </c>
      <c r="R53" s="98">
        <v>1</v>
      </c>
      <c r="S53" s="98">
        <v>0</v>
      </c>
    </row>
    <row r="54" spans="1:19" x14ac:dyDescent="0.4">
      <c r="A54" s="5" t="s">
        <v>190</v>
      </c>
      <c r="B54" s="24" t="s">
        <v>1377</v>
      </c>
      <c r="C54" s="24" t="s">
        <v>1428</v>
      </c>
      <c r="D54" s="5" t="s">
        <v>511</v>
      </c>
      <c r="E54" s="5" t="s">
        <v>980</v>
      </c>
      <c r="F54" s="5" t="s">
        <v>973</v>
      </c>
      <c r="G54" s="98">
        <v>0</v>
      </c>
      <c r="H54" s="54">
        <v>2</v>
      </c>
      <c r="I54" s="54">
        <v>1</v>
      </c>
      <c r="J54" s="54">
        <v>1</v>
      </c>
      <c r="K54" s="54">
        <v>0</v>
      </c>
      <c r="L54" s="98">
        <v>0</v>
      </c>
      <c r="M54" s="98">
        <v>0</v>
      </c>
      <c r="N54" s="98">
        <v>1</v>
      </c>
      <c r="O54" s="54">
        <v>1</v>
      </c>
      <c r="P54" s="98">
        <v>0</v>
      </c>
      <c r="Q54" s="98">
        <v>0</v>
      </c>
      <c r="R54" s="98">
        <v>1</v>
      </c>
      <c r="S54" s="98">
        <v>0</v>
      </c>
    </row>
    <row r="55" spans="1:19" x14ac:dyDescent="0.4">
      <c r="A55" s="5" t="s">
        <v>190</v>
      </c>
      <c r="B55" s="24" t="s">
        <v>1377</v>
      </c>
      <c r="C55" s="24" t="s">
        <v>1428</v>
      </c>
      <c r="D55" s="5" t="s">
        <v>655</v>
      </c>
      <c r="E55" t="s">
        <v>980</v>
      </c>
      <c r="F55" s="5" t="s">
        <v>973</v>
      </c>
      <c r="G55" s="98">
        <v>0</v>
      </c>
      <c r="H55" s="54">
        <v>3</v>
      </c>
      <c r="I55" s="54">
        <v>1</v>
      </c>
      <c r="J55" s="54">
        <v>1</v>
      </c>
      <c r="K55" s="54">
        <v>0</v>
      </c>
      <c r="L55" s="98">
        <v>1</v>
      </c>
      <c r="M55" s="98">
        <v>0</v>
      </c>
      <c r="N55" s="98">
        <v>1</v>
      </c>
      <c r="O55" s="54">
        <v>1</v>
      </c>
      <c r="P55" s="98">
        <v>0</v>
      </c>
      <c r="Q55" s="98">
        <v>0</v>
      </c>
      <c r="R55" s="98">
        <v>1</v>
      </c>
      <c r="S55" s="98">
        <v>0</v>
      </c>
    </row>
    <row r="56" spans="1:19" x14ac:dyDescent="0.4">
      <c r="A56" s="5" t="s">
        <v>190</v>
      </c>
      <c r="B56" s="5" t="s">
        <v>1377</v>
      </c>
      <c r="C56" s="24" t="s">
        <v>1428</v>
      </c>
      <c r="D56" s="5" t="s">
        <v>403</v>
      </c>
      <c r="E56" t="s">
        <v>982</v>
      </c>
      <c r="F56" s="5" t="s">
        <v>973</v>
      </c>
      <c r="G56" s="98">
        <v>0</v>
      </c>
      <c r="H56" s="54">
        <v>0</v>
      </c>
      <c r="I56" s="54">
        <v>0</v>
      </c>
      <c r="J56" s="54" t="str">
        <f t="shared" ref="J56:J61" si="3">IF(H56&gt;0,"1","0")</f>
        <v>0</v>
      </c>
      <c r="K56" s="98">
        <v>0</v>
      </c>
      <c r="L56" s="98">
        <v>0</v>
      </c>
      <c r="M56" s="98">
        <v>0</v>
      </c>
      <c r="N56" s="98">
        <v>0</v>
      </c>
      <c r="O56" s="54">
        <v>1</v>
      </c>
      <c r="P56" s="98">
        <v>0</v>
      </c>
      <c r="Q56" s="98">
        <v>0</v>
      </c>
      <c r="R56" s="98">
        <v>1</v>
      </c>
      <c r="S56" s="98">
        <v>0</v>
      </c>
    </row>
    <row r="57" spans="1:19" x14ac:dyDescent="0.4">
      <c r="A57" s="5" t="s">
        <v>190</v>
      </c>
      <c r="B57" s="5" t="s">
        <v>1377</v>
      </c>
      <c r="C57" s="24" t="s">
        <v>1428</v>
      </c>
      <c r="D57" s="5" t="s">
        <v>409</v>
      </c>
      <c r="E57" t="s">
        <v>982</v>
      </c>
      <c r="F57" s="5" t="s">
        <v>973</v>
      </c>
      <c r="G57" s="98">
        <v>0</v>
      </c>
      <c r="H57" s="54">
        <v>0</v>
      </c>
      <c r="I57" s="54">
        <v>0</v>
      </c>
      <c r="J57" s="54" t="str">
        <f t="shared" si="3"/>
        <v>0</v>
      </c>
      <c r="K57" s="98">
        <v>0</v>
      </c>
      <c r="L57" s="98">
        <v>0</v>
      </c>
      <c r="M57" s="98">
        <v>0</v>
      </c>
      <c r="N57" s="98">
        <v>0</v>
      </c>
      <c r="O57" s="54">
        <v>1</v>
      </c>
      <c r="P57" s="98">
        <v>0</v>
      </c>
      <c r="Q57" s="98">
        <v>0</v>
      </c>
      <c r="R57" s="98">
        <v>1</v>
      </c>
      <c r="S57" s="98">
        <v>0</v>
      </c>
    </row>
    <row r="58" spans="1:19" x14ac:dyDescent="0.4">
      <c r="A58" s="5" t="s">
        <v>190</v>
      </c>
      <c r="B58" s="5" t="s">
        <v>1377</v>
      </c>
      <c r="C58" s="24" t="s">
        <v>1428</v>
      </c>
      <c r="D58" s="5" t="s">
        <v>253</v>
      </c>
      <c r="E58" s="24" t="s">
        <v>1394</v>
      </c>
      <c r="F58" s="5" t="s">
        <v>973</v>
      </c>
      <c r="G58" s="98">
        <v>0</v>
      </c>
      <c r="H58" s="54">
        <v>0</v>
      </c>
      <c r="I58" s="54">
        <v>0</v>
      </c>
      <c r="J58" s="54" t="str">
        <f t="shared" si="3"/>
        <v>0</v>
      </c>
      <c r="K58" s="98">
        <v>0</v>
      </c>
      <c r="L58" s="98">
        <v>0</v>
      </c>
      <c r="M58" s="98">
        <v>0</v>
      </c>
      <c r="N58" s="98">
        <v>0</v>
      </c>
      <c r="O58" s="54">
        <v>1</v>
      </c>
      <c r="P58" s="98">
        <v>0</v>
      </c>
      <c r="Q58" s="98">
        <v>0</v>
      </c>
      <c r="R58" s="98">
        <v>1</v>
      </c>
      <c r="S58" s="98">
        <v>0</v>
      </c>
    </row>
    <row r="59" spans="1:19" x14ac:dyDescent="0.4">
      <c r="A59" s="5" t="s">
        <v>213</v>
      </c>
      <c r="B59" s="24" t="s">
        <v>1363</v>
      </c>
      <c r="C59" s="24" t="s">
        <v>1363</v>
      </c>
      <c r="D59" s="5" t="s">
        <v>602</v>
      </c>
      <c r="E59" s="5" t="s">
        <v>1397</v>
      </c>
      <c r="F59" s="5" t="s">
        <v>1423</v>
      </c>
      <c r="G59" s="98">
        <v>0</v>
      </c>
      <c r="H59" s="54">
        <v>0</v>
      </c>
      <c r="I59" s="54">
        <v>0</v>
      </c>
      <c r="J59" s="54" t="str">
        <f t="shared" si="3"/>
        <v>0</v>
      </c>
      <c r="K59" s="98">
        <v>0</v>
      </c>
      <c r="L59" s="98">
        <v>0</v>
      </c>
      <c r="M59" s="98">
        <v>0</v>
      </c>
      <c r="N59" s="98">
        <v>0</v>
      </c>
      <c r="O59" s="54">
        <v>1</v>
      </c>
      <c r="P59" s="98">
        <v>1</v>
      </c>
      <c r="Q59" s="98">
        <v>0</v>
      </c>
      <c r="R59" s="98">
        <v>0</v>
      </c>
      <c r="S59" s="98">
        <v>0</v>
      </c>
    </row>
    <row r="60" spans="1:19" x14ac:dyDescent="0.4">
      <c r="A60" s="5" t="s">
        <v>213</v>
      </c>
      <c r="B60" s="24" t="s">
        <v>1363</v>
      </c>
      <c r="C60" s="24" t="s">
        <v>1363</v>
      </c>
      <c r="D60" s="5" t="s">
        <v>638</v>
      </c>
      <c r="E60" s="5" t="s">
        <v>1396</v>
      </c>
      <c r="F60" s="5" t="s">
        <v>1423</v>
      </c>
      <c r="G60" s="98">
        <v>0</v>
      </c>
      <c r="H60" s="54">
        <v>0</v>
      </c>
      <c r="I60" s="54">
        <v>0</v>
      </c>
      <c r="J60" s="54" t="str">
        <f t="shared" si="3"/>
        <v>0</v>
      </c>
      <c r="K60" s="98">
        <v>0</v>
      </c>
      <c r="L60" s="98">
        <v>0</v>
      </c>
      <c r="M60" s="98">
        <v>0</v>
      </c>
      <c r="N60" s="98">
        <v>0</v>
      </c>
      <c r="O60" s="54">
        <v>1</v>
      </c>
      <c r="P60" s="98">
        <v>1</v>
      </c>
      <c r="Q60" s="98">
        <v>0</v>
      </c>
      <c r="R60" s="98">
        <v>1</v>
      </c>
      <c r="S60" s="98">
        <v>0</v>
      </c>
    </row>
    <row r="61" spans="1:19" x14ac:dyDescent="0.4">
      <c r="A61" s="5" t="s">
        <v>213</v>
      </c>
      <c r="B61" s="5" t="s">
        <v>1363</v>
      </c>
      <c r="C61" s="24" t="s">
        <v>1363</v>
      </c>
      <c r="D61" s="5" t="s">
        <v>554</v>
      </c>
      <c r="E61" s="5" t="s">
        <v>1396</v>
      </c>
      <c r="F61" s="5" t="s">
        <v>1423</v>
      </c>
      <c r="G61" s="98">
        <v>0</v>
      </c>
      <c r="H61" s="54">
        <v>0</v>
      </c>
      <c r="I61" s="54">
        <v>0</v>
      </c>
      <c r="J61" s="54" t="str">
        <f t="shared" si="3"/>
        <v>0</v>
      </c>
      <c r="K61" s="98">
        <v>0</v>
      </c>
      <c r="L61" s="98">
        <v>0</v>
      </c>
      <c r="M61" s="98">
        <v>0</v>
      </c>
      <c r="N61" s="98">
        <v>0</v>
      </c>
      <c r="O61" s="54">
        <v>1</v>
      </c>
      <c r="P61" s="98">
        <v>0</v>
      </c>
      <c r="Q61" s="98">
        <v>0</v>
      </c>
      <c r="R61" s="98">
        <v>1</v>
      </c>
      <c r="S61" s="98">
        <v>0</v>
      </c>
    </row>
    <row r="62" spans="1:19" x14ac:dyDescent="0.4">
      <c r="A62" s="5" t="s">
        <v>213</v>
      </c>
      <c r="B62" s="24" t="s">
        <v>1363</v>
      </c>
      <c r="C62" s="24" t="s">
        <v>1363</v>
      </c>
      <c r="D62" s="5" t="s">
        <v>716</v>
      </c>
      <c r="E62" s="5" t="s">
        <v>1396</v>
      </c>
      <c r="F62" s="5" t="s">
        <v>1423</v>
      </c>
      <c r="G62" s="98">
        <v>0</v>
      </c>
      <c r="H62" s="54">
        <v>2</v>
      </c>
      <c r="I62" s="54">
        <v>1</v>
      </c>
      <c r="J62" s="54">
        <v>1</v>
      </c>
      <c r="K62" s="54">
        <v>0</v>
      </c>
      <c r="L62" s="98">
        <v>0</v>
      </c>
      <c r="M62" s="98">
        <v>1</v>
      </c>
      <c r="N62" s="98">
        <v>1</v>
      </c>
      <c r="O62" s="54">
        <v>1</v>
      </c>
      <c r="P62" s="98">
        <v>0</v>
      </c>
      <c r="Q62" s="98">
        <v>0</v>
      </c>
      <c r="R62" s="98">
        <v>1</v>
      </c>
      <c r="S62" s="98">
        <v>0</v>
      </c>
    </row>
    <row r="63" spans="1:19" x14ac:dyDescent="0.4">
      <c r="A63" s="5" t="s">
        <v>211</v>
      </c>
      <c r="B63" s="5" t="s">
        <v>1378</v>
      </c>
      <c r="C63" s="24" t="s">
        <v>1378</v>
      </c>
      <c r="D63" s="5" t="s">
        <v>531</v>
      </c>
      <c r="E63" s="5" t="s">
        <v>1397</v>
      </c>
      <c r="F63" s="5" t="s">
        <v>1423</v>
      </c>
      <c r="G63" s="98">
        <v>0</v>
      </c>
      <c r="H63" s="54">
        <v>0</v>
      </c>
      <c r="I63" s="54">
        <v>0</v>
      </c>
      <c r="J63" s="54" t="str">
        <f>IF(H63&gt;0,"1","0")</f>
        <v>0</v>
      </c>
      <c r="K63" s="98">
        <v>0</v>
      </c>
      <c r="L63" s="98">
        <v>0</v>
      </c>
      <c r="M63" s="98">
        <v>0</v>
      </c>
      <c r="N63" s="98">
        <v>0</v>
      </c>
      <c r="O63" s="54">
        <v>1</v>
      </c>
      <c r="P63" s="98">
        <v>0</v>
      </c>
      <c r="Q63" s="98">
        <v>0</v>
      </c>
      <c r="R63" s="98">
        <v>1</v>
      </c>
      <c r="S63" s="98">
        <v>0</v>
      </c>
    </row>
    <row r="64" spans="1:19" x14ac:dyDescent="0.4">
      <c r="A64" s="5" t="s">
        <v>211</v>
      </c>
      <c r="B64" s="5" t="s">
        <v>1378</v>
      </c>
      <c r="C64" s="24" t="s">
        <v>1378</v>
      </c>
      <c r="D64" s="5" t="s">
        <v>489</v>
      </c>
      <c r="E64" s="5" t="s">
        <v>1396</v>
      </c>
      <c r="F64" s="5" t="s">
        <v>1423</v>
      </c>
      <c r="G64" s="98">
        <v>0</v>
      </c>
      <c r="H64" s="54">
        <v>0</v>
      </c>
      <c r="I64" s="54">
        <v>0</v>
      </c>
      <c r="J64" s="54" t="str">
        <f>IF(H64&gt;0,"1","0")</f>
        <v>0</v>
      </c>
      <c r="K64" s="98">
        <v>0</v>
      </c>
      <c r="L64" s="98">
        <v>0</v>
      </c>
      <c r="M64" s="98">
        <v>0</v>
      </c>
      <c r="N64" s="98">
        <v>0</v>
      </c>
      <c r="O64" s="54">
        <v>1</v>
      </c>
      <c r="P64" s="98">
        <v>0</v>
      </c>
      <c r="Q64" s="98">
        <v>0</v>
      </c>
      <c r="R64" s="98">
        <v>1</v>
      </c>
      <c r="S64" s="98">
        <v>0</v>
      </c>
    </row>
    <row r="65" spans="1:19" x14ac:dyDescent="0.4">
      <c r="A65" s="5" t="s">
        <v>211</v>
      </c>
      <c r="B65" s="24" t="s">
        <v>1378</v>
      </c>
      <c r="C65" s="24" t="s">
        <v>1378</v>
      </c>
      <c r="D65" s="5" t="s">
        <v>693</v>
      </c>
      <c r="E65" s="5" t="s">
        <v>1396</v>
      </c>
      <c r="F65" s="5" t="s">
        <v>1423</v>
      </c>
      <c r="G65" s="98">
        <v>0</v>
      </c>
      <c r="H65" s="54">
        <v>1</v>
      </c>
      <c r="I65" s="54">
        <v>1</v>
      </c>
      <c r="J65" s="54">
        <v>1</v>
      </c>
      <c r="K65" s="54">
        <v>0</v>
      </c>
      <c r="L65" s="98">
        <v>0</v>
      </c>
      <c r="M65" s="98">
        <v>0</v>
      </c>
      <c r="N65" s="98">
        <v>0</v>
      </c>
      <c r="O65" s="54">
        <v>1</v>
      </c>
      <c r="P65" s="98">
        <v>0</v>
      </c>
      <c r="Q65" s="98">
        <v>0</v>
      </c>
      <c r="R65" s="98">
        <v>1</v>
      </c>
      <c r="S65" s="98">
        <v>0</v>
      </c>
    </row>
    <row r="66" spans="1:19" x14ac:dyDescent="0.4">
      <c r="A66" s="5" t="s">
        <v>190</v>
      </c>
      <c r="B66" s="5" t="s">
        <v>1377</v>
      </c>
      <c r="C66" s="24" t="s">
        <v>1428</v>
      </c>
      <c r="D66" s="5" t="s">
        <v>559</v>
      </c>
      <c r="E66" s="5" t="s">
        <v>1396</v>
      </c>
      <c r="F66" s="5" t="s">
        <v>1423</v>
      </c>
      <c r="G66" s="98">
        <v>0</v>
      </c>
      <c r="H66" s="54">
        <v>0</v>
      </c>
      <c r="I66" s="54">
        <v>0</v>
      </c>
      <c r="J66" s="54" t="str">
        <f>IF(H66&gt;0,"1","0")</f>
        <v>0</v>
      </c>
      <c r="K66" s="98">
        <v>0</v>
      </c>
      <c r="L66" s="98">
        <v>0</v>
      </c>
      <c r="M66" s="98">
        <v>0</v>
      </c>
      <c r="N66" s="98">
        <v>0</v>
      </c>
      <c r="O66" s="54">
        <v>1</v>
      </c>
      <c r="P66" s="98">
        <v>0</v>
      </c>
      <c r="Q66" s="98">
        <v>0</v>
      </c>
      <c r="R66" s="98">
        <v>1</v>
      </c>
      <c r="S66" s="98">
        <v>0</v>
      </c>
    </row>
    <row r="67" spans="1:19" x14ac:dyDescent="0.4">
      <c r="A67" s="5" t="s">
        <v>190</v>
      </c>
      <c r="B67" s="24" t="s">
        <v>1377</v>
      </c>
      <c r="C67" s="24" t="s">
        <v>1428</v>
      </c>
      <c r="D67" s="5" t="s">
        <v>703</v>
      </c>
      <c r="E67" s="5" t="s">
        <v>1396</v>
      </c>
      <c r="F67" s="5" t="s">
        <v>1423</v>
      </c>
      <c r="G67" s="98">
        <v>0</v>
      </c>
      <c r="H67" s="54">
        <v>0</v>
      </c>
      <c r="I67" s="54">
        <v>0</v>
      </c>
      <c r="J67" s="54" t="str">
        <f>IF(H67&gt;0,"1","0")</f>
        <v>0</v>
      </c>
      <c r="K67" s="98">
        <v>0</v>
      </c>
      <c r="L67" s="98">
        <v>0</v>
      </c>
      <c r="M67" s="98">
        <v>0</v>
      </c>
      <c r="N67" s="98">
        <v>0</v>
      </c>
      <c r="O67" s="54">
        <v>1</v>
      </c>
      <c r="P67" s="98">
        <v>1</v>
      </c>
      <c r="Q67" s="98">
        <v>0</v>
      </c>
      <c r="R67" s="98">
        <v>0</v>
      </c>
      <c r="S67" s="98">
        <v>0</v>
      </c>
    </row>
    <row r="68" spans="1:19" x14ac:dyDescent="0.4">
      <c r="A68" s="5" t="s">
        <v>213</v>
      </c>
      <c r="B68" s="24" t="s">
        <v>1363</v>
      </c>
      <c r="C68" s="24" t="s">
        <v>1363</v>
      </c>
      <c r="D68" s="5" t="s">
        <v>662</v>
      </c>
      <c r="E68" s="5" t="s">
        <v>1399</v>
      </c>
      <c r="F68" s="5" t="s">
        <v>1430</v>
      </c>
      <c r="G68" s="98">
        <v>1</v>
      </c>
      <c r="H68" s="54">
        <v>3</v>
      </c>
      <c r="I68" s="54">
        <v>1</v>
      </c>
      <c r="J68" s="54">
        <v>1</v>
      </c>
      <c r="K68" s="54">
        <v>0</v>
      </c>
      <c r="L68" s="98">
        <v>1</v>
      </c>
      <c r="M68" s="98">
        <v>0</v>
      </c>
      <c r="N68" s="98">
        <v>0</v>
      </c>
      <c r="O68" s="54">
        <v>1</v>
      </c>
      <c r="P68" s="98">
        <v>1</v>
      </c>
      <c r="Q68" s="98">
        <v>0</v>
      </c>
      <c r="R68" s="98">
        <v>0</v>
      </c>
      <c r="S68" s="98">
        <v>0</v>
      </c>
    </row>
    <row r="69" spans="1:19" x14ac:dyDescent="0.4">
      <c r="A69" s="5" t="s">
        <v>211</v>
      </c>
      <c r="B69" s="24" t="s">
        <v>1378</v>
      </c>
      <c r="C69" s="24" t="s">
        <v>1378</v>
      </c>
      <c r="D69" s="5" t="s">
        <v>645</v>
      </c>
      <c r="E69" s="5" t="s">
        <v>1399</v>
      </c>
      <c r="F69" s="5" t="s">
        <v>1430</v>
      </c>
      <c r="G69" s="98">
        <v>1</v>
      </c>
      <c r="H69" s="54">
        <v>0</v>
      </c>
      <c r="I69" s="54">
        <v>0</v>
      </c>
      <c r="J69" s="54" t="str">
        <f>IF(H69&gt;0,"1","0")</f>
        <v>0</v>
      </c>
      <c r="K69" s="98">
        <v>0</v>
      </c>
      <c r="L69" s="98">
        <v>0</v>
      </c>
      <c r="M69" s="98">
        <v>0</v>
      </c>
      <c r="N69" s="98">
        <v>0</v>
      </c>
      <c r="O69" s="54">
        <v>1</v>
      </c>
      <c r="P69" s="98">
        <v>1</v>
      </c>
      <c r="Q69" s="98">
        <v>0</v>
      </c>
      <c r="R69" s="98">
        <v>1</v>
      </c>
      <c r="S69" s="98">
        <v>0</v>
      </c>
    </row>
    <row r="70" spans="1:19" x14ac:dyDescent="0.4">
      <c r="A70" s="5" t="s">
        <v>211</v>
      </c>
      <c r="B70" s="5" t="s">
        <v>1378</v>
      </c>
      <c r="C70" s="24" t="s">
        <v>1378</v>
      </c>
      <c r="D70" s="5" t="s">
        <v>483</v>
      </c>
      <c r="E70" s="5" t="s">
        <v>1399</v>
      </c>
      <c r="F70" s="5" t="s">
        <v>1430</v>
      </c>
      <c r="G70" s="98">
        <v>1</v>
      </c>
      <c r="H70" s="54">
        <v>0</v>
      </c>
      <c r="I70" s="54">
        <v>0</v>
      </c>
      <c r="J70" s="54" t="str">
        <f>IF(H70&gt;0,"1","0")</f>
        <v>0</v>
      </c>
      <c r="K70" s="98">
        <v>0</v>
      </c>
      <c r="L70" s="98">
        <v>0</v>
      </c>
      <c r="M70" s="98">
        <v>0</v>
      </c>
      <c r="N70" s="98">
        <v>0</v>
      </c>
      <c r="O70" s="54">
        <v>1</v>
      </c>
      <c r="P70" s="98">
        <v>0</v>
      </c>
      <c r="Q70" s="98">
        <v>0</v>
      </c>
      <c r="R70" s="98">
        <v>1</v>
      </c>
      <c r="S70" s="98">
        <v>0</v>
      </c>
    </row>
    <row r="71" spans="1:19" x14ac:dyDescent="0.4">
      <c r="A71" s="5" t="s">
        <v>190</v>
      </c>
      <c r="B71" s="24" t="s">
        <v>1377</v>
      </c>
      <c r="C71" s="24" t="s">
        <v>1428</v>
      </c>
      <c r="D71" s="5" t="s">
        <v>679</v>
      </c>
      <c r="E71" s="5" t="s">
        <v>1399</v>
      </c>
      <c r="F71" s="5" t="s">
        <v>1430</v>
      </c>
      <c r="G71" s="98">
        <v>1</v>
      </c>
      <c r="H71" s="54">
        <v>0</v>
      </c>
      <c r="I71" s="54">
        <v>0</v>
      </c>
      <c r="J71" s="54" t="str">
        <f>IF(H71&gt;0,"1","0")</f>
        <v>0</v>
      </c>
      <c r="K71" s="98">
        <v>0</v>
      </c>
      <c r="L71" s="98">
        <v>0</v>
      </c>
      <c r="M71" s="98">
        <v>0</v>
      </c>
      <c r="N71" s="98">
        <v>0</v>
      </c>
      <c r="O71" s="54">
        <v>1</v>
      </c>
      <c r="P71" s="98">
        <v>1</v>
      </c>
      <c r="Q71" s="98">
        <v>0</v>
      </c>
      <c r="R71" s="98">
        <v>0</v>
      </c>
      <c r="S71" s="98">
        <v>0</v>
      </c>
    </row>
    <row r="72" spans="1:19" x14ac:dyDescent="0.4">
      <c r="A72" s="5" t="s">
        <v>190</v>
      </c>
      <c r="B72" s="24" t="s">
        <v>1377</v>
      </c>
      <c r="C72" s="24" t="s">
        <v>1428</v>
      </c>
      <c r="D72" s="5" t="s">
        <v>709</v>
      </c>
      <c r="E72" s="5" t="s">
        <v>1399</v>
      </c>
      <c r="F72" s="5" t="s">
        <v>1430</v>
      </c>
      <c r="G72" s="98">
        <v>1</v>
      </c>
      <c r="H72" s="54">
        <v>0</v>
      </c>
      <c r="I72" s="54">
        <v>0</v>
      </c>
      <c r="J72" s="54" t="str">
        <f>IF(H72&gt;0,"1","0")</f>
        <v>0</v>
      </c>
      <c r="K72" s="98">
        <v>0</v>
      </c>
      <c r="L72" s="98">
        <v>0</v>
      </c>
      <c r="M72" s="98">
        <v>0</v>
      </c>
      <c r="N72" s="98">
        <v>0</v>
      </c>
      <c r="O72" s="54">
        <v>1</v>
      </c>
      <c r="P72" s="98">
        <v>1</v>
      </c>
      <c r="Q72" s="98">
        <v>0</v>
      </c>
      <c r="R72" s="98">
        <v>0</v>
      </c>
      <c r="S72" s="98">
        <v>0</v>
      </c>
    </row>
  </sheetData>
  <autoFilter ref="A1:AE72" xr:uid="{6488CF75-027D-4A25-AFF5-50F33647E377}">
    <sortState xmlns:xlrd2="http://schemas.microsoft.com/office/spreadsheetml/2017/richdata2" ref="A2:AE72">
      <sortCondition descending="1" ref="Q1:Q72"/>
    </sortState>
  </autoFilter>
  <conditionalFormatting sqref="D1:D1048576">
    <cfRule type="duplicateValues" dxfId="0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9783-D489-403E-B535-1663C99F941D}">
  <dimension ref="A1:J354"/>
  <sheetViews>
    <sheetView zoomScale="80" zoomScaleNormal="80" workbookViewId="0">
      <pane ySplit="2" topLeftCell="A311" activePane="bottomLeft" state="frozen"/>
      <selection pane="bottomLeft" activeCell="A3" sqref="A3:A17"/>
    </sheetView>
  </sheetViews>
  <sheetFormatPr defaultRowHeight="12.3" x14ac:dyDescent="0.4"/>
  <cols>
    <col min="1" max="1" width="19.109375" customWidth="1"/>
    <col min="2" max="9" width="6.1640625" style="54" customWidth="1"/>
    <col min="10" max="10" width="55.44140625" style="55" customWidth="1"/>
  </cols>
  <sheetData>
    <row r="1" spans="1:10" x14ac:dyDescent="0.4">
      <c r="A1" s="5" t="s">
        <v>1102</v>
      </c>
    </row>
    <row r="2" spans="1:10" ht="54.6" x14ac:dyDescent="0.4">
      <c r="A2" s="66" t="s">
        <v>4</v>
      </c>
      <c r="B2" s="63" t="s">
        <v>131</v>
      </c>
      <c r="C2" s="63" t="s">
        <v>984</v>
      </c>
      <c r="D2" s="64" t="s">
        <v>1106</v>
      </c>
      <c r="E2" s="57" t="s">
        <v>971</v>
      </c>
      <c r="F2" s="57" t="s">
        <v>1100</v>
      </c>
      <c r="G2" s="57" t="s">
        <v>1101</v>
      </c>
      <c r="H2" s="57" t="s">
        <v>1104</v>
      </c>
      <c r="I2" s="53" t="s">
        <v>1105</v>
      </c>
      <c r="J2" s="68" t="s">
        <v>0</v>
      </c>
    </row>
    <row r="3" spans="1:10" x14ac:dyDescent="0.4">
      <c r="A3" s="67" t="s">
        <v>1103</v>
      </c>
      <c r="B3" s="65">
        <v>1</v>
      </c>
      <c r="C3" s="65"/>
      <c r="D3" s="65"/>
      <c r="E3" s="58"/>
      <c r="F3" s="58">
        <v>1</v>
      </c>
      <c r="G3" s="58"/>
      <c r="H3" s="58"/>
      <c r="I3" s="59"/>
      <c r="J3" s="69"/>
    </row>
    <row r="4" spans="1:10" x14ac:dyDescent="0.4">
      <c r="A4" s="67" t="s">
        <v>1103</v>
      </c>
      <c r="B4" s="65"/>
      <c r="C4" s="65"/>
      <c r="D4" s="65"/>
      <c r="E4" s="58"/>
      <c r="F4" s="58"/>
      <c r="G4" s="58"/>
      <c r="H4" s="58"/>
      <c r="I4" s="59">
        <v>1</v>
      </c>
      <c r="J4" s="70"/>
    </row>
    <row r="5" spans="1:10" x14ac:dyDescent="0.4">
      <c r="A5" s="67" t="s">
        <v>1103</v>
      </c>
      <c r="B5" s="65"/>
      <c r="C5" s="65"/>
      <c r="D5" s="65"/>
      <c r="E5" s="58"/>
      <c r="F5" s="58"/>
      <c r="G5" s="58"/>
      <c r="H5" s="58"/>
      <c r="I5" s="59">
        <v>1</v>
      </c>
      <c r="J5" s="70"/>
    </row>
    <row r="6" spans="1:10" x14ac:dyDescent="0.4">
      <c r="A6" s="67" t="s">
        <v>1103</v>
      </c>
      <c r="B6" s="65"/>
      <c r="C6" s="65"/>
      <c r="D6" s="65">
        <v>1</v>
      </c>
      <c r="E6" s="58"/>
      <c r="F6" s="58"/>
      <c r="G6" s="58"/>
      <c r="H6" s="58"/>
      <c r="I6" s="59"/>
      <c r="J6" s="69"/>
    </row>
    <row r="7" spans="1:10" x14ac:dyDescent="0.4">
      <c r="A7" s="67" t="s">
        <v>1103</v>
      </c>
      <c r="B7" s="65"/>
      <c r="C7" s="65"/>
      <c r="D7" s="65"/>
      <c r="E7" s="58"/>
      <c r="F7" s="58"/>
      <c r="G7" s="58"/>
      <c r="H7" s="58">
        <v>1</v>
      </c>
      <c r="I7" s="59"/>
      <c r="J7" s="70"/>
    </row>
    <row r="8" spans="1:10" x14ac:dyDescent="0.4">
      <c r="A8" s="67" t="s">
        <v>1103</v>
      </c>
      <c r="B8" s="65"/>
      <c r="C8" s="65">
        <v>1</v>
      </c>
      <c r="D8" s="65"/>
      <c r="E8" s="58"/>
      <c r="F8" s="58"/>
      <c r="G8" s="58"/>
      <c r="H8" s="58">
        <v>1</v>
      </c>
      <c r="I8" s="59"/>
      <c r="J8" s="69"/>
    </row>
    <row r="9" spans="1:10" x14ac:dyDescent="0.4">
      <c r="A9" s="67" t="s">
        <v>1103</v>
      </c>
      <c r="B9" s="65"/>
      <c r="C9" s="65"/>
      <c r="D9" s="65"/>
      <c r="E9" s="58">
        <v>1</v>
      </c>
      <c r="F9" s="58"/>
      <c r="G9" s="58"/>
      <c r="H9" s="58"/>
      <c r="I9" s="59"/>
      <c r="J9" s="69" t="s">
        <v>993</v>
      </c>
    </row>
    <row r="10" spans="1:10" x14ac:dyDescent="0.4">
      <c r="A10" s="67" t="s">
        <v>1103</v>
      </c>
      <c r="B10" s="65"/>
      <c r="C10" s="65"/>
      <c r="D10" s="65">
        <v>4</v>
      </c>
      <c r="E10" s="58"/>
      <c r="F10" s="58"/>
      <c r="G10" s="58"/>
      <c r="H10" s="58">
        <v>1</v>
      </c>
      <c r="I10" s="59"/>
      <c r="J10" s="69"/>
    </row>
    <row r="11" spans="1:10" x14ac:dyDescent="0.4">
      <c r="A11" s="67" t="s">
        <v>1103</v>
      </c>
      <c r="B11" s="65"/>
      <c r="C11" s="65"/>
      <c r="D11" s="65"/>
      <c r="E11" s="58"/>
      <c r="F11" s="58"/>
      <c r="G11" s="58">
        <v>1</v>
      </c>
      <c r="H11" s="58"/>
      <c r="I11" s="59"/>
      <c r="J11" s="70"/>
    </row>
    <row r="12" spans="1:10" x14ac:dyDescent="0.4">
      <c r="A12" s="67" t="s">
        <v>1103</v>
      </c>
      <c r="B12" s="65">
        <v>1</v>
      </c>
      <c r="C12" s="65"/>
      <c r="D12" s="65"/>
      <c r="E12" s="58"/>
      <c r="F12" s="58"/>
      <c r="G12" s="58"/>
      <c r="H12" s="58"/>
      <c r="I12" s="59">
        <v>1</v>
      </c>
      <c r="J12" s="69"/>
    </row>
    <row r="13" spans="1:10" x14ac:dyDescent="0.4">
      <c r="A13" s="67" t="s">
        <v>1103</v>
      </c>
      <c r="B13" s="65"/>
      <c r="C13" s="65"/>
      <c r="D13" s="65"/>
      <c r="E13" s="58"/>
      <c r="F13" s="58"/>
      <c r="G13" s="58"/>
      <c r="H13" s="58"/>
      <c r="I13" s="59">
        <v>1</v>
      </c>
      <c r="J13" s="70"/>
    </row>
    <row r="14" spans="1:10" x14ac:dyDescent="0.4">
      <c r="A14" s="67" t="s">
        <v>1103</v>
      </c>
      <c r="B14" s="65"/>
      <c r="C14" s="65"/>
      <c r="D14" s="65"/>
      <c r="E14" s="58">
        <v>1</v>
      </c>
      <c r="F14" s="58"/>
      <c r="G14" s="58"/>
      <c r="H14" s="58"/>
      <c r="I14" s="59"/>
      <c r="J14" s="69" t="s">
        <v>993</v>
      </c>
    </row>
    <row r="15" spans="1:10" x14ac:dyDescent="0.4">
      <c r="A15" s="67" t="s">
        <v>1103</v>
      </c>
      <c r="B15" s="65"/>
      <c r="C15" s="65"/>
      <c r="D15" s="65"/>
      <c r="E15" s="58"/>
      <c r="F15" s="58"/>
      <c r="G15" s="58"/>
      <c r="H15" s="58">
        <v>1</v>
      </c>
      <c r="I15" s="59"/>
      <c r="J15" s="70"/>
    </row>
    <row r="16" spans="1:10" x14ac:dyDescent="0.4">
      <c r="A16" s="67" t="s">
        <v>1103</v>
      </c>
      <c r="B16" s="65"/>
      <c r="C16" s="65"/>
      <c r="D16" s="65"/>
      <c r="E16" s="58"/>
      <c r="F16" s="58"/>
      <c r="G16" s="58"/>
      <c r="H16" s="58">
        <v>1</v>
      </c>
      <c r="I16" s="59"/>
      <c r="J16" s="70"/>
    </row>
    <row r="17" spans="1:10" x14ac:dyDescent="0.4">
      <c r="A17" s="67" t="s">
        <v>1103</v>
      </c>
      <c r="B17" s="65">
        <v>1</v>
      </c>
      <c r="C17" s="65"/>
      <c r="D17" s="65"/>
      <c r="E17" s="58">
        <v>1</v>
      </c>
      <c r="F17" s="58"/>
      <c r="G17" s="58"/>
      <c r="H17" s="58"/>
      <c r="I17" s="59"/>
      <c r="J17" s="69" t="s">
        <v>1005</v>
      </c>
    </row>
    <row r="18" spans="1:10" x14ac:dyDescent="0.4">
      <c r="A18" s="67" t="s">
        <v>1107</v>
      </c>
      <c r="B18" s="65"/>
      <c r="C18" s="65"/>
      <c r="D18" s="65"/>
      <c r="E18" s="58">
        <v>1</v>
      </c>
      <c r="F18" s="58"/>
      <c r="G18" s="58"/>
      <c r="H18" s="58"/>
      <c r="I18" s="59"/>
      <c r="J18" s="69" t="s">
        <v>993</v>
      </c>
    </row>
    <row r="19" spans="1:10" x14ac:dyDescent="0.4">
      <c r="A19" s="67" t="s">
        <v>1107</v>
      </c>
      <c r="B19" s="65"/>
      <c r="C19" s="65"/>
      <c r="D19" s="65"/>
      <c r="E19" s="58"/>
      <c r="F19" s="58"/>
      <c r="G19" s="58"/>
      <c r="H19" s="58">
        <v>1</v>
      </c>
      <c r="I19" s="59"/>
      <c r="J19" s="70"/>
    </row>
    <row r="20" spans="1:10" x14ac:dyDescent="0.4">
      <c r="A20" s="67" t="s">
        <v>1107</v>
      </c>
      <c r="B20" s="65">
        <v>1</v>
      </c>
      <c r="C20" s="65"/>
      <c r="D20" s="65">
        <v>3</v>
      </c>
      <c r="E20" s="58"/>
      <c r="F20" s="58"/>
      <c r="G20" s="58">
        <v>1</v>
      </c>
      <c r="H20" s="58"/>
      <c r="I20" s="59"/>
      <c r="J20" s="70"/>
    </row>
    <row r="21" spans="1:10" x14ac:dyDescent="0.4">
      <c r="A21" s="67" t="s">
        <v>1107</v>
      </c>
      <c r="B21" s="65"/>
      <c r="C21" s="65"/>
      <c r="D21" s="65"/>
      <c r="E21" s="58"/>
      <c r="F21" s="58"/>
      <c r="G21" s="58"/>
      <c r="H21" s="58"/>
      <c r="I21" s="59">
        <v>1</v>
      </c>
      <c r="J21" s="70"/>
    </row>
    <row r="22" spans="1:10" x14ac:dyDescent="0.4">
      <c r="A22" s="67" t="s">
        <v>1107</v>
      </c>
      <c r="B22" s="65"/>
      <c r="C22" s="65"/>
      <c r="D22" s="65">
        <v>1</v>
      </c>
      <c r="E22" s="58"/>
      <c r="F22" s="58"/>
      <c r="G22" s="58"/>
      <c r="H22" s="58">
        <v>1</v>
      </c>
      <c r="I22" s="59"/>
      <c r="J22" s="69" t="s">
        <v>998</v>
      </c>
    </row>
    <row r="23" spans="1:10" x14ac:dyDescent="0.4">
      <c r="A23" s="67" t="s">
        <v>1107</v>
      </c>
      <c r="B23" s="65"/>
      <c r="C23" s="65"/>
      <c r="D23" s="65"/>
      <c r="E23" s="58"/>
      <c r="F23" s="58"/>
      <c r="G23" s="58">
        <v>1</v>
      </c>
      <c r="H23" s="58"/>
      <c r="I23" s="59"/>
      <c r="J23" s="70"/>
    </row>
    <row r="24" spans="1:10" x14ac:dyDescent="0.4">
      <c r="A24" s="67" t="s">
        <v>1107</v>
      </c>
      <c r="B24" s="65"/>
      <c r="C24" s="65"/>
      <c r="D24" s="65">
        <v>2</v>
      </c>
      <c r="E24" s="58"/>
      <c r="F24" s="58">
        <v>1</v>
      </c>
      <c r="G24" s="58"/>
      <c r="H24" s="58"/>
      <c r="I24" s="59"/>
      <c r="J24" s="70"/>
    </row>
    <row r="25" spans="1:10" x14ac:dyDescent="0.4">
      <c r="A25" s="67" t="s">
        <v>1107</v>
      </c>
      <c r="B25" s="65"/>
      <c r="C25" s="65"/>
      <c r="D25" s="65">
        <v>1</v>
      </c>
      <c r="E25" s="58"/>
      <c r="F25" s="58"/>
      <c r="G25" s="58">
        <v>1</v>
      </c>
      <c r="H25" s="58"/>
      <c r="I25" s="59"/>
      <c r="J25" s="70"/>
    </row>
    <row r="26" spans="1:10" x14ac:dyDescent="0.4">
      <c r="A26" s="67" t="s">
        <v>1107</v>
      </c>
      <c r="B26" s="65"/>
      <c r="C26" s="65"/>
      <c r="D26" s="65"/>
      <c r="E26" s="58"/>
      <c r="F26" s="58"/>
      <c r="G26" s="58"/>
      <c r="H26" s="58">
        <v>1</v>
      </c>
      <c r="I26" s="59"/>
      <c r="J26" s="70"/>
    </row>
    <row r="27" spans="1:10" x14ac:dyDescent="0.4">
      <c r="A27" s="67" t="s">
        <v>1107</v>
      </c>
      <c r="B27" s="65"/>
      <c r="C27" s="65"/>
      <c r="D27" s="65"/>
      <c r="E27" s="58"/>
      <c r="F27" s="58">
        <v>1</v>
      </c>
      <c r="G27" s="58"/>
      <c r="H27" s="58"/>
      <c r="I27" s="59"/>
      <c r="J27" s="70"/>
    </row>
    <row r="28" spans="1:10" x14ac:dyDescent="0.4">
      <c r="A28" s="67" t="s">
        <v>1107</v>
      </c>
      <c r="B28" s="65"/>
      <c r="C28" s="65"/>
      <c r="D28" s="65"/>
      <c r="E28" s="58"/>
      <c r="F28" s="58"/>
      <c r="G28" s="58"/>
      <c r="H28" s="58"/>
      <c r="I28" s="59">
        <v>1</v>
      </c>
      <c r="J28" s="70"/>
    </row>
    <row r="29" spans="1:10" x14ac:dyDescent="0.4">
      <c r="A29" s="67" t="s">
        <v>1107</v>
      </c>
      <c r="B29" s="65">
        <v>1</v>
      </c>
      <c r="C29" s="65"/>
      <c r="D29" s="65"/>
      <c r="E29" s="58"/>
      <c r="F29" s="58"/>
      <c r="G29" s="58"/>
      <c r="H29" s="58"/>
      <c r="I29" s="59">
        <v>1</v>
      </c>
      <c r="J29" s="70"/>
    </row>
    <row r="30" spans="1:10" x14ac:dyDescent="0.4">
      <c r="A30" s="67" t="s">
        <v>1107</v>
      </c>
      <c r="B30" s="65">
        <v>1</v>
      </c>
      <c r="C30" s="65"/>
      <c r="D30" s="65">
        <v>1</v>
      </c>
      <c r="E30" s="58"/>
      <c r="F30" s="58"/>
      <c r="G30" s="58"/>
      <c r="H30" s="58">
        <v>1</v>
      </c>
      <c r="I30" s="59"/>
      <c r="J30" s="69" t="s">
        <v>999</v>
      </c>
    </row>
    <row r="31" spans="1:10" x14ac:dyDescent="0.4">
      <c r="A31" s="67" t="s">
        <v>1107</v>
      </c>
      <c r="B31" s="65"/>
      <c r="C31" s="65"/>
      <c r="D31" s="65"/>
      <c r="E31" s="58"/>
      <c r="F31" s="58">
        <v>1</v>
      </c>
      <c r="G31" s="58"/>
      <c r="H31" s="58"/>
      <c r="I31" s="59"/>
      <c r="J31" s="70"/>
    </row>
    <row r="32" spans="1:10" x14ac:dyDescent="0.4">
      <c r="A32" s="67" t="s">
        <v>1107</v>
      </c>
      <c r="B32" s="65"/>
      <c r="C32" s="65"/>
      <c r="D32" s="65"/>
      <c r="E32" s="58"/>
      <c r="F32" s="58"/>
      <c r="G32" s="58"/>
      <c r="H32" s="58">
        <v>1</v>
      </c>
      <c r="I32" s="59"/>
      <c r="J32" s="69" t="s">
        <v>1000</v>
      </c>
    </row>
    <row r="33" spans="1:10" x14ac:dyDescent="0.4">
      <c r="A33" s="67" t="s">
        <v>1107</v>
      </c>
      <c r="B33" s="65"/>
      <c r="C33" s="65"/>
      <c r="D33" s="65">
        <v>1</v>
      </c>
      <c r="E33" s="58">
        <v>1</v>
      </c>
      <c r="F33" s="58"/>
      <c r="G33" s="58"/>
      <c r="H33" s="58"/>
      <c r="I33" s="59"/>
      <c r="J33" s="70"/>
    </row>
    <row r="34" spans="1:10" x14ac:dyDescent="0.4">
      <c r="A34" s="67" t="s">
        <v>1107</v>
      </c>
      <c r="B34" s="65"/>
      <c r="C34" s="65"/>
      <c r="D34" s="65"/>
      <c r="E34" s="58">
        <v>1</v>
      </c>
      <c r="F34" s="58"/>
      <c r="G34" s="58"/>
      <c r="H34" s="58"/>
      <c r="I34" s="59"/>
      <c r="J34" s="70"/>
    </row>
    <row r="35" spans="1:10" x14ac:dyDescent="0.4">
      <c r="A35" s="67" t="s">
        <v>1107</v>
      </c>
      <c r="B35" s="65"/>
      <c r="C35" s="65"/>
      <c r="D35" s="65"/>
      <c r="E35" s="58"/>
      <c r="F35" s="58"/>
      <c r="G35" s="58"/>
      <c r="H35" s="58"/>
      <c r="I35" s="59">
        <v>1</v>
      </c>
      <c r="J35" s="70"/>
    </row>
    <row r="36" spans="1:10" x14ac:dyDescent="0.4">
      <c r="A36" s="67" t="s">
        <v>1103</v>
      </c>
      <c r="B36" s="65"/>
      <c r="C36" s="65"/>
      <c r="D36" s="65"/>
      <c r="E36" s="58"/>
      <c r="F36" s="58"/>
      <c r="G36" s="58"/>
      <c r="H36" s="58"/>
      <c r="I36" s="59">
        <v>1</v>
      </c>
      <c r="J36" s="70"/>
    </row>
    <row r="37" spans="1:10" x14ac:dyDescent="0.4">
      <c r="A37" s="67" t="s">
        <v>1103</v>
      </c>
      <c r="B37" s="65"/>
      <c r="C37" s="65"/>
      <c r="D37" s="65"/>
      <c r="E37" s="58"/>
      <c r="F37" s="58"/>
      <c r="G37" s="58"/>
      <c r="H37" s="58">
        <v>1</v>
      </c>
      <c r="I37" s="59"/>
      <c r="J37" s="70"/>
    </row>
    <row r="38" spans="1:10" x14ac:dyDescent="0.4">
      <c r="A38" s="67" t="s">
        <v>1103</v>
      </c>
      <c r="B38" s="65"/>
      <c r="C38" s="65"/>
      <c r="D38" s="65">
        <v>1</v>
      </c>
      <c r="E38" s="58"/>
      <c r="F38" s="58"/>
      <c r="G38" s="58"/>
      <c r="H38" s="58">
        <v>1</v>
      </c>
      <c r="I38" s="59"/>
      <c r="J38" s="69" t="s">
        <v>1001</v>
      </c>
    </row>
    <row r="39" spans="1:10" x14ac:dyDescent="0.4">
      <c r="A39" s="67" t="s">
        <v>1103</v>
      </c>
      <c r="B39" s="65"/>
      <c r="C39" s="65"/>
      <c r="D39" s="65"/>
      <c r="E39" s="58"/>
      <c r="F39" s="58"/>
      <c r="G39" s="58"/>
      <c r="H39" s="58"/>
      <c r="I39" s="59">
        <v>1</v>
      </c>
      <c r="J39" s="70"/>
    </row>
    <row r="40" spans="1:10" x14ac:dyDescent="0.4">
      <c r="A40" s="67" t="s">
        <v>1103</v>
      </c>
      <c r="B40" s="65"/>
      <c r="C40" s="65"/>
      <c r="D40" s="65"/>
      <c r="E40" s="58"/>
      <c r="F40" s="58"/>
      <c r="G40" s="58">
        <v>1</v>
      </c>
      <c r="H40" s="58"/>
      <c r="I40" s="59"/>
      <c r="J40" s="69" t="s">
        <v>1002</v>
      </c>
    </row>
    <row r="41" spans="1:10" x14ac:dyDescent="0.4">
      <c r="A41" s="67" t="s">
        <v>1103</v>
      </c>
      <c r="B41" s="65"/>
      <c r="C41" s="65"/>
      <c r="D41" s="65"/>
      <c r="E41" s="58"/>
      <c r="F41" s="58"/>
      <c r="G41" s="58"/>
      <c r="H41" s="58">
        <v>1</v>
      </c>
      <c r="I41" s="59"/>
      <c r="J41" s="70"/>
    </row>
    <row r="42" spans="1:10" x14ac:dyDescent="0.4">
      <c r="A42" s="67" t="s">
        <v>1103</v>
      </c>
      <c r="B42" s="65"/>
      <c r="C42" s="65"/>
      <c r="D42" s="65"/>
      <c r="E42" s="58"/>
      <c r="F42" s="58"/>
      <c r="G42" s="58"/>
      <c r="H42" s="58">
        <v>1</v>
      </c>
      <c r="I42" s="59"/>
      <c r="J42" s="70"/>
    </row>
    <row r="43" spans="1:10" x14ac:dyDescent="0.4">
      <c r="A43" s="67" t="s">
        <v>1103</v>
      </c>
      <c r="B43" s="65"/>
      <c r="C43" s="65"/>
      <c r="D43" s="65"/>
      <c r="E43" s="58"/>
      <c r="F43" s="58"/>
      <c r="G43" s="58"/>
      <c r="H43" s="58">
        <v>1</v>
      </c>
      <c r="I43" s="59"/>
      <c r="J43" s="70"/>
    </row>
    <row r="44" spans="1:10" x14ac:dyDescent="0.4">
      <c r="A44" s="67" t="s">
        <v>1103</v>
      </c>
      <c r="B44" s="65"/>
      <c r="C44" s="65"/>
      <c r="D44" s="65"/>
      <c r="E44" s="58"/>
      <c r="F44" s="58"/>
      <c r="G44" s="58"/>
      <c r="H44" s="58">
        <v>1</v>
      </c>
      <c r="I44" s="59"/>
      <c r="J44" s="70"/>
    </row>
    <row r="45" spans="1:10" x14ac:dyDescent="0.4">
      <c r="A45" s="67" t="s">
        <v>1103</v>
      </c>
      <c r="B45" s="65"/>
      <c r="C45" s="65"/>
      <c r="D45" s="65"/>
      <c r="E45" s="58"/>
      <c r="F45" s="58"/>
      <c r="G45" s="58"/>
      <c r="H45" s="58">
        <v>1</v>
      </c>
      <c r="I45" s="59"/>
      <c r="J45" s="70"/>
    </row>
    <row r="46" spans="1:10" x14ac:dyDescent="0.4">
      <c r="A46" s="67" t="s">
        <v>1103</v>
      </c>
      <c r="B46" s="65"/>
      <c r="C46" s="65"/>
      <c r="D46" s="65"/>
      <c r="E46" s="58"/>
      <c r="F46" s="58"/>
      <c r="G46" s="58"/>
      <c r="H46" s="58"/>
      <c r="I46" s="59">
        <v>1</v>
      </c>
      <c r="J46" s="70"/>
    </row>
    <row r="47" spans="1:10" x14ac:dyDescent="0.4">
      <c r="A47" s="67" t="s">
        <v>1103</v>
      </c>
      <c r="B47" s="65"/>
      <c r="C47" s="65"/>
      <c r="D47" s="65"/>
      <c r="E47" s="58"/>
      <c r="F47" s="58"/>
      <c r="G47" s="58"/>
      <c r="H47" s="58"/>
      <c r="I47" s="59">
        <v>1</v>
      </c>
      <c r="J47" s="70"/>
    </row>
    <row r="48" spans="1:10" x14ac:dyDescent="0.4">
      <c r="A48" s="67" t="s">
        <v>1103</v>
      </c>
      <c r="B48" s="65"/>
      <c r="C48" s="65"/>
      <c r="D48" s="65"/>
      <c r="E48" s="58"/>
      <c r="F48" s="58"/>
      <c r="G48" s="58"/>
      <c r="H48" s="58">
        <v>1</v>
      </c>
      <c r="I48" s="59"/>
      <c r="J48" s="70"/>
    </row>
    <row r="49" spans="1:10" x14ac:dyDescent="0.4">
      <c r="A49" s="67" t="s">
        <v>1103</v>
      </c>
      <c r="B49" s="65"/>
      <c r="C49" s="65"/>
      <c r="D49" s="65"/>
      <c r="E49" s="58"/>
      <c r="F49" s="58"/>
      <c r="G49" s="58"/>
      <c r="H49" s="58"/>
      <c r="I49" s="59">
        <v>1</v>
      </c>
      <c r="J49" s="70"/>
    </row>
    <row r="50" spans="1:10" x14ac:dyDescent="0.4">
      <c r="A50" s="67" t="s">
        <v>1103</v>
      </c>
      <c r="B50" s="65"/>
      <c r="C50" s="65"/>
      <c r="D50" s="65"/>
      <c r="E50" s="58"/>
      <c r="F50" s="58"/>
      <c r="G50" s="58"/>
      <c r="H50" s="58"/>
      <c r="I50" s="59">
        <v>1</v>
      </c>
      <c r="J50" s="70"/>
    </row>
    <row r="51" spans="1:10" x14ac:dyDescent="0.4">
      <c r="A51" s="67" t="s">
        <v>1103</v>
      </c>
      <c r="B51" s="65"/>
      <c r="C51" s="65"/>
      <c r="D51" s="65"/>
      <c r="E51" s="58"/>
      <c r="F51" s="58"/>
      <c r="G51" s="58"/>
      <c r="H51" s="58"/>
      <c r="I51" s="59">
        <v>1</v>
      </c>
      <c r="J51" s="70"/>
    </row>
    <row r="52" spans="1:10" x14ac:dyDescent="0.4">
      <c r="A52" s="67" t="s">
        <v>1103</v>
      </c>
      <c r="B52" s="65"/>
      <c r="C52" s="65"/>
      <c r="D52" s="65">
        <v>1</v>
      </c>
      <c r="E52" s="58"/>
      <c r="F52" s="58"/>
      <c r="G52" s="58"/>
      <c r="H52" s="58">
        <v>1</v>
      </c>
      <c r="I52" s="59"/>
      <c r="J52" s="70"/>
    </row>
    <row r="53" spans="1:10" x14ac:dyDescent="0.4">
      <c r="A53" s="67" t="s">
        <v>1103</v>
      </c>
      <c r="B53" s="65"/>
      <c r="C53" s="65"/>
      <c r="D53" s="65"/>
      <c r="E53" s="58"/>
      <c r="F53" s="58"/>
      <c r="G53" s="58"/>
      <c r="H53" s="58">
        <v>1</v>
      </c>
      <c r="I53" s="59"/>
      <c r="J53" s="69" t="s">
        <v>1003</v>
      </c>
    </row>
    <row r="54" spans="1:10" x14ac:dyDescent="0.4">
      <c r="A54" s="67" t="s">
        <v>1103</v>
      </c>
      <c r="B54" s="65"/>
      <c r="C54" s="65"/>
      <c r="D54" s="65"/>
      <c r="E54" s="58"/>
      <c r="F54" s="58"/>
      <c r="G54" s="58"/>
      <c r="H54" s="58"/>
      <c r="I54" s="59">
        <v>1</v>
      </c>
      <c r="J54" s="70"/>
    </row>
    <row r="55" spans="1:10" x14ac:dyDescent="0.4">
      <c r="A55" s="67" t="s">
        <v>1103</v>
      </c>
      <c r="B55" s="65"/>
      <c r="C55" s="65"/>
      <c r="D55" s="65"/>
      <c r="E55" s="58"/>
      <c r="F55" s="58"/>
      <c r="G55" s="58"/>
      <c r="H55" s="58">
        <v>1</v>
      </c>
      <c r="I55" s="59"/>
      <c r="J55" s="70"/>
    </row>
    <row r="56" spans="1:10" x14ac:dyDescent="0.4">
      <c r="A56" s="67" t="s">
        <v>1103</v>
      </c>
      <c r="B56" s="65"/>
      <c r="C56" s="65"/>
      <c r="D56" s="65"/>
      <c r="E56" s="58"/>
      <c r="F56" s="58"/>
      <c r="G56" s="58"/>
      <c r="H56" s="58">
        <v>1</v>
      </c>
      <c r="I56" s="59"/>
      <c r="J56" s="70"/>
    </row>
    <row r="57" spans="1:10" x14ac:dyDescent="0.4">
      <c r="A57" s="67" t="s">
        <v>1103</v>
      </c>
      <c r="B57" s="65"/>
      <c r="C57" s="65"/>
      <c r="D57" s="65"/>
      <c r="E57" s="58"/>
      <c r="F57" s="58"/>
      <c r="G57" s="58"/>
      <c r="H57" s="58"/>
      <c r="I57" s="59">
        <v>1</v>
      </c>
      <c r="J57" s="70"/>
    </row>
    <row r="58" spans="1:10" x14ac:dyDescent="0.4">
      <c r="A58" s="67" t="s">
        <v>1103</v>
      </c>
      <c r="B58" s="65"/>
      <c r="C58" s="65">
        <v>1</v>
      </c>
      <c r="D58" s="65"/>
      <c r="E58" s="58"/>
      <c r="F58" s="58"/>
      <c r="G58" s="58"/>
      <c r="H58" s="58">
        <v>1</v>
      </c>
      <c r="I58" s="59"/>
      <c r="J58" s="70"/>
    </row>
    <row r="59" spans="1:10" x14ac:dyDescent="0.4">
      <c r="A59" s="67" t="s">
        <v>1103</v>
      </c>
      <c r="B59" s="65"/>
      <c r="C59" s="65"/>
      <c r="D59" s="65"/>
      <c r="E59" s="58"/>
      <c r="F59" s="58"/>
      <c r="G59" s="58"/>
      <c r="H59" s="58">
        <v>1</v>
      </c>
      <c r="I59" s="59"/>
      <c r="J59" s="70"/>
    </row>
    <row r="60" spans="1:10" x14ac:dyDescent="0.4">
      <c r="A60" s="67" t="s">
        <v>1103</v>
      </c>
      <c r="B60" s="65"/>
      <c r="C60" s="65"/>
      <c r="D60" s="65"/>
      <c r="E60" s="58"/>
      <c r="F60" s="58"/>
      <c r="G60" s="58"/>
      <c r="H60" s="58">
        <v>1</v>
      </c>
      <c r="I60" s="59"/>
      <c r="J60" s="70"/>
    </row>
    <row r="61" spans="1:10" x14ac:dyDescent="0.4">
      <c r="A61" s="67" t="s">
        <v>1103</v>
      </c>
      <c r="B61" s="65"/>
      <c r="C61" s="65"/>
      <c r="D61" s="65"/>
      <c r="E61" s="58"/>
      <c r="F61" s="58"/>
      <c r="G61" s="58"/>
      <c r="H61" s="58">
        <v>1</v>
      </c>
      <c r="I61" s="59"/>
      <c r="J61" s="70"/>
    </row>
    <row r="62" spans="1:10" x14ac:dyDescent="0.4">
      <c r="A62" s="67" t="s">
        <v>1103</v>
      </c>
      <c r="B62" s="65"/>
      <c r="C62" s="65"/>
      <c r="D62" s="65"/>
      <c r="E62" s="58"/>
      <c r="F62" s="58"/>
      <c r="G62" s="58"/>
      <c r="H62" s="58"/>
      <c r="I62" s="59">
        <v>1</v>
      </c>
      <c r="J62" s="70"/>
    </row>
    <row r="63" spans="1:10" x14ac:dyDescent="0.4">
      <c r="A63" s="67" t="s">
        <v>1103</v>
      </c>
      <c r="B63" s="65"/>
      <c r="C63" s="65"/>
      <c r="D63" s="65"/>
      <c r="E63" s="58"/>
      <c r="F63" s="58"/>
      <c r="G63" s="58"/>
      <c r="H63" s="58">
        <v>1</v>
      </c>
      <c r="I63" s="59"/>
      <c r="J63" s="70"/>
    </row>
    <row r="64" spans="1:10" x14ac:dyDescent="0.4">
      <c r="A64" s="67" t="s">
        <v>1103</v>
      </c>
      <c r="B64" s="65"/>
      <c r="C64" s="65"/>
      <c r="D64" s="65"/>
      <c r="E64" s="58"/>
      <c r="F64" s="58"/>
      <c r="G64" s="58"/>
      <c r="H64" s="58"/>
      <c r="I64" s="59">
        <v>1</v>
      </c>
      <c r="J64" s="70"/>
    </row>
    <row r="65" spans="1:10" x14ac:dyDescent="0.4">
      <c r="A65" s="67" t="s">
        <v>1108</v>
      </c>
      <c r="B65" s="65"/>
      <c r="C65" s="65"/>
      <c r="D65" s="65"/>
      <c r="E65" s="58"/>
      <c r="F65" s="58"/>
      <c r="G65" s="58"/>
      <c r="H65" s="58"/>
      <c r="I65" s="59">
        <v>1</v>
      </c>
      <c r="J65" s="70"/>
    </row>
    <row r="66" spans="1:10" x14ac:dyDescent="0.4">
      <c r="A66" s="67" t="s">
        <v>1108</v>
      </c>
      <c r="B66" s="65">
        <v>3</v>
      </c>
      <c r="C66" s="65"/>
      <c r="D66" s="65"/>
      <c r="E66" s="58"/>
      <c r="F66" s="58"/>
      <c r="G66" s="58"/>
      <c r="H66" s="58"/>
      <c r="I66" s="59">
        <v>1</v>
      </c>
      <c r="J66" s="70"/>
    </row>
    <row r="67" spans="1:10" x14ac:dyDescent="0.4">
      <c r="A67" s="67" t="s">
        <v>1108</v>
      </c>
      <c r="B67" s="65">
        <v>1</v>
      </c>
      <c r="C67" s="65"/>
      <c r="D67" s="65"/>
      <c r="E67" s="58"/>
      <c r="F67" s="58"/>
      <c r="G67" s="58"/>
      <c r="H67" s="58"/>
      <c r="I67" s="59">
        <v>1</v>
      </c>
      <c r="J67" s="70"/>
    </row>
    <row r="68" spans="1:10" x14ac:dyDescent="0.4">
      <c r="A68" s="67" t="s">
        <v>1108</v>
      </c>
      <c r="B68" s="65"/>
      <c r="C68" s="65"/>
      <c r="D68" s="65"/>
      <c r="E68" s="58">
        <v>1</v>
      </c>
      <c r="F68" s="58"/>
      <c r="G68" s="58"/>
      <c r="H68" s="58"/>
      <c r="I68" s="59"/>
      <c r="J68" s="70"/>
    </row>
    <row r="69" spans="1:10" x14ac:dyDescent="0.4">
      <c r="A69" s="67" t="s">
        <v>1108</v>
      </c>
      <c r="B69" s="65"/>
      <c r="C69" s="65"/>
      <c r="D69" s="65"/>
      <c r="E69" s="58">
        <v>1</v>
      </c>
      <c r="F69" s="58"/>
      <c r="G69" s="58"/>
      <c r="H69" s="58"/>
      <c r="I69" s="59"/>
      <c r="J69" s="70"/>
    </row>
    <row r="70" spans="1:10" x14ac:dyDescent="0.4">
      <c r="A70" s="67" t="s">
        <v>1108</v>
      </c>
      <c r="B70" s="65">
        <v>1</v>
      </c>
      <c r="C70" s="65"/>
      <c r="D70" s="65">
        <v>1</v>
      </c>
      <c r="E70" s="58">
        <v>1</v>
      </c>
      <c r="F70" s="58"/>
      <c r="G70" s="58"/>
      <c r="H70" s="58"/>
      <c r="I70" s="59"/>
      <c r="J70" s="70"/>
    </row>
    <row r="71" spans="1:10" x14ac:dyDescent="0.4">
      <c r="A71" s="67" t="s">
        <v>1108</v>
      </c>
      <c r="B71" s="65"/>
      <c r="C71" s="65"/>
      <c r="D71" s="65"/>
      <c r="E71" s="58">
        <v>1</v>
      </c>
      <c r="F71" s="58"/>
      <c r="G71" s="58"/>
      <c r="H71" s="58"/>
      <c r="I71" s="59"/>
      <c r="J71" s="70"/>
    </row>
    <row r="72" spans="1:10" x14ac:dyDescent="0.4">
      <c r="A72" s="67" t="s">
        <v>1108</v>
      </c>
      <c r="B72" s="65"/>
      <c r="C72" s="65"/>
      <c r="D72" s="65"/>
      <c r="E72" s="58"/>
      <c r="F72" s="58"/>
      <c r="G72" s="58"/>
      <c r="H72" s="58"/>
      <c r="I72" s="59">
        <v>1</v>
      </c>
      <c r="J72" s="70"/>
    </row>
    <row r="73" spans="1:10" x14ac:dyDescent="0.4">
      <c r="A73" s="67" t="s">
        <v>1108</v>
      </c>
      <c r="B73" s="65">
        <v>1</v>
      </c>
      <c r="C73" s="65"/>
      <c r="D73" s="65"/>
      <c r="E73" s="58"/>
      <c r="F73" s="58"/>
      <c r="G73" s="58"/>
      <c r="H73" s="58"/>
      <c r="I73" s="59">
        <v>1</v>
      </c>
      <c r="J73" s="70"/>
    </row>
    <row r="74" spans="1:10" x14ac:dyDescent="0.4">
      <c r="A74" s="67" t="s">
        <v>1108</v>
      </c>
      <c r="B74" s="65"/>
      <c r="C74" s="65"/>
      <c r="D74" s="65"/>
      <c r="E74" s="58"/>
      <c r="F74" s="58"/>
      <c r="G74" s="58"/>
      <c r="H74" s="58"/>
      <c r="I74" s="59">
        <v>1</v>
      </c>
      <c r="J74" s="70"/>
    </row>
    <row r="75" spans="1:10" x14ac:dyDescent="0.4">
      <c r="A75" s="67" t="s">
        <v>1108</v>
      </c>
      <c r="B75" s="65">
        <v>2</v>
      </c>
      <c r="C75" s="65"/>
      <c r="D75" s="65"/>
      <c r="E75" s="58"/>
      <c r="F75" s="58"/>
      <c r="G75" s="58"/>
      <c r="H75" s="58"/>
      <c r="I75" s="59">
        <v>1</v>
      </c>
      <c r="J75" s="70"/>
    </row>
    <row r="76" spans="1:10" x14ac:dyDescent="0.4">
      <c r="A76" s="67" t="s">
        <v>1108</v>
      </c>
      <c r="B76" s="65">
        <v>1</v>
      </c>
      <c r="C76" s="65"/>
      <c r="D76" s="65"/>
      <c r="E76" s="58"/>
      <c r="F76" s="58"/>
      <c r="G76" s="58"/>
      <c r="H76" s="58">
        <v>1</v>
      </c>
      <c r="I76" s="59"/>
      <c r="J76" s="70"/>
    </row>
    <row r="77" spans="1:10" x14ac:dyDescent="0.4">
      <c r="A77" s="67" t="s">
        <v>1108</v>
      </c>
      <c r="B77" s="65">
        <v>2</v>
      </c>
      <c r="C77" s="65"/>
      <c r="D77" s="65"/>
      <c r="E77" s="58">
        <v>1</v>
      </c>
      <c r="F77" s="58"/>
      <c r="G77" s="58"/>
      <c r="H77" s="58"/>
      <c r="I77" s="59"/>
      <c r="J77" s="70"/>
    </row>
    <row r="78" spans="1:10" x14ac:dyDescent="0.4">
      <c r="A78" s="67" t="s">
        <v>1108</v>
      </c>
      <c r="B78" s="65">
        <v>2</v>
      </c>
      <c r="C78" s="65"/>
      <c r="D78" s="65"/>
      <c r="E78" s="58"/>
      <c r="F78" s="58"/>
      <c r="G78" s="58"/>
      <c r="H78" s="58"/>
      <c r="I78" s="59">
        <v>1</v>
      </c>
      <c r="J78" s="70"/>
    </row>
    <row r="79" spans="1:10" x14ac:dyDescent="0.4">
      <c r="A79" s="67" t="s">
        <v>1108</v>
      </c>
      <c r="B79" s="65">
        <v>1</v>
      </c>
      <c r="C79" s="65"/>
      <c r="D79" s="65"/>
      <c r="E79" s="58">
        <v>1</v>
      </c>
      <c r="F79" s="58"/>
      <c r="G79" s="58"/>
      <c r="H79" s="58"/>
      <c r="I79" s="59"/>
      <c r="J79" s="70"/>
    </row>
    <row r="80" spans="1:10" x14ac:dyDescent="0.4">
      <c r="A80" s="67" t="s">
        <v>1108</v>
      </c>
      <c r="B80" s="65"/>
      <c r="C80" s="65"/>
      <c r="D80" s="65"/>
      <c r="E80" s="58">
        <v>1</v>
      </c>
      <c r="F80" s="58"/>
      <c r="G80" s="58"/>
      <c r="H80" s="58"/>
      <c r="I80" s="59"/>
      <c r="J80" s="70"/>
    </row>
    <row r="81" spans="1:10" x14ac:dyDescent="0.4">
      <c r="A81" s="67" t="s">
        <v>1108</v>
      </c>
      <c r="B81" s="65"/>
      <c r="C81" s="65"/>
      <c r="D81" s="65"/>
      <c r="E81" s="58">
        <v>1</v>
      </c>
      <c r="F81" s="58"/>
      <c r="G81" s="58"/>
      <c r="H81" s="58"/>
      <c r="I81" s="59"/>
      <c r="J81" s="70"/>
    </row>
    <row r="82" spans="1:10" x14ac:dyDescent="0.4">
      <c r="A82" s="67" t="s">
        <v>1108</v>
      </c>
      <c r="B82" s="65"/>
      <c r="C82" s="65"/>
      <c r="D82" s="65"/>
      <c r="E82" s="58"/>
      <c r="F82" s="58"/>
      <c r="G82" s="58"/>
      <c r="H82" s="58"/>
      <c r="I82" s="59">
        <v>1</v>
      </c>
      <c r="J82" s="70"/>
    </row>
    <row r="83" spans="1:10" x14ac:dyDescent="0.4">
      <c r="A83" s="67" t="s">
        <v>1108</v>
      </c>
      <c r="B83" s="65">
        <v>2</v>
      </c>
      <c r="C83" s="65"/>
      <c r="D83" s="65"/>
      <c r="E83" s="58">
        <v>1</v>
      </c>
      <c r="F83" s="58"/>
      <c r="G83" s="58"/>
      <c r="H83" s="58"/>
      <c r="I83" s="59"/>
      <c r="J83" s="70"/>
    </row>
    <row r="84" spans="1:10" x14ac:dyDescent="0.4">
      <c r="A84" s="67" t="s">
        <v>1108</v>
      </c>
      <c r="B84" s="65"/>
      <c r="C84" s="65"/>
      <c r="D84" s="65"/>
      <c r="E84" s="58"/>
      <c r="F84" s="58"/>
      <c r="G84" s="58"/>
      <c r="H84" s="58"/>
      <c r="I84" s="59">
        <v>1</v>
      </c>
      <c r="J84" s="70"/>
    </row>
    <row r="85" spans="1:10" x14ac:dyDescent="0.4">
      <c r="A85" s="67" t="s">
        <v>1108</v>
      </c>
      <c r="B85" s="65"/>
      <c r="C85" s="65"/>
      <c r="D85" s="65"/>
      <c r="E85" s="58">
        <v>1</v>
      </c>
      <c r="F85" s="58"/>
      <c r="G85" s="58"/>
      <c r="H85" s="58"/>
      <c r="I85" s="59"/>
      <c r="J85" s="70"/>
    </row>
    <row r="86" spans="1:10" x14ac:dyDescent="0.4">
      <c r="A86" s="67" t="s">
        <v>1108</v>
      </c>
      <c r="B86" s="65"/>
      <c r="C86" s="65"/>
      <c r="D86" s="65"/>
      <c r="E86" s="58">
        <v>1</v>
      </c>
      <c r="F86" s="58"/>
      <c r="G86" s="58"/>
      <c r="H86" s="58"/>
      <c r="I86" s="59"/>
      <c r="J86" s="70"/>
    </row>
    <row r="87" spans="1:10" x14ac:dyDescent="0.4">
      <c r="A87" s="67" t="s">
        <v>1108</v>
      </c>
      <c r="B87" s="65">
        <v>2</v>
      </c>
      <c r="C87" s="65"/>
      <c r="D87" s="65"/>
      <c r="E87" s="58"/>
      <c r="F87" s="58"/>
      <c r="G87" s="58"/>
      <c r="H87" s="58"/>
      <c r="I87" s="59">
        <v>1</v>
      </c>
      <c r="J87" s="70"/>
    </row>
    <row r="88" spans="1:10" x14ac:dyDescent="0.4">
      <c r="A88" s="67" t="s">
        <v>1108</v>
      </c>
      <c r="B88" s="65"/>
      <c r="C88" s="65"/>
      <c r="D88" s="65"/>
      <c r="E88" s="58">
        <v>1</v>
      </c>
      <c r="F88" s="58"/>
      <c r="G88" s="58"/>
      <c r="H88" s="58"/>
      <c r="I88" s="59"/>
      <c r="J88" s="70"/>
    </row>
    <row r="89" spans="1:10" x14ac:dyDescent="0.4">
      <c r="A89" s="67" t="s">
        <v>1108</v>
      </c>
      <c r="B89" s="65"/>
      <c r="C89" s="65"/>
      <c r="D89" s="65"/>
      <c r="E89" s="58">
        <v>1</v>
      </c>
      <c r="F89" s="58"/>
      <c r="G89" s="58"/>
      <c r="H89" s="58"/>
      <c r="I89" s="59"/>
      <c r="J89" s="70"/>
    </row>
    <row r="90" spans="1:10" x14ac:dyDescent="0.4">
      <c r="A90" s="67" t="s">
        <v>1108</v>
      </c>
      <c r="B90" s="65"/>
      <c r="C90" s="65"/>
      <c r="D90" s="65"/>
      <c r="E90" s="58"/>
      <c r="F90" s="58"/>
      <c r="G90" s="58"/>
      <c r="H90" s="58"/>
      <c r="I90" s="59">
        <v>1</v>
      </c>
      <c r="J90" s="70"/>
    </row>
    <row r="91" spans="1:10" x14ac:dyDescent="0.4">
      <c r="A91" s="67" t="s">
        <v>1108</v>
      </c>
      <c r="B91" s="65"/>
      <c r="C91" s="65"/>
      <c r="D91" s="65"/>
      <c r="E91" s="58">
        <v>1</v>
      </c>
      <c r="F91" s="58"/>
      <c r="G91" s="58"/>
      <c r="H91" s="58"/>
      <c r="I91" s="59"/>
      <c r="J91" s="70"/>
    </row>
    <row r="92" spans="1:10" x14ac:dyDescent="0.4">
      <c r="A92" s="67" t="s">
        <v>1108</v>
      </c>
      <c r="B92" s="65"/>
      <c r="C92" s="65"/>
      <c r="D92" s="65"/>
      <c r="E92" s="58"/>
      <c r="F92" s="58"/>
      <c r="G92" s="58"/>
      <c r="H92" s="58"/>
      <c r="I92" s="59">
        <v>1</v>
      </c>
      <c r="J92" s="70"/>
    </row>
    <row r="93" spans="1:10" x14ac:dyDescent="0.4">
      <c r="A93" s="67" t="s">
        <v>1108</v>
      </c>
      <c r="B93" s="65"/>
      <c r="C93" s="65"/>
      <c r="D93" s="65"/>
      <c r="E93" s="58"/>
      <c r="F93" s="58"/>
      <c r="G93" s="58"/>
      <c r="H93" s="58"/>
      <c r="I93" s="59">
        <v>1</v>
      </c>
      <c r="J93" s="70"/>
    </row>
    <row r="94" spans="1:10" x14ac:dyDescent="0.4">
      <c r="A94" s="82" t="s">
        <v>1107</v>
      </c>
      <c r="B94" s="65"/>
      <c r="C94" s="65"/>
      <c r="D94" s="65">
        <v>2</v>
      </c>
      <c r="E94" s="58"/>
      <c r="F94" s="58">
        <v>1</v>
      </c>
      <c r="G94" s="58"/>
      <c r="H94" s="58"/>
      <c r="I94" s="59"/>
      <c r="J94" s="69" t="s">
        <v>1064</v>
      </c>
    </row>
    <row r="95" spans="1:10" x14ac:dyDescent="0.4">
      <c r="A95" s="82" t="s">
        <v>1107</v>
      </c>
      <c r="B95" s="65"/>
      <c r="C95" s="65"/>
      <c r="D95" s="65"/>
      <c r="E95" s="58"/>
      <c r="F95" s="58"/>
      <c r="G95" s="58"/>
      <c r="H95" s="58"/>
      <c r="I95" s="59">
        <v>1</v>
      </c>
      <c r="J95" s="69" t="s">
        <v>1065</v>
      </c>
    </row>
    <row r="96" spans="1:10" x14ac:dyDescent="0.4">
      <c r="A96" s="82" t="s">
        <v>1107</v>
      </c>
      <c r="B96" s="65"/>
      <c r="C96" s="65"/>
      <c r="D96" s="65"/>
      <c r="E96" s="58"/>
      <c r="F96" s="58"/>
      <c r="G96" s="58"/>
      <c r="H96" s="58"/>
      <c r="I96" s="59">
        <v>1</v>
      </c>
      <c r="J96" s="69" t="s">
        <v>1065</v>
      </c>
    </row>
    <row r="97" spans="1:10" x14ac:dyDescent="0.4">
      <c r="A97" s="82" t="s">
        <v>1107</v>
      </c>
      <c r="B97" s="65"/>
      <c r="C97" s="65"/>
      <c r="D97" s="65"/>
      <c r="E97" s="58"/>
      <c r="F97" s="58">
        <v>1</v>
      </c>
      <c r="G97" s="58"/>
      <c r="H97" s="58"/>
      <c r="I97" s="59"/>
      <c r="J97" s="69" t="s">
        <v>1064</v>
      </c>
    </row>
    <row r="98" spans="1:10" x14ac:dyDescent="0.4">
      <c r="A98" s="82" t="s">
        <v>1107</v>
      </c>
      <c r="B98" s="65"/>
      <c r="C98" s="65"/>
      <c r="D98" s="65"/>
      <c r="E98" s="58"/>
      <c r="F98" s="58"/>
      <c r="G98" s="58"/>
      <c r="H98" s="58">
        <v>1</v>
      </c>
      <c r="I98" s="59"/>
      <c r="J98" s="69" t="s">
        <v>1064</v>
      </c>
    </row>
    <row r="99" spans="1:10" x14ac:dyDescent="0.4">
      <c r="A99" s="82" t="s">
        <v>1107</v>
      </c>
      <c r="B99" s="65"/>
      <c r="C99" s="65"/>
      <c r="D99" s="65"/>
      <c r="E99" s="58">
        <v>1</v>
      </c>
      <c r="F99" s="58"/>
      <c r="G99" s="58"/>
      <c r="H99" s="58"/>
      <c r="I99" s="59"/>
      <c r="J99" s="69" t="s">
        <v>1065</v>
      </c>
    </row>
    <row r="100" spans="1:10" x14ac:dyDescent="0.4">
      <c r="A100" s="82" t="s">
        <v>1107</v>
      </c>
      <c r="B100" s="65">
        <v>1</v>
      </c>
      <c r="C100" s="65">
        <v>2</v>
      </c>
      <c r="D100" s="65"/>
      <c r="E100" s="58"/>
      <c r="F100" s="58">
        <v>1</v>
      </c>
      <c r="G100" s="58"/>
      <c r="H100" s="58"/>
      <c r="I100" s="59"/>
      <c r="J100" s="69" t="s">
        <v>1065</v>
      </c>
    </row>
    <row r="101" spans="1:10" x14ac:dyDescent="0.4">
      <c r="A101" s="82" t="s">
        <v>1107</v>
      </c>
      <c r="B101" s="65"/>
      <c r="C101" s="65"/>
      <c r="D101" s="65"/>
      <c r="E101" s="58"/>
      <c r="F101" s="58"/>
      <c r="G101" s="58"/>
      <c r="H101" s="58"/>
      <c r="I101" s="59">
        <v>1</v>
      </c>
      <c r="J101" s="69" t="s">
        <v>1066</v>
      </c>
    </row>
    <row r="102" spans="1:10" x14ac:dyDescent="0.4">
      <c r="A102" s="82" t="s">
        <v>1107</v>
      </c>
      <c r="B102" s="65">
        <v>2</v>
      </c>
      <c r="C102" s="65"/>
      <c r="D102" s="65"/>
      <c r="E102" s="58"/>
      <c r="F102" s="58">
        <v>1</v>
      </c>
      <c r="G102" s="58"/>
      <c r="H102" s="58"/>
      <c r="I102" s="59"/>
      <c r="J102" s="69" t="s">
        <v>1064</v>
      </c>
    </row>
    <row r="103" spans="1:10" x14ac:dyDescent="0.4">
      <c r="A103" s="82" t="s">
        <v>1107</v>
      </c>
      <c r="B103" s="65"/>
      <c r="C103" s="65"/>
      <c r="D103" s="65"/>
      <c r="E103" s="58"/>
      <c r="F103" s="58"/>
      <c r="G103" s="58"/>
      <c r="H103" s="58">
        <v>1</v>
      </c>
      <c r="I103" s="59"/>
      <c r="J103" s="69" t="s">
        <v>1069</v>
      </c>
    </row>
    <row r="104" spans="1:10" x14ac:dyDescent="0.4">
      <c r="A104" s="82" t="s">
        <v>1107</v>
      </c>
      <c r="B104" s="65"/>
      <c r="C104" s="65"/>
      <c r="D104" s="65">
        <v>1</v>
      </c>
      <c r="E104" s="58"/>
      <c r="F104" s="58"/>
      <c r="G104" s="58"/>
      <c r="H104" s="58">
        <v>1</v>
      </c>
      <c r="I104" s="59"/>
      <c r="J104" s="69" t="s">
        <v>1067</v>
      </c>
    </row>
    <row r="105" spans="1:10" x14ac:dyDescent="0.4">
      <c r="A105" s="82" t="s">
        <v>1107</v>
      </c>
      <c r="B105" s="65">
        <v>1</v>
      </c>
      <c r="C105" s="65">
        <v>1</v>
      </c>
      <c r="D105" s="65"/>
      <c r="E105" s="58"/>
      <c r="F105" s="58"/>
      <c r="G105" s="58"/>
      <c r="H105" s="58"/>
      <c r="I105" s="59">
        <v>1</v>
      </c>
      <c r="J105" s="69" t="s">
        <v>1064</v>
      </c>
    </row>
    <row r="106" spans="1:10" x14ac:dyDescent="0.4">
      <c r="A106" s="82" t="s">
        <v>1107</v>
      </c>
      <c r="B106" s="65"/>
      <c r="C106" s="65"/>
      <c r="D106" s="65"/>
      <c r="E106" s="58"/>
      <c r="F106" s="58">
        <v>1</v>
      </c>
      <c r="G106" s="58"/>
      <c r="H106" s="58"/>
      <c r="I106" s="59"/>
      <c r="J106" s="69" t="s">
        <v>1064</v>
      </c>
    </row>
    <row r="107" spans="1:10" x14ac:dyDescent="0.4">
      <c r="A107" s="82" t="s">
        <v>1107</v>
      </c>
      <c r="B107" s="65">
        <v>3</v>
      </c>
      <c r="C107" s="65">
        <v>1</v>
      </c>
      <c r="D107" s="65">
        <v>1</v>
      </c>
      <c r="E107" s="58">
        <v>1</v>
      </c>
      <c r="F107" s="58"/>
      <c r="G107" s="58"/>
      <c r="H107" s="58"/>
      <c r="I107" s="59"/>
      <c r="J107" s="69" t="s">
        <v>1068</v>
      </c>
    </row>
    <row r="108" spans="1:10" x14ac:dyDescent="0.4">
      <c r="A108" s="82" t="s">
        <v>1107</v>
      </c>
      <c r="B108" s="65"/>
      <c r="C108" s="65"/>
      <c r="D108" s="65"/>
      <c r="E108" s="58"/>
      <c r="F108" s="58">
        <v>1</v>
      </c>
      <c r="G108" s="58"/>
      <c r="H108" s="58"/>
      <c r="I108" s="59"/>
      <c r="J108" s="69" t="s">
        <v>1065</v>
      </c>
    </row>
    <row r="109" spans="1:10" x14ac:dyDescent="0.4">
      <c r="A109" s="82" t="s">
        <v>1107</v>
      </c>
      <c r="B109" s="65"/>
      <c r="C109" s="65"/>
      <c r="D109" s="65"/>
      <c r="E109" s="58"/>
      <c r="F109" s="58">
        <v>1</v>
      </c>
      <c r="G109" s="58"/>
      <c r="H109" s="58"/>
      <c r="I109" s="59"/>
      <c r="J109" s="69" t="s">
        <v>1065</v>
      </c>
    </row>
    <row r="110" spans="1:10" x14ac:dyDescent="0.4">
      <c r="A110" s="82" t="s">
        <v>1107</v>
      </c>
      <c r="B110" s="65"/>
      <c r="C110" s="65"/>
      <c r="D110" s="65"/>
      <c r="E110" s="58">
        <v>1</v>
      </c>
      <c r="F110" s="58"/>
      <c r="G110" s="58"/>
      <c r="H110" s="58"/>
      <c r="I110" s="59"/>
      <c r="J110" s="69" t="s">
        <v>1064</v>
      </c>
    </row>
    <row r="111" spans="1:10" x14ac:dyDescent="0.4">
      <c r="A111" s="82" t="s">
        <v>1107</v>
      </c>
      <c r="B111" s="65"/>
      <c r="C111" s="65"/>
      <c r="D111" s="65"/>
      <c r="E111" s="58"/>
      <c r="F111" s="58">
        <v>1</v>
      </c>
      <c r="G111" s="58"/>
      <c r="H111" s="58"/>
      <c r="I111" s="59"/>
      <c r="J111" s="69" t="s">
        <v>1064</v>
      </c>
    </row>
    <row r="112" spans="1:10" x14ac:dyDescent="0.4">
      <c r="A112" s="82" t="s">
        <v>1107</v>
      </c>
      <c r="B112" s="65"/>
      <c r="C112" s="65"/>
      <c r="D112" s="65"/>
      <c r="E112" s="58"/>
      <c r="F112" s="58"/>
      <c r="G112" s="58"/>
      <c r="H112" s="58">
        <v>1</v>
      </c>
      <c r="I112" s="59"/>
      <c r="J112" s="69" t="s">
        <v>1065</v>
      </c>
    </row>
    <row r="113" spans="1:10" x14ac:dyDescent="0.4">
      <c r="A113" s="82" t="s">
        <v>1107</v>
      </c>
      <c r="B113" s="65">
        <v>1</v>
      </c>
      <c r="C113" s="65"/>
      <c r="D113" s="65"/>
      <c r="E113" s="58"/>
      <c r="F113" s="58">
        <v>1</v>
      </c>
      <c r="G113" s="58"/>
      <c r="H113" s="58"/>
      <c r="I113" s="59"/>
      <c r="J113" s="69" t="s">
        <v>1064</v>
      </c>
    </row>
    <row r="114" spans="1:10" x14ac:dyDescent="0.4">
      <c r="A114" s="82" t="s">
        <v>1107</v>
      </c>
      <c r="B114" s="65"/>
      <c r="C114" s="65"/>
      <c r="D114" s="65"/>
      <c r="E114" s="58"/>
      <c r="F114" s="58"/>
      <c r="G114" s="58">
        <v>1</v>
      </c>
      <c r="H114" s="58"/>
      <c r="I114" s="59"/>
      <c r="J114" s="69" t="s">
        <v>1064</v>
      </c>
    </row>
    <row r="115" spans="1:10" x14ac:dyDescent="0.4">
      <c r="A115" s="82" t="s">
        <v>1107</v>
      </c>
      <c r="B115" s="65"/>
      <c r="C115" s="65"/>
      <c r="D115" s="65"/>
      <c r="E115" s="58"/>
      <c r="F115" s="58"/>
      <c r="G115" s="58"/>
      <c r="H115" s="58"/>
      <c r="I115" s="59">
        <v>1</v>
      </c>
      <c r="J115" s="69" t="s">
        <v>1064</v>
      </c>
    </row>
    <row r="116" spans="1:10" x14ac:dyDescent="0.4">
      <c r="A116" s="82" t="s">
        <v>1107</v>
      </c>
      <c r="B116" s="65"/>
      <c r="C116" s="65">
        <v>2</v>
      </c>
      <c r="D116" s="65"/>
      <c r="E116" s="58"/>
      <c r="F116" s="58">
        <v>1</v>
      </c>
      <c r="G116" s="58"/>
      <c r="H116" s="58"/>
      <c r="I116" s="59"/>
      <c r="J116" s="69" t="s">
        <v>1064</v>
      </c>
    </row>
    <row r="117" spans="1:10" x14ac:dyDescent="0.4">
      <c r="A117" s="82" t="s">
        <v>1107</v>
      </c>
      <c r="B117" s="65"/>
      <c r="C117" s="65"/>
      <c r="D117" s="65"/>
      <c r="E117" s="58"/>
      <c r="F117" s="58"/>
      <c r="G117" s="58">
        <v>1</v>
      </c>
      <c r="H117" s="58"/>
      <c r="I117" s="59"/>
      <c r="J117" s="69" t="s">
        <v>1064</v>
      </c>
    </row>
    <row r="118" spans="1:10" x14ac:dyDescent="0.4">
      <c r="A118" s="82" t="s">
        <v>1107</v>
      </c>
      <c r="B118" s="65"/>
      <c r="C118" s="65"/>
      <c r="D118" s="65"/>
      <c r="E118" s="58"/>
      <c r="F118" s="58"/>
      <c r="G118" s="58">
        <v>1</v>
      </c>
      <c r="H118" s="58"/>
      <c r="I118" s="59"/>
      <c r="J118" s="69" t="s">
        <v>1064</v>
      </c>
    </row>
    <row r="119" spans="1:10" x14ac:dyDescent="0.4">
      <c r="A119" s="82" t="s">
        <v>1107</v>
      </c>
      <c r="B119" s="65"/>
      <c r="C119" s="65"/>
      <c r="D119" s="65"/>
      <c r="E119" s="58"/>
      <c r="F119" s="58">
        <v>1</v>
      </c>
      <c r="G119" s="58"/>
      <c r="H119" s="58"/>
      <c r="I119" s="59"/>
      <c r="J119" s="69" t="s">
        <v>1064</v>
      </c>
    </row>
    <row r="120" spans="1:10" x14ac:dyDescent="0.4">
      <c r="A120" s="82" t="s">
        <v>1107</v>
      </c>
      <c r="B120" s="65"/>
      <c r="C120" s="65"/>
      <c r="D120" s="65"/>
      <c r="E120" s="58"/>
      <c r="F120" s="58">
        <v>1</v>
      </c>
      <c r="G120" s="58"/>
      <c r="H120" s="58"/>
      <c r="I120" s="59"/>
      <c r="J120" s="69" t="s">
        <v>1064</v>
      </c>
    </row>
    <row r="121" spans="1:10" x14ac:dyDescent="0.4">
      <c r="A121" s="82" t="s">
        <v>1107</v>
      </c>
      <c r="B121" s="65"/>
      <c r="C121" s="65"/>
      <c r="D121" s="65">
        <v>2</v>
      </c>
      <c r="E121" s="58"/>
      <c r="F121" s="58">
        <v>1</v>
      </c>
      <c r="G121" s="58"/>
      <c r="H121" s="58"/>
      <c r="I121" s="59"/>
      <c r="J121" s="69" t="s">
        <v>1064</v>
      </c>
    </row>
    <row r="122" spans="1:10" x14ac:dyDescent="0.4">
      <c r="A122" s="82" t="s">
        <v>1107</v>
      </c>
      <c r="B122" s="65"/>
      <c r="C122" s="65">
        <v>1</v>
      </c>
      <c r="D122" s="65"/>
      <c r="E122" s="58"/>
      <c r="F122" s="58"/>
      <c r="G122" s="58"/>
      <c r="H122" s="58">
        <v>1</v>
      </c>
      <c r="I122" s="59"/>
      <c r="J122" s="69" t="s">
        <v>1064</v>
      </c>
    </row>
    <row r="123" spans="1:10" x14ac:dyDescent="0.4">
      <c r="A123" s="82" t="s">
        <v>1107</v>
      </c>
      <c r="B123" s="65"/>
      <c r="C123" s="65"/>
      <c r="D123" s="65"/>
      <c r="E123" s="58"/>
      <c r="F123" s="58">
        <v>1</v>
      </c>
      <c r="G123" s="58"/>
      <c r="H123" s="58"/>
      <c r="I123" s="59"/>
      <c r="J123" s="69" t="s">
        <v>1064</v>
      </c>
    </row>
    <row r="124" spans="1:10" x14ac:dyDescent="0.4">
      <c r="A124" s="82" t="s">
        <v>1107</v>
      </c>
      <c r="B124" s="65"/>
      <c r="C124" s="65"/>
      <c r="D124" s="65"/>
      <c r="E124" s="58"/>
      <c r="F124" s="58"/>
      <c r="G124" s="58"/>
      <c r="H124" s="58"/>
      <c r="I124" s="59">
        <v>1</v>
      </c>
      <c r="J124" s="69" t="s">
        <v>1064</v>
      </c>
    </row>
    <row r="125" spans="1:10" x14ac:dyDescent="0.4">
      <c r="A125" s="82" t="s">
        <v>1107</v>
      </c>
      <c r="B125" s="65"/>
      <c r="C125" s="65"/>
      <c r="D125" s="65"/>
      <c r="E125" s="58"/>
      <c r="F125" s="58"/>
      <c r="G125" s="58"/>
      <c r="H125" s="58"/>
      <c r="I125" s="59">
        <v>1</v>
      </c>
      <c r="J125" s="69" t="s">
        <v>1064</v>
      </c>
    </row>
    <row r="126" spans="1:10" x14ac:dyDescent="0.4">
      <c r="A126" s="82" t="s">
        <v>1107</v>
      </c>
      <c r="B126" s="65"/>
      <c r="C126" s="65"/>
      <c r="D126" s="65"/>
      <c r="E126" s="58"/>
      <c r="F126" s="58">
        <v>1</v>
      </c>
      <c r="G126" s="58"/>
      <c r="H126" s="58"/>
      <c r="I126" s="59"/>
      <c r="J126" s="69" t="s">
        <v>1065</v>
      </c>
    </row>
    <row r="127" spans="1:10" x14ac:dyDescent="0.4">
      <c r="A127" s="82" t="s">
        <v>1107</v>
      </c>
      <c r="B127" s="65"/>
      <c r="C127" s="65"/>
      <c r="D127" s="65"/>
      <c r="E127" s="58"/>
      <c r="F127" s="58">
        <v>1</v>
      </c>
      <c r="G127" s="58"/>
      <c r="H127" s="58"/>
      <c r="I127" s="59"/>
      <c r="J127" s="69" t="s">
        <v>1064</v>
      </c>
    </row>
    <row r="128" spans="1:10" x14ac:dyDescent="0.4">
      <c r="A128" s="82" t="s">
        <v>1103</v>
      </c>
      <c r="B128" s="65"/>
      <c r="C128" s="65"/>
      <c r="D128" s="65"/>
      <c r="E128" s="58"/>
      <c r="F128" s="58"/>
      <c r="G128" s="58"/>
      <c r="H128" s="58"/>
      <c r="I128" s="59">
        <v>1</v>
      </c>
      <c r="J128" s="70"/>
    </row>
    <row r="129" spans="1:10" x14ac:dyDescent="0.4">
      <c r="A129" s="82" t="s">
        <v>1103</v>
      </c>
      <c r="B129" s="65"/>
      <c r="C129" s="65"/>
      <c r="D129" s="65"/>
      <c r="E129" s="58"/>
      <c r="F129" s="58"/>
      <c r="G129" s="58">
        <v>1</v>
      </c>
      <c r="H129" s="58"/>
      <c r="I129" s="59"/>
      <c r="J129" s="70"/>
    </row>
    <row r="130" spans="1:10" x14ac:dyDescent="0.4">
      <c r="A130" s="82" t="s">
        <v>1103</v>
      </c>
      <c r="B130" s="65"/>
      <c r="C130" s="65"/>
      <c r="D130" s="65"/>
      <c r="E130" s="58"/>
      <c r="F130" s="58"/>
      <c r="G130" s="58">
        <v>1</v>
      </c>
      <c r="H130" s="58"/>
      <c r="I130" s="59"/>
      <c r="J130" s="70"/>
    </row>
    <row r="131" spans="1:10" x14ac:dyDescent="0.4">
      <c r="A131" s="82" t="s">
        <v>1103</v>
      </c>
      <c r="B131" s="65"/>
      <c r="C131" s="65"/>
      <c r="D131" s="65"/>
      <c r="E131" s="58"/>
      <c r="F131" s="58"/>
      <c r="G131" s="58"/>
      <c r="H131" s="58">
        <v>1</v>
      </c>
      <c r="I131" s="59"/>
      <c r="J131" s="69"/>
    </row>
    <row r="132" spans="1:10" x14ac:dyDescent="0.4">
      <c r="A132" s="82" t="s">
        <v>1103</v>
      </c>
      <c r="B132" s="65"/>
      <c r="C132" s="65">
        <v>2</v>
      </c>
      <c r="D132" s="65"/>
      <c r="E132" s="58"/>
      <c r="F132" s="58"/>
      <c r="G132" s="58"/>
      <c r="H132" s="58">
        <v>1</v>
      </c>
      <c r="I132" s="59"/>
      <c r="J132" s="69"/>
    </row>
    <row r="133" spans="1:10" x14ac:dyDescent="0.4">
      <c r="A133" s="82" t="s">
        <v>1103</v>
      </c>
      <c r="B133" s="65"/>
      <c r="C133" s="65"/>
      <c r="D133" s="65">
        <v>2</v>
      </c>
      <c r="E133" s="58"/>
      <c r="F133" s="58"/>
      <c r="G133" s="58"/>
      <c r="H133" s="58">
        <v>1</v>
      </c>
      <c r="I133" s="59"/>
      <c r="J133" s="70"/>
    </row>
    <row r="134" spans="1:10" x14ac:dyDescent="0.4">
      <c r="A134" s="82" t="s">
        <v>1103</v>
      </c>
      <c r="B134" s="65"/>
      <c r="C134" s="65"/>
      <c r="D134" s="65"/>
      <c r="E134" s="58"/>
      <c r="F134" s="58"/>
      <c r="G134" s="58">
        <v>1</v>
      </c>
      <c r="H134" s="58"/>
      <c r="I134" s="59"/>
      <c r="J134" s="70"/>
    </row>
    <row r="135" spans="1:10" x14ac:dyDescent="0.4">
      <c r="A135" s="82" t="s">
        <v>1103</v>
      </c>
      <c r="B135" s="65"/>
      <c r="C135" s="65"/>
      <c r="D135" s="65"/>
      <c r="E135" s="58"/>
      <c r="F135" s="58"/>
      <c r="G135" s="58"/>
      <c r="H135" s="58"/>
      <c r="I135" s="59">
        <v>1</v>
      </c>
      <c r="J135" s="70"/>
    </row>
    <row r="136" spans="1:10" x14ac:dyDescent="0.4">
      <c r="A136" s="82" t="s">
        <v>1103</v>
      </c>
      <c r="B136" s="65"/>
      <c r="C136" s="65">
        <v>3</v>
      </c>
      <c r="D136" s="65"/>
      <c r="E136" s="58"/>
      <c r="F136" s="58"/>
      <c r="G136" s="58"/>
      <c r="H136" s="58">
        <v>1</v>
      </c>
      <c r="I136" s="59"/>
      <c r="J136" s="69"/>
    </row>
    <row r="137" spans="1:10" x14ac:dyDescent="0.4">
      <c r="A137" s="82" t="s">
        <v>1103</v>
      </c>
      <c r="B137" s="65"/>
      <c r="C137" s="65"/>
      <c r="D137" s="65">
        <v>5</v>
      </c>
      <c r="E137" s="58"/>
      <c r="F137" s="58">
        <v>1</v>
      </c>
      <c r="G137" s="58"/>
      <c r="H137" s="58"/>
      <c r="I137" s="59"/>
      <c r="J137" s="70"/>
    </row>
    <row r="138" spans="1:10" x14ac:dyDescent="0.4">
      <c r="A138" s="82" t="s">
        <v>1103</v>
      </c>
      <c r="B138" s="65"/>
      <c r="C138" s="65"/>
      <c r="D138" s="65"/>
      <c r="E138" s="58"/>
      <c r="F138" s="58"/>
      <c r="G138" s="58"/>
      <c r="H138" s="58"/>
      <c r="I138" s="59">
        <v>1</v>
      </c>
      <c r="J138" s="70"/>
    </row>
    <row r="139" spans="1:10" x14ac:dyDescent="0.4">
      <c r="A139" s="82" t="s">
        <v>1103</v>
      </c>
      <c r="B139" s="65"/>
      <c r="C139" s="65"/>
      <c r="D139" s="65"/>
      <c r="E139" s="58"/>
      <c r="F139" s="58"/>
      <c r="G139" s="58"/>
      <c r="H139" s="58">
        <v>1</v>
      </c>
      <c r="I139" s="59"/>
      <c r="J139" s="69"/>
    </row>
    <row r="140" spans="1:10" x14ac:dyDescent="0.4">
      <c r="A140" s="82" t="s">
        <v>1103</v>
      </c>
      <c r="B140" s="65"/>
      <c r="C140" s="65"/>
      <c r="D140" s="65"/>
      <c r="E140" s="58"/>
      <c r="F140" s="58"/>
      <c r="G140" s="58"/>
      <c r="H140" s="58">
        <v>1</v>
      </c>
      <c r="I140" s="59"/>
      <c r="J140" s="69"/>
    </row>
    <row r="141" spans="1:10" x14ac:dyDescent="0.4">
      <c r="A141" s="82" t="s">
        <v>1103</v>
      </c>
      <c r="B141" s="65"/>
      <c r="C141" s="65"/>
      <c r="D141" s="65"/>
      <c r="E141" s="58"/>
      <c r="F141" s="58"/>
      <c r="G141" s="58"/>
      <c r="H141" s="58"/>
      <c r="I141" s="59">
        <v>1</v>
      </c>
      <c r="J141" s="70"/>
    </row>
    <row r="142" spans="1:10" x14ac:dyDescent="0.4">
      <c r="A142" s="82" t="s">
        <v>1103</v>
      </c>
      <c r="B142" s="65"/>
      <c r="C142" s="65">
        <v>1</v>
      </c>
      <c r="D142" s="65"/>
      <c r="E142" s="58"/>
      <c r="F142" s="58"/>
      <c r="G142" s="58"/>
      <c r="H142" s="58">
        <v>1</v>
      </c>
      <c r="I142" s="59"/>
      <c r="J142" s="70"/>
    </row>
    <row r="143" spans="1:10" x14ac:dyDescent="0.4">
      <c r="A143" s="82" t="s">
        <v>1103</v>
      </c>
      <c r="B143" s="65"/>
      <c r="C143" s="65">
        <v>1</v>
      </c>
      <c r="D143" s="65"/>
      <c r="E143" s="58"/>
      <c r="F143" s="58"/>
      <c r="G143" s="58"/>
      <c r="H143" s="58">
        <v>1</v>
      </c>
      <c r="I143" s="59"/>
      <c r="J143" s="70"/>
    </row>
    <row r="144" spans="1:10" x14ac:dyDescent="0.4">
      <c r="A144" s="82" t="s">
        <v>1103</v>
      </c>
      <c r="B144" s="65"/>
      <c r="C144" s="65"/>
      <c r="D144" s="65"/>
      <c r="E144" s="58"/>
      <c r="F144" s="58"/>
      <c r="G144" s="58"/>
      <c r="H144" s="58">
        <v>1</v>
      </c>
      <c r="I144" s="59"/>
      <c r="J144" s="69"/>
    </row>
    <row r="145" spans="1:10" x14ac:dyDescent="0.4">
      <c r="A145" s="82" t="s">
        <v>1103</v>
      </c>
      <c r="B145" s="65"/>
      <c r="C145" s="65"/>
      <c r="D145" s="65"/>
      <c r="E145" s="58"/>
      <c r="F145" s="58"/>
      <c r="G145" s="58"/>
      <c r="H145" s="58">
        <v>1</v>
      </c>
      <c r="I145" s="59"/>
      <c r="J145" s="69"/>
    </row>
    <row r="146" spans="1:10" x14ac:dyDescent="0.4">
      <c r="A146" s="82" t="s">
        <v>1103</v>
      </c>
      <c r="B146" s="65"/>
      <c r="C146" s="65"/>
      <c r="D146" s="65"/>
      <c r="E146" s="58"/>
      <c r="F146" s="58"/>
      <c r="G146" s="58"/>
      <c r="H146" s="58"/>
      <c r="I146" s="59">
        <v>1</v>
      </c>
      <c r="J146" s="70"/>
    </row>
    <row r="147" spans="1:10" x14ac:dyDescent="0.4">
      <c r="A147" s="82" t="s">
        <v>1103</v>
      </c>
      <c r="B147" s="65"/>
      <c r="C147" s="65"/>
      <c r="D147" s="65"/>
      <c r="E147" s="58"/>
      <c r="F147" s="58"/>
      <c r="G147" s="58"/>
      <c r="H147" s="58"/>
      <c r="I147" s="59">
        <v>1</v>
      </c>
      <c r="J147" s="70"/>
    </row>
    <row r="148" spans="1:10" x14ac:dyDescent="0.4">
      <c r="A148" s="82" t="s">
        <v>1103</v>
      </c>
      <c r="B148" s="65"/>
      <c r="C148" s="65"/>
      <c r="D148" s="65">
        <v>2</v>
      </c>
      <c r="E148" s="58"/>
      <c r="F148" s="58"/>
      <c r="G148" s="58"/>
      <c r="H148" s="58">
        <v>1</v>
      </c>
      <c r="I148" s="59"/>
      <c r="J148" s="69"/>
    </row>
    <row r="149" spans="1:10" x14ac:dyDescent="0.4">
      <c r="A149" s="82" t="s">
        <v>1103</v>
      </c>
      <c r="B149" s="65"/>
      <c r="C149" s="65"/>
      <c r="D149" s="65"/>
      <c r="E149" s="58"/>
      <c r="F149" s="58"/>
      <c r="G149" s="58">
        <v>1</v>
      </c>
      <c r="H149" s="58"/>
      <c r="I149" s="59"/>
      <c r="J149" s="69"/>
    </row>
    <row r="150" spans="1:10" x14ac:dyDescent="0.4">
      <c r="A150" s="82" t="s">
        <v>1103</v>
      </c>
      <c r="B150" s="65"/>
      <c r="C150" s="65"/>
      <c r="D150" s="65"/>
      <c r="E150" s="58"/>
      <c r="F150" s="58"/>
      <c r="G150" s="58"/>
      <c r="H150" s="58">
        <v>1</v>
      </c>
      <c r="I150" s="59"/>
      <c r="J150" s="69"/>
    </row>
    <row r="151" spans="1:10" x14ac:dyDescent="0.4">
      <c r="A151" s="82" t="s">
        <v>1103</v>
      </c>
      <c r="B151" s="65"/>
      <c r="C151" s="65"/>
      <c r="D151" s="65"/>
      <c r="E151" s="58"/>
      <c r="F151" s="58">
        <v>1</v>
      </c>
      <c r="G151" s="58"/>
      <c r="H151" s="58"/>
      <c r="I151" s="59"/>
      <c r="J151" s="70"/>
    </row>
    <row r="152" spans="1:10" x14ac:dyDescent="0.4">
      <c r="A152" s="82" t="s">
        <v>1103</v>
      </c>
      <c r="B152" s="65"/>
      <c r="C152" s="65"/>
      <c r="D152" s="65"/>
      <c r="E152" s="58"/>
      <c r="F152" s="58"/>
      <c r="G152" s="58"/>
      <c r="H152" s="58">
        <v>1</v>
      </c>
      <c r="I152" s="59"/>
      <c r="J152" s="70"/>
    </row>
    <row r="153" spans="1:10" x14ac:dyDescent="0.4">
      <c r="A153" s="82" t="s">
        <v>1103</v>
      </c>
      <c r="B153" s="65"/>
      <c r="C153" s="65"/>
      <c r="D153" s="65">
        <v>1</v>
      </c>
      <c r="E153" s="58"/>
      <c r="F153" s="58"/>
      <c r="G153" s="58"/>
      <c r="H153" s="58">
        <v>1</v>
      </c>
      <c r="I153" s="59"/>
      <c r="J153" s="69"/>
    </row>
    <row r="154" spans="1:10" x14ac:dyDescent="0.4">
      <c r="A154" s="82" t="s">
        <v>1103</v>
      </c>
      <c r="B154" s="65"/>
      <c r="C154" s="65"/>
      <c r="D154" s="65">
        <v>1</v>
      </c>
      <c r="E154" s="58"/>
      <c r="F154" s="58"/>
      <c r="G154" s="58"/>
      <c r="H154" s="58">
        <v>1</v>
      </c>
      <c r="I154" s="59"/>
      <c r="J154" s="70"/>
    </row>
    <row r="155" spans="1:10" x14ac:dyDescent="0.4">
      <c r="A155" s="82" t="s">
        <v>1103</v>
      </c>
      <c r="B155" s="65"/>
      <c r="C155" s="65"/>
      <c r="D155" s="65"/>
      <c r="E155" s="58"/>
      <c r="F155" s="58"/>
      <c r="G155" s="58"/>
      <c r="H155" s="58"/>
      <c r="I155" s="59">
        <v>1</v>
      </c>
      <c r="J155" s="70"/>
    </row>
    <row r="156" spans="1:10" x14ac:dyDescent="0.4">
      <c r="A156" s="82" t="s">
        <v>1103</v>
      </c>
      <c r="B156" s="65"/>
      <c r="C156" s="65"/>
      <c r="D156" s="65"/>
      <c r="E156" s="58"/>
      <c r="F156" s="58"/>
      <c r="G156" s="58"/>
      <c r="H156" s="58"/>
      <c r="I156" s="59">
        <v>1</v>
      </c>
      <c r="J156" s="70"/>
    </row>
    <row r="157" spans="1:10" x14ac:dyDescent="0.4">
      <c r="A157" s="82" t="s">
        <v>1103</v>
      </c>
      <c r="B157" s="65"/>
      <c r="C157" s="65"/>
      <c r="D157" s="65"/>
      <c r="E157" s="58"/>
      <c r="F157" s="58"/>
      <c r="G157" s="58"/>
      <c r="H157" s="58"/>
      <c r="I157" s="59">
        <v>1</v>
      </c>
      <c r="J157" s="70"/>
    </row>
    <row r="158" spans="1:10" x14ac:dyDescent="0.4">
      <c r="A158" s="82" t="s">
        <v>1103</v>
      </c>
      <c r="B158" s="65"/>
      <c r="C158" s="65"/>
      <c r="D158" s="65"/>
      <c r="E158" s="58"/>
      <c r="F158" s="58"/>
      <c r="G158" s="58"/>
      <c r="H158" s="58">
        <v>1</v>
      </c>
      <c r="I158" s="59"/>
      <c r="J158" s="70"/>
    </row>
    <row r="159" spans="1:10" x14ac:dyDescent="0.4">
      <c r="A159" s="82" t="s">
        <v>1103</v>
      </c>
      <c r="B159" s="65"/>
      <c r="C159" s="65"/>
      <c r="D159" s="65"/>
      <c r="E159" s="58"/>
      <c r="F159" s="58"/>
      <c r="G159" s="58"/>
      <c r="H159" s="58">
        <v>1</v>
      </c>
      <c r="I159" s="59"/>
      <c r="J159" s="70"/>
    </row>
    <row r="160" spans="1:10" x14ac:dyDescent="0.4">
      <c r="A160" s="82" t="s">
        <v>1103</v>
      </c>
      <c r="B160" s="65"/>
      <c r="C160" s="65"/>
      <c r="D160" s="65"/>
      <c r="E160" s="58"/>
      <c r="F160" s="58"/>
      <c r="G160" s="58"/>
      <c r="H160" s="58"/>
      <c r="I160" s="59">
        <v>1</v>
      </c>
      <c r="J160" s="70"/>
    </row>
    <row r="161" spans="1:10" x14ac:dyDescent="0.4">
      <c r="A161" s="82" t="s">
        <v>1103</v>
      </c>
      <c r="B161" s="65"/>
      <c r="C161" s="65"/>
      <c r="D161" s="65"/>
      <c r="E161" s="58"/>
      <c r="F161" s="58">
        <v>1</v>
      </c>
      <c r="G161" s="58"/>
      <c r="H161" s="58"/>
      <c r="I161" s="59"/>
      <c r="J161" s="69" t="s">
        <v>1072</v>
      </c>
    </row>
    <row r="162" spans="1:10" x14ac:dyDescent="0.4">
      <c r="A162" s="82" t="s">
        <v>1103</v>
      </c>
      <c r="B162" s="65"/>
      <c r="C162" s="65"/>
      <c r="D162" s="65"/>
      <c r="E162" s="58"/>
      <c r="F162" s="58"/>
      <c r="G162" s="58">
        <v>1</v>
      </c>
      <c r="H162" s="58"/>
      <c r="I162" s="59"/>
      <c r="J162" s="70"/>
    </row>
    <row r="163" spans="1:10" x14ac:dyDescent="0.4">
      <c r="A163" s="82" t="s">
        <v>1103</v>
      </c>
      <c r="B163" s="65"/>
      <c r="C163" s="65"/>
      <c r="D163" s="65"/>
      <c r="E163" s="58"/>
      <c r="F163" s="58"/>
      <c r="G163" s="58"/>
      <c r="H163" s="58"/>
      <c r="I163" s="59">
        <v>1</v>
      </c>
      <c r="J163" s="70"/>
    </row>
    <row r="164" spans="1:10" x14ac:dyDescent="0.4">
      <c r="A164" s="82" t="s">
        <v>1103</v>
      </c>
      <c r="B164" s="65"/>
      <c r="C164" s="65"/>
      <c r="D164" s="65"/>
      <c r="E164" s="58"/>
      <c r="F164" s="58"/>
      <c r="G164" s="58"/>
      <c r="H164" s="58">
        <v>1</v>
      </c>
      <c r="I164" s="59"/>
      <c r="J164" s="70"/>
    </row>
    <row r="165" spans="1:10" x14ac:dyDescent="0.4">
      <c r="A165" s="82" t="s">
        <v>1103</v>
      </c>
      <c r="B165" s="65"/>
      <c r="C165" s="65"/>
      <c r="D165" s="65"/>
      <c r="E165" s="58"/>
      <c r="F165" s="58"/>
      <c r="G165" s="58"/>
      <c r="H165" s="58"/>
      <c r="I165" s="59">
        <v>1</v>
      </c>
      <c r="J165" s="70"/>
    </row>
    <row r="166" spans="1:10" x14ac:dyDescent="0.4">
      <c r="A166" s="82" t="s">
        <v>1103</v>
      </c>
      <c r="B166" s="65"/>
      <c r="C166" s="65"/>
      <c r="D166" s="65"/>
      <c r="E166" s="58"/>
      <c r="F166" s="58"/>
      <c r="G166" s="58"/>
      <c r="H166" s="58">
        <v>1</v>
      </c>
      <c r="I166" s="59"/>
      <c r="J166" s="69" t="s">
        <v>1071</v>
      </c>
    </row>
    <row r="167" spans="1:10" x14ac:dyDescent="0.4">
      <c r="A167" s="82" t="s">
        <v>1103</v>
      </c>
      <c r="B167" s="65"/>
      <c r="C167" s="65"/>
      <c r="D167" s="65"/>
      <c r="E167" s="58"/>
      <c r="F167" s="58"/>
      <c r="G167" s="58"/>
      <c r="H167" s="58">
        <v>1</v>
      </c>
      <c r="I167" s="59"/>
      <c r="J167" s="70"/>
    </row>
    <row r="168" spans="1:10" x14ac:dyDescent="0.4">
      <c r="A168" s="82" t="s">
        <v>1103</v>
      </c>
      <c r="B168" s="65"/>
      <c r="C168" s="65"/>
      <c r="D168" s="65"/>
      <c r="E168" s="58"/>
      <c r="F168" s="58"/>
      <c r="G168" s="58"/>
      <c r="H168" s="58">
        <v>1</v>
      </c>
      <c r="I168" s="59"/>
      <c r="J168" s="70"/>
    </row>
    <row r="169" spans="1:10" x14ac:dyDescent="0.4">
      <c r="A169" s="82" t="s">
        <v>1103</v>
      </c>
      <c r="B169" s="65"/>
      <c r="C169" s="65"/>
      <c r="D169" s="65"/>
      <c r="E169" s="58"/>
      <c r="F169" s="58">
        <v>1</v>
      </c>
      <c r="G169" s="58"/>
      <c r="H169" s="58"/>
      <c r="I169" s="59"/>
      <c r="J169" s="70"/>
    </row>
    <row r="170" spans="1:10" x14ac:dyDescent="0.4">
      <c r="A170" s="82" t="s">
        <v>1103</v>
      </c>
      <c r="B170" s="65"/>
      <c r="C170" s="65"/>
      <c r="D170" s="65"/>
      <c r="E170" s="58"/>
      <c r="F170" s="58"/>
      <c r="G170" s="58"/>
      <c r="H170" s="58">
        <v>1</v>
      </c>
      <c r="I170" s="59"/>
      <c r="J170" s="70"/>
    </row>
    <row r="171" spans="1:10" x14ac:dyDescent="0.4">
      <c r="A171" s="82" t="s">
        <v>1103</v>
      </c>
      <c r="B171" s="65"/>
      <c r="C171" s="65"/>
      <c r="D171" s="65"/>
      <c r="E171" s="58"/>
      <c r="F171" s="58">
        <v>1</v>
      </c>
      <c r="G171" s="58"/>
      <c r="H171" s="58"/>
      <c r="I171" s="59"/>
      <c r="J171" s="70"/>
    </row>
    <row r="172" spans="1:10" x14ac:dyDescent="0.4">
      <c r="A172" s="82" t="s">
        <v>1103</v>
      </c>
      <c r="B172" s="65"/>
      <c r="C172" s="65"/>
      <c r="D172" s="65"/>
      <c r="E172" s="58"/>
      <c r="F172" s="58">
        <v>1</v>
      </c>
      <c r="G172" s="58"/>
      <c r="H172" s="58"/>
      <c r="I172" s="59"/>
      <c r="J172" s="70"/>
    </row>
    <row r="173" spans="1:10" x14ac:dyDescent="0.4">
      <c r="A173" s="82" t="s">
        <v>1103</v>
      </c>
      <c r="B173" s="65"/>
      <c r="C173" s="65"/>
      <c r="D173" s="65"/>
      <c r="E173" s="58"/>
      <c r="F173" s="58"/>
      <c r="G173" s="58"/>
      <c r="H173" s="58">
        <v>1</v>
      </c>
      <c r="I173" s="59"/>
      <c r="J173" s="69" t="s">
        <v>1071</v>
      </c>
    </row>
    <row r="174" spans="1:10" x14ac:dyDescent="0.4">
      <c r="A174" s="82" t="s">
        <v>1103</v>
      </c>
      <c r="B174" s="65"/>
      <c r="C174" s="65"/>
      <c r="D174" s="65"/>
      <c r="E174" s="58"/>
      <c r="F174" s="58"/>
      <c r="G174" s="58"/>
      <c r="H174" s="58">
        <v>1</v>
      </c>
      <c r="I174" s="59"/>
      <c r="J174" s="69" t="s">
        <v>1071</v>
      </c>
    </row>
    <row r="175" spans="1:10" x14ac:dyDescent="0.4">
      <c r="A175" s="82" t="s">
        <v>1103</v>
      </c>
      <c r="B175" s="65"/>
      <c r="C175" s="65"/>
      <c r="D175" s="65"/>
      <c r="E175" s="58"/>
      <c r="F175" s="58"/>
      <c r="G175" s="58"/>
      <c r="H175" s="58"/>
      <c r="I175" s="59">
        <v>1</v>
      </c>
      <c r="J175" s="70"/>
    </row>
    <row r="176" spans="1:10" x14ac:dyDescent="0.4">
      <c r="A176" s="82" t="s">
        <v>1103</v>
      </c>
      <c r="B176" s="65"/>
      <c r="C176" s="65"/>
      <c r="D176" s="65"/>
      <c r="E176" s="58"/>
      <c r="F176" s="58"/>
      <c r="G176" s="58"/>
      <c r="H176" s="58"/>
      <c r="I176" s="59">
        <v>1</v>
      </c>
      <c r="J176" s="70"/>
    </row>
    <row r="177" spans="1:10" x14ac:dyDescent="0.4">
      <c r="A177" s="82" t="s">
        <v>1103</v>
      </c>
      <c r="B177" s="65"/>
      <c r="C177" s="65"/>
      <c r="D177" s="65"/>
      <c r="E177" s="58"/>
      <c r="F177" s="58"/>
      <c r="G177" s="58"/>
      <c r="H177" s="58">
        <v>1</v>
      </c>
      <c r="I177" s="59"/>
      <c r="J177" s="70"/>
    </row>
    <row r="178" spans="1:10" x14ac:dyDescent="0.4">
      <c r="A178" s="82" t="s">
        <v>1103</v>
      </c>
      <c r="B178" s="65"/>
      <c r="C178" s="65"/>
      <c r="D178" s="65"/>
      <c r="E178" s="58"/>
      <c r="F178" s="58">
        <v>1</v>
      </c>
      <c r="G178" s="58"/>
      <c r="H178" s="58"/>
      <c r="I178" s="59"/>
      <c r="J178" s="70"/>
    </row>
    <row r="179" spans="1:10" x14ac:dyDescent="0.4">
      <c r="A179" s="82" t="s">
        <v>1103</v>
      </c>
      <c r="B179" s="65"/>
      <c r="C179" s="65"/>
      <c r="D179" s="65"/>
      <c r="E179" s="58"/>
      <c r="F179" s="58"/>
      <c r="G179" s="58"/>
      <c r="H179" s="58"/>
      <c r="I179" s="59">
        <v>1</v>
      </c>
      <c r="J179" s="70"/>
    </row>
    <row r="180" spans="1:10" x14ac:dyDescent="0.4">
      <c r="A180" s="82" t="s">
        <v>1103</v>
      </c>
      <c r="B180" s="65"/>
      <c r="C180" s="65"/>
      <c r="D180" s="65"/>
      <c r="E180" s="58"/>
      <c r="F180" s="58"/>
      <c r="G180" s="58"/>
      <c r="H180" s="58"/>
      <c r="I180" s="59">
        <v>1</v>
      </c>
      <c r="J180" s="70"/>
    </row>
    <row r="181" spans="1:10" x14ac:dyDescent="0.4">
      <c r="A181" s="82" t="s">
        <v>1103</v>
      </c>
      <c r="B181" s="65"/>
      <c r="C181" s="65"/>
      <c r="D181" s="65"/>
      <c r="E181" s="58"/>
      <c r="F181" s="58"/>
      <c r="G181" s="58"/>
      <c r="H181" s="58">
        <v>1</v>
      </c>
      <c r="I181" s="59"/>
      <c r="J181" s="70"/>
    </row>
    <row r="182" spans="1:10" x14ac:dyDescent="0.4">
      <c r="A182" s="82" t="s">
        <v>1103</v>
      </c>
      <c r="B182" s="65"/>
      <c r="C182" s="65"/>
      <c r="D182" s="65"/>
      <c r="E182" s="58"/>
      <c r="F182" s="58"/>
      <c r="G182" s="58"/>
      <c r="H182" s="58">
        <v>1</v>
      </c>
      <c r="I182" s="59"/>
      <c r="J182" s="69" t="s">
        <v>1071</v>
      </c>
    </row>
    <row r="183" spans="1:10" x14ac:dyDescent="0.4">
      <c r="A183" s="82" t="s">
        <v>1103</v>
      </c>
      <c r="B183" s="65"/>
      <c r="C183" s="65"/>
      <c r="D183" s="65"/>
      <c r="E183" s="58"/>
      <c r="F183" s="58"/>
      <c r="G183" s="58"/>
      <c r="H183" s="58">
        <v>1</v>
      </c>
      <c r="I183" s="59"/>
      <c r="J183" s="70"/>
    </row>
    <row r="184" spans="1:10" x14ac:dyDescent="0.4">
      <c r="A184" s="82" t="s">
        <v>1103</v>
      </c>
      <c r="B184" s="65"/>
      <c r="C184" s="65"/>
      <c r="D184" s="65"/>
      <c r="E184" s="58"/>
      <c r="F184" s="58"/>
      <c r="G184" s="58"/>
      <c r="H184" s="58">
        <v>1</v>
      </c>
      <c r="I184" s="59"/>
      <c r="J184" s="69" t="s">
        <v>1071</v>
      </c>
    </row>
    <row r="185" spans="1:10" x14ac:dyDescent="0.4">
      <c r="A185" s="82" t="s">
        <v>1109</v>
      </c>
      <c r="B185" s="65">
        <v>1</v>
      </c>
      <c r="C185" s="65"/>
      <c r="D185" s="65"/>
      <c r="E185" s="58">
        <v>1</v>
      </c>
      <c r="F185" s="58"/>
      <c r="G185" s="58"/>
      <c r="H185" s="58"/>
      <c r="I185" s="59"/>
      <c r="J185" s="70"/>
    </row>
    <row r="186" spans="1:10" x14ac:dyDescent="0.4">
      <c r="A186" s="82" t="s">
        <v>1109</v>
      </c>
      <c r="B186" s="65">
        <v>2</v>
      </c>
      <c r="C186" s="65"/>
      <c r="D186" s="65"/>
      <c r="E186" s="58"/>
      <c r="F186" s="58"/>
      <c r="G186" s="58"/>
      <c r="H186" s="58">
        <v>1</v>
      </c>
      <c r="I186" s="59"/>
      <c r="J186" s="70"/>
    </row>
    <row r="187" spans="1:10" x14ac:dyDescent="0.4">
      <c r="A187" s="82" t="s">
        <v>1109</v>
      </c>
      <c r="B187" s="65"/>
      <c r="C187" s="65"/>
      <c r="D187" s="65"/>
      <c r="E187" s="58"/>
      <c r="F187" s="58"/>
      <c r="G187" s="58"/>
      <c r="H187" s="58">
        <v>1</v>
      </c>
      <c r="I187" s="59"/>
      <c r="J187" s="70"/>
    </row>
    <row r="188" spans="1:10" x14ac:dyDescent="0.4">
      <c r="A188" s="82" t="s">
        <v>1109</v>
      </c>
      <c r="B188" s="65"/>
      <c r="C188" s="65"/>
      <c r="D188" s="65">
        <v>1</v>
      </c>
      <c r="E188" s="58"/>
      <c r="F188" s="58"/>
      <c r="G188" s="58">
        <v>1</v>
      </c>
      <c r="H188" s="58"/>
      <c r="I188" s="59"/>
      <c r="J188" s="70"/>
    </row>
    <row r="189" spans="1:10" x14ac:dyDescent="0.4">
      <c r="A189" s="82" t="s">
        <v>1109</v>
      </c>
      <c r="B189" s="65"/>
      <c r="C189" s="65"/>
      <c r="D189" s="65"/>
      <c r="E189" s="58">
        <v>1</v>
      </c>
      <c r="F189" s="58"/>
      <c r="G189" s="58"/>
      <c r="H189" s="58"/>
      <c r="I189" s="59"/>
      <c r="J189" s="70"/>
    </row>
    <row r="190" spans="1:10" x14ac:dyDescent="0.4">
      <c r="A190" s="82" t="s">
        <v>1109</v>
      </c>
      <c r="B190" s="65"/>
      <c r="C190" s="65"/>
      <c r="D190" s="65"/>
      <c r="E190" s="58"/>
      <c r="F190" s="58"/>
      <c r="G190" s="58"/>
      <c r="H190" s="58">
        <v>1</v>
      </c>
      <c r="I190" s="59"/>
      <c r="J190" s="70"/>
    </row>
    <row r="191" spans="1:10" x14ac:dyDescent="0.4">
      <c r="A191" s="82" t="s">
        <v>1109</v>
      </c>
      <c r="B191" s="65"/>
      <c r="C191" s="65"/>
      <c r="D191" s="65"/>
      <c r="E191" s="58"/>
      <c r="F191" s="58"/>
      <c r="G191" s="58"/>
      <c r="H191" s="58"/>
      <c r="I191" s="59">
        <v>1</v>
      </c>
      <c r="J191" s="69" t="s">
        <v>1070</v>
      </c>
    </row>
    <row r="192" spans="1:10" x14ac:dyDescent="0.4">
      <c r="A192" s="82" t="s">
        <v>1109</v>
      </c>
      <c r="B192" s="65">
        <v>1</v>
      </c>
      <c r="C192" s="65"/>
      <c r="D192" s="65"/>
      <c r="E192" s="58">
        <v>1</v>
      </c>
      <c r="F192" s="58"/>
      <c r="G192" s="58"/>
      <c r="H192" s="58"/>
      <c r="I192" s="59"/>
      <c r="J192" s="70"/>
    </row>
    <row r="193" spans="1:10" x14ac:dyDescent="0.4">
      <c r="A193" s="82" t="s">
        <v>1109</v>
      </c>
      <c r="B193" s="65"/>
      <c r="C193" s="65"/>
      <c r="D193" s="65"/>
      <c r="E193" s="58">
        <v>1</v>
      </c>
      <c r="F193" s="58"/>
      <c r="G193" s="58"/>
      <c r="H193" s="58"/>
      <c r="I193" s="59"/>
      <c r="J193" s="70"/>
    </row>
    <row r="194" spans="1:10" x14ac:dyDescent="0.4">
      <c r="A194" s="82" t="s">
        <v>1109</v>
      </c>
      <c r="B194" s="65">
        <v>1</v>
      </c>
      <c r="C194" s="65"/>
      <c r="D194" s="65"/>
      <c r="E194" s="58"/>
      <c r="F194" s="58"/>
      <c r="G194" s="58"/>
      <c r="H194" s="58">
        <v>1</v>
      </c>
      <c r="I194" s="59"/>
      <c r="J194" s="70"/>
    </row>
    <row r="195" spans="1:10" x14ac:dyDescent="0.4">
      <c r="A195" s="82" t="s">
        <v>1109</v>
      </c>
      <c r="B195" s="65"/>
      <c r="C195" s="65"/>
      <c r="D195" s="65"/>
      <c r="E195" s="58"/>
      <c r="F195" s="58">
        <v>1</v>
      </c>
      <c r="G195" s="58"/>
      <c r="H195" s="58"/>
      <c r="I195" s="59"/>
      <c r="J195" s="70"/>
    </row>
    <row r="196" spans="1:10" x14ac:dyDescent="0.4">
      <c r="A196" s="82" t="s">
        <v>1109</v>
      </c>
      <c r="B196" s="65">
        <v>1</v>
      </c>
      <c r="C196" s="65"/>
      <c r="D196" s="65"/>
      <c r="E196" s="58"/>
      <c r="F196" s="58">
        <v>1</v>
      </c>
      <c r="G196" s="58"/>
      <c r="H196" s="58"/>
      <c r="I196" s="59"/>
      <c r="J196" s="70"/>
    </row>
    <row r="197" spans="1:10" x14ac:dyDescent="0.4">
      <c r="A197" s="82" t="s">
        <v>1109</v>
      </c>
      <c r="B197" s="65">
        <v>1</v>
      </c>
      <c r="C197" s="65"/>
      <c r="D197" s="65"/>
      <c r="E197" s="58">
        <v>1</v>
      </c>
      <c r="F197" s="58"/>
      <c r="G197" s="58"/>
      <c r="H197" s="58"/>
      <c r="I197" s="59"/>
      <c r="J197" s="70"/>
    </row>
    <row r="198" spans="1:10" x14ac:dyDescent="0.4">
      <c r="A198" s="82" t="s">
        <v>1109</v>
      </c>
      <c r="B198" s="65"/>
      <c r="C198" s="65"/>
      <c r="D198" s="65"/>
      <c r="E198" s="58"/>
      <c r="F198" s="58">
        <v>1</v>
      </c>
      <c r="G198" s="58"/>
      <c r="H198" s="58"/>
      <c r="I198" s="59"/>
      <c r="J198" s="70"/>
    </row>
    <row r="199" spans="1:10" x14ac:dyDescent="0.4">
      <c r="A199" s="82" t="s">
        <v>1109</v>
      </c>
      <c r="B199" s="65"/>
      <c r="C199" s="65">
        <v>1</v>
      </c>
      <c r="D199" s="65"/>
      <c r="E199" s="58"/>
      <c r="F199" s="58">
        <v>1</v>
      </c>
      <c r="G199" s="58"/>
      <c r="H199" s="58"/>
      <c r="I199" s="59"/>
      <c r="J199" s="70"/>
    </row>
    <row r="200" spans="1:10" x14ac:dyDescent="0.4">
      <c r="A200" s="82" t="s">
        <v>1109</v>
      </c>
      <c r="B200" s="65"/>
      <c r="C200" s="65"/>
      <c r="D200" s="65"/>
      <c r="E200" s="58">
        <v>1</v>
      </c>
      <c r="F200" s="58"/>
      <c r="G200" s="58"/>
      <c r="H200" s="58"/>
      <c r="I200" s="59"/>
      <c r="J200" s="70"/>
    </row>
    <row r="201" spans="1:10" x14ac:dyDescent="0.4">
      <c r="A201" s="82" t="s">
        <v>1109</v>
      </c>
      <c r="B201" s="65"/>
      <c r="C201" s="65"/>
      <c r="D201" s="65"/>
      <c r="E201" s="58">
        <v>1</v>
      </c>
      <c r="F201" s="58"/>
      <c r="G201" s="58"/>
      <c r="H201" s="58"/>
      <c r="I201" s="59"/>
      <c r="J201" s="70"/>
    </row>
    <row r="202" spans="1:10" x14ac:dyDescent="0.4">
      <c r="A202" s="82" t="s">
        <v>1109</v>
      </c>
      <c r="B202" s="65"/>
      <c r="C202" s="65"/>
      <c r="D202" s="65"/>
      <c r="E202" s="58">
        <v>1</v>
      </c>
      <c r="F202" s="58"/>
      <c r="G202" s="58"/>
      <c r="H202" s="58"/>
      <c r="I202" s="59"/>
      <c r="J202" s="70"/>
    </row>
    <row r="203" spans="1:10" x14ac:dyDescent="0.4">
      <c r="A203" s="82" t="s">
        <v>1109</v>
      </c>
      <c r="B203" s="65"/>
      <c r="C203" s="65"/>
      <c r="D203" s="65"/>
      <c r="E203" s="58"/>
      <c r="F203" s="58"/>
      <c r="G203" s="58"/>
      <c r="H203" s="58"/>
      <c r="I203" s="59">
        <v>1</v>
      </c>
      <c r="J203" s="69" t="s">
        <v>1070</v>
      </c>
    </row>
    <row r="204" spans="1:10" x14ac:dyDescent="0.4">
      <c r="A204" s="82" t="s">
        <v>1109</v>
      </c>
      <c r="B204" s="65"/>
      <c r="C204" s="65"/>
      <c r="D204" s="65"/>
      <c r="E204" s="58"/>
      <c r="F204" s="58"/>
      <c r="G204" s="58"/>
      <c r="H204" s="58">
        <v>1</v>
      </c>
      <c r="I204" s="59"/>
      <c r="J204" s="70"/>
    </row>
    <row r="205" spans="1:10" x14ac:dyDescent="0.4">
      <c r="A205" s="82" t="s">
        <v>1109</v>
      </c>
      <c r="B205" s="65">
        <v>2</v>
      </c>
      <c r="C205" s="65"/>
      <c r="D205" s="65"/>
      <c r="E205" s="58">
        <v>1</v>
      </c>
      <c r="F205" s="58"/>
      <c r="G205" s="58"/>
      <c r="H205" s="58"/>
      <c r="I205" s="59"/>
      <c r="J205" s="70"/>
    </row>
    <row r="206" spans="1:10" x14ac:dyDescent="0.4">
      <c r="A206" s="82" t="s">
        <v>1109</v>
      </c>
      <c r="B206" s="65"/>
      <c r="C206" s="65"/>
      <c r="D206" s="65"/>
      <c r="E206" s="58">
        <v>1</v>
      </c>
      <c r="F206" s="58"/>
      <c r="G206" s="58"/>
      <c r="H206" s="58"/>
      <c r="I206" s="59"/>
      <c r="J206" s="70"/>
    </row>
    <row r="207" spans="1:10" x14ac:dyDescent="0.4">
      <c r="A207" s="82" t="s">
        <v>1109</v>
      </c>
      <c r="B207" s="65"/>
      <c r="C207" s="65">
        <v>1</v>
      </c>
      <c r="D207" s="65"/>
      <c r="E207" s="58"/>
      <c r="F207" s="58"/>
      <c r="G207" s="58"/>
      <c r="H207" s="58">
        <v>1</v>
      </c>
      <c r="I207" s="59"/>
      <c r="J207" s="70"/>
    </row>
    <row r="208" spans="1:10" x14ac:dyDescent="0.4">
      <c r="A208" s="82" t="s">
        <v>1109</v>
      </c>
      <c r="B208" s="65">
        <v>1</v>
      </c>
      <c r="C208" s="65"/>
      <c r="D208" s="65"/>
      <c r="E208" s="58"/>
      <c r="F208" s="58"/>
      <c r="G208" s="58"/>
      <c r="H208" s="58"/>
      <c r="I208" s="59">
        <v>1</v>
      </c>
      <c r="J208" s="69" t="s">
        <v>1070</v>
      </c>
    </row>
    <row r="209" spans="1:10" x14ac:dyDescent="0.4">
      <c r="A209" s="82" t="s">
        <v>1109</v>
      </c>
      <c r="B209" s="65">
        <v>1</v>
      </c>
      <c r="C209" s="65"/>
      <c r="D209" s="65">
        <v>1</v>
      </c>
      <c r="E209" s="58"/>
      <c r="F209" s="58"/>
      <c r="G209" s="58"/>
      <c r="H209" s="58">
        <v>1</v>
      </c>
      <c r="I209" s="59"/>
      <c r="J209" s="70"/>
    </row>
    <row r="210" spans="1:10" x14ac:dyDescent="0.4">
      <c r="A210" s="82" t="s">
        <v>1109</v>
      </c>
      <c r="B210" s="65">
        <v>1</v>
      </c>
      <c r="C210" s="65"/>
      <c r="D210" s="65"/>
      <c r="E210" s="58"/>
      <c r="F210" s="58"/>
      <c r="G210" s="58"/>
      <c r="H210" s="58">
        <v>1</v>
      </c>
      <c r="I210" s="59"/>
      <c r="J210" s="70"/>
    </row>
    <row r="211" spans="1:10" x14ac:dyDescent="0.4">
      <c r="A211" s="82" t="s">
        <v>1109</v>
      </c>
      <c r="B211" s="65"/>
      <c r="C211" s="65"/>
      <c r="D211" s="65"/>
      <c r="E211" s="58"/>
      <c r="F211" s="58"/>
      <c r="G211" s="58"/>
      <c r="H211" s="58"/>
      <c r="I211" s="59">
        <v>1</v>
      </c>
      <c r="J211" s="70" t="s">
        <v>1070</v>
      </c>
    </row>
    <row r="212" spans="1:10" x14ac:dyDescent="0.4">
      <c r="A212" s="82" t="s">
        <v>1103</v>
      </c>
      <c r="B212" s="65"/>
      <c r="C212" s="65"/>
      <c r="D212" s="65"/>
      <c r="E212" s="58">
        <v>1</v>
      </c>
      <c r="F212" s="58"/>
      <c r="G212" s="58"/>
      <c r="H212" s="58"/>
      <c r="I212" s="59"/>
      <c r="J212" s="70"/>
    </row>
    <row r="213" spans="1:10" x14ac:dyDescent="0.4">
      <c r="A213" s="82" t="s">
        <v>1103</v>
      </c>
      <c r="B213" s="65">
        <v>5</v>
      </c>
      <c r="C213" s="65">
        <v>2</v>
      </c>
      <c r="D213" s="65"/>
      <c r="E213" s="58"/>
      <c r="F213" s="58">
        <v>1</v>
      </c>
      <c r="G213" s="58"/>
      <c r="H213" s="58"/>
      <c r="I213" s="59"/>
      <c r="J213" s="70"/>
    </row>
    <row r="214" spans="1:10" x14ac:dyDescent="0.4">
      <c r="A214" s="82" t="s">
        <v>1103</v>
      </c>
      <c r="B214" s="65"/>
      <c r="C214" s="65"/>
      <c r="D214" s="65"/>
      <c r="E214" s="58"/>
      <c r="F214" s="58">
        <v>1</v>
      </c>
      <c r="G214" s="58"/>
      <c r="H214" s="58"/>
      <c r="I214" s="59"/>
      <c r="J214" s="70"/>
    </row>
    <row r="215" spans="1:10" x14ac:dyDescent="0.4">
      <c r="A215" s="82" t="s">
        <v>1103</v>
      </c>
      <c r="B215" s="65">
        <v>2</v>
      </c>
      <c r="C215" s="65">
        <v>4</v>
      </c>
      <c r="D215" s="65"/>
      <c r="E215" s="58"/>
      <c r="F215" s="58"/>
      <c r="G215" s="58">
        <v>1</v>
      </c>
      <c r="H215" s="58"/>
      <c r="I215" s="59"/>
      <c r="J215" s="70"/>
    </row>
    <row r="216" spans="1:10" x14ac:dyDescent="0.4">
      <c r="A216" s="82" t="s">
        <v>1103</v>
      </c>
      <c r="B216" s="65"/>
      <c r="C216" s="65"/>
      <c r="D216" s="65"/>
      <c r="E216" s="58"/>
      <c r="F216" s="58"/>
      <c r="G216" s="58"/>
      <c r="H216" s="58"/>
      <c r="I216" s="59"/>
      <c r="J216" s="70"/>
    </row>
    <row r="217" spans="1:10" x14ac:dyDescent="0.4">
      <c r="A217" s="82" t="s">
        <v>1103</v>
      </c>
      <c r="B217" s="65">
        <v>1</v>
      </c>
      <c r="C217" s="65">
        <v>1</v>
      </c>
      <c r="D217" s="65"/>
      <c r="E217" s="58"/>
      <c r="F217" s="58">
        <v>1</v>
      </c>
      <c r="G217" s="58"/>
      <c r="H217" s="58"/>
      <c r="I217" s="59"/>
      <c r="J217" s="70"/>
    </row>
    <row r="218" spans="1:10" x14ac:dyDescent="0.4">
      <c r="A218" s="82" t="s">
        <v>1103</v>
      </c>
      <c r="B218" s="65">
        <v>1</v>
      </c>
      <c r="C218" s="65">
        <v>7</v>
      </c>
      <c r="D218" s="65"/>
      <c r="E218" s="58"/>
      <c r="F218" s="58">
        <v>1</v>
      </c>
      <c r="G218" s="58"/>
      <c r="H218" s="58"/>
      <c r="I218" s="59"/>
      <c r="J218" s="70"/>
    </row>
    <row r="219" spans="1:10" x14ac:dyDescent="0.4">
      <c r="A219" s="82" t="s">
        <v>1103</v>
      </c>
      <c r="B219" s="65"/>
      <c r="C219" s="65"/>
      <c r="D219" s="65"/>
      <c r="E219" s="58"/>
      <c r="F219" s="58"/>
      <c r="G219" s="58">
        <v>1</v>
      </c>
      <c r="H219" s="58"/>
      <c r="I219" s="59"/>
      <c r="J219" s="70"/>
    </row>
    <row r="220" spans="1:10" x14ac:dyDescent="0.4">
      <c r="A220" s="82" t="s">
        <v>1103</v>
      </c>
      <c r="B220" s="65"/>
      <c r="C220" s="65">
        <v>1</v>
      </c>
      <c r="D220" s="65"/>
      <c r="E220" s="58"/>
      <c r="F220" s="58">
        <v>1</v>
      </c>
      <c r="G220" s="58"/>
      <c r="H220" s="58"/>
      <c r="I220" s="59"/>
      <c r="J220" s="70"/>
    </row>
    <row r="221" spans="1:10" x14ac:dyDescent="0.4">
      <c r="A221" s="82" t="s">
        <v>1103</v>
      </c>
      <c r="B221" s="65"/>
      <c r="C221" s="65"/>
      <c r="D221" s="65"/>
      <c r="E221" s="58"/>
      <c r="F221" s="58"/>
      <c r="G221" s="58"/>
      <c r="H221" s="58"/>
      <c r="I221" s="59"/>
      <c r="J221" s="70"/>
    </row>
    <row r="222" spans="1:10" x14ac:dyDescent="0.4">
      <c r="A222" s="82" t="s">
        <v>1103</v>
      </c>
      <c r="B222" s="65">
        <v>5</v>
      </c>
      <c r="C222" s="65">
        <v>2</v>
      </c>
      <c r="D222" s="65"/>
      <c r="E222" s="58"/>
      <c r="F222" s="58">
        <v>1</v>
      </c>
      <c r="G222" s="58"/>
      <c r="H222" s="58"/>
      <c r="I222" s="59"/>
      <c r="J222" s="70"/>
    </row>
    <row r="223" spans="1:10" x14ac:dyDescent="0.4">
      <c r="A223" s="82" t="s">
        <v>1103</v>
      </c>
      <c r="B223" s="65"/>
      <c r="C223" s="65">
        <v>6</v>
      </c>
      <c r="D223" s="65"/>
      <c r="E223" s="58"/>
      <c r="F223" s="58"/>
      <c r="G223" s="58">
        <v>1</v>
      </c>
      <c r="H223" s="58"/>
      <c r="I223" s="59"/>
      <c r="J223" s="70"/>
    </row>
    <row r="224" spans="1:10" x14ac:dyDescent="0.4">
      <c r="A224" s="82" t="s">
        <v>1103</v>
      </c>
      <c r="B224" s="65">
        <v>5</v>
      </c>
      <c r="C224" s="65">
        <v>34</v>
      </c>
      <c r="D224" s="65"/>
      <c r="E224" s="58"/>
      <c r="F224" s="58">
        <v>1</v>
      </c>
      <c r="G224" s="58"/>
      <c r="H224" s="58"/>
      <c r="I224" s="59"/>
      <c r="J224" s="70"/>
    </row>
    <row r="225" spans="1:10" x14ac:dyDescent="0.4">
      <c r="A225" s="82" t="s">
        <v>1103</v>
      </c>
      <c r="B225" s="65"/>
      <c r="C225" s="65"/>
      <c r="D225" s="65"/>
      <c r="E225" s="58"/>
      <c r="F225" s="58">
        <v>1</v>
      </c>
      <c r="G225" s="58"/>
      <c r="H225" s="58"/>
      <c r="I225" s="59"/>
      <c r="J225" s="70"/>
    </row>
    <row r="226" spans="1:10" x14ac:dyDescent="0.4">
      <c r="A226" s="82" t="s">
        <v>1103</v>
      </c>
      <c r="B226" s="65"/>
      <c r="C226" s="65"/>
      <c r="D226" s="65"/>
      <c r="E226" s="58"/>
      <c r="F226" s="58"/>
      <c r="G226" s="58">
        <v>1</v>
      </c>
      <c r="H226" s="58"/>
      <c r="I226" s="59"/>
      <c r="J226" s="69" t="s">
        <v>1091</v>
      </c>
    </row>
    <row r="227" spans="1:10" x14ac:dyDescent="0.4">
      <c r="A227" s="82" t="s">
        <v>1103</v>
      </c>
      <c r="B227" s="65">
        <v>3</v>
      </c>
      <c r="C227" s="65">
        <v>2</v>
      </c>
      <c r="D227" s="65"/>
      <c r="E227" s="58"/>
      <c r="F227" s="58">
        <v>1</v>
      </c>
      <c r="G227" s="58"/>
      <c r="H227" s="58"/>
      <c r="I227" s="59"/>
      <c r="J227" s="70"/>
    </row>
    <row r="228" spans="1:10" x14ac:dyDescent="0.4">
      <c r="A228" s="82" t="s">
        <v>1103</v>
      </c>
      <c r="B228" s="65"/>
      <c r="C228" s="65"/>
      <c r="D228" s="65"/>
      <c r="E228" s="58"/>
      <c r="F228" s="58"/>
      <c r="G228" s="58">
        <v>1</v>
      </c>
      <c r="H228" s="58"/>
      <c r="I228" s="59"/>
      <c r="J228" s="70"/>
    </row>
    <row r="229" spans="1:10" x14ac:dyDescent="0.4">
      <c r="A229" s="82" t="s">
        <v>1103</v>
      </c>
      <c r="B229" s="65">
        <v>1</v>
      </c>
      <c r="C229" s="65"/>
      <c r="D229" s="65"/>
      <c r="E229" s="58">
        <v>1</v>
      </c>
      <c r="F229" s="58"/>
      <c r="G229" s="58"/>
      <c r="H229" s="58"/>
      <c r="I229" s="59"/>
      <c r="J229" s="70"/>
    </row>
    <row r="230" spans="1:10" x14ac:dyDescent="0.4">
      <c r="A230" s="82" t="s">
        <v>1103</v>
      </c>
      <c r="B230" s="65"/>
      <c r="C230" s="65"/>
      <c r="D230" s="65"/>
      <c r="E230" s="58"/>
      <c r="F230" s="58">
        <v>1</v>
      </c>
      <c r="G230" s="58"/>
      <c r="H230" s="58"/>
      <c r="I230" s="59"/>
      <c r="J230" s="70"/>
    </row>
    <row r="231" spans="1:10" x14ac:dyDescent="0.4">
      <c r="A231" s="82" t="s">
        <v>1103</v>
      </c>
      <c r="B231" s="65"/>
      <c r="C231" s="65"/>
      <c r="D231" s="65"/>
      <c r="E231" s="58"/>
      <c r="F231" s="58">
        <v>1</v>
      </c>
      <c r="G231" s="58"/>
      <c r="H231" s="58"/>
      <c r="I231" s="59"/>
      <c r="J231" s="70"/>
    </row>
    <row r="232" spans="1:10" x14ac:dyDescent="0.4">
      <c r="A232" s="82" t="s">
        <v>1103</v>
      </c>
      <c r="B232" s="65"/>
      <c r="C232" s="65"/>
      <c r="D232" s="65"/>
      <c r="E232" s="58">
        <v>1</v>
      </c>
      <c r="F232" s="58"/>
      <c r="G232" s="58"/>
      <c r="H232" s="58"/>
      <c r="I232" s="59"/>
      <c r="J232" s="69" t="s">
        <v>1092</v>
      </c>
    </row>
    <row r="233" spans="1:10" x14ac:dyDescent="0.4">
      <c r="A233" s="82" t="s">
        <v>1103</v>
      </c>
      <c r="B233" s="65"/>
      <c r="C233" s="65"/>
      <c r="D233" s="65"/>
      <c r="E233" s="58"/>
      <c r="F233" s="58">
        <v>1</v>
      </c>
      <c r="G233" s="58"/>
      <c r="H233" s="58"/>
      <c r="I233" s="59"/>
      <c r="J233" s="70"/>
    </row>
    <row r="234" spans="1:10" x14ac:dyDescent="0.4">
      <c r="A234" s="82" t="s">
        <v>1103</v>
      </c>
      <c r="B234" s="65"/>
      <c r="C234" s="65"/>
      <c r="D234" s="65"/>
      <c r="E234" s="58">
        <v>1</v>
      </c>
      <c r="F234" s="58"/>
      <c r="G234" s="58"/>
      <c r="H234" s="58"/>
      <c r="I234" s="59"/>
      <c r="J234" s="70"/>
    </row>
    <row r="235" spans="1:10" x14ac:dyDescent="0.4">
      <c r="A235" s="82" t="s">
        <v>1103</v>
      </c>
      <c r="B235" s="65">
        <v>1</v>
      </c>
      <c r="C235" s="65"/>
      <c r="D235" s="65"/>
      <c r="E235" s="58">
        <v>1</v>
      </c>
      <c r="F235" s="58"/>
      <c r="G235" s="58"/>
      <c r="H235" s="58"/>
      <c r="I235" s="59"/>
      <c r="J235" s="70"/>
    </row>
    <row r="236" spans="1:10" x14ac:dyDescent="0.4">
      <c r="A236" s="82" t="s">
        <v>1103</v>
      </c>
      <c r="B236" s="65"/>
      <c r="C236" s="65"/>
      <c r="D236" s="65"/>
      <c r="E236" s="58"/>
      <c r="F236" s="58">
        <v>1</v>
      </c>
      <c r="G236" s="58"/>
      <c r="H236" s="58"/>
      <c r="I236" s="59"/>
      <c r="J236" s="70"/>
    </row>
    <row r="237" spans="1:10" x14ac:dyDescent="0.4">
      <c r="A237" s="82" t="s">
        <v>1103</v>
      </c>
      <c r="B237" s="65"/>
      <c r="C237" s="65"/>
      <c r="D237" s="65"/>
      <c r="E237" s="58"/>
      <c r="F237" s="58"/>
      <c r="G237" s="58"/>
      <c r="H237" s="58"/>
      <c r="I237" s="59">
        <v>1</v>
      </c>
      <c r="J237" s="70"/>
    </row>
    <row r="238" spans="1:10" x14ac:dyDescent="0.4">
      <c r="A238" s="82" t="s">
        <v>1103</v>
      </c>
      <c r="B238" s="65">
        <v>1</v>
      </c>
      <c r="C238" s="65"/>
      <c r="D238" s="65"/>
      <c r="E238" s="58"/>
      <c r="F238" s="58">
        <v>1</v>
      </c>
      <c r="G238" s="58"/>
      <c r="H238" s="58"/>
      <c r="I238" s="59"/>
      <c r="J238" s="70"/>
    </row>
    <row r="239" spans="1:10" x14ac:dyDescent="0.4">
      <c r="A239" s="82" t="s">
        <v>1103</v>
      </c>
      <c r="B239" s="65">
        <v>2</v>
      </c>
      <c r="C239" s="65">
        <v>1</v>
      </c>
      <c r="D239" s="65"/>
      <c r="E239" s="58"/>
      <c r="F239" s="58"/>
      <c r="G239" s="58">
        <v>1</v>
      </c>
      <c r="H239" s="58"/>
      <c r="I239" s="59"/>
      <c r="J239" s="70"/>
    </row>
    <row r="240" spans="1:10" x14ac:dyDescent="0.4">
      <c r="A240" s="82" t="s">
        <v>1103</v>
      </c>
      <c r="B240" s="65"/>
      <c r="C240" s="65"/>
      <c r="D240" s="65"/>
      <c r="E240" s="58"/>
      <c r="F240" s="58"/>
      <c r="G240" s="58">
        <v>1</v>
      </c>
      <c r="H240" s="58"/>
      <c r="I240" s="59"/>
      <c r="J240" s="70"/>
    </row>
    <row r="241" spans="1:10" x14ac:dyDescent="0.4">
      <c r="A241" s="82" t="s">
        <v>1109</v>
      </c>
      <c r="B241" s="65"/>
      <c r="C241" s="65"/>
      <c r="D241" s="65"/>
      <c r="E241" s="58">
        <v>1</v>
      </c>
      <c r="F241" s="58"/>
      <c r="G241" s="58"/>
      <c r="H241" s="58"/>
      <c r="I241" s="59"/>
      <c r="J241" s="70"/>
    </row>
    <row r="242" spans="1:10" x14ac:dyDescent="0.4">
      <c r="A242" s="82" t="s">
        <v>1109</v>
      </c>
      <c r="B242" s="65"/>
      <c r="C242" s="65"/>
      <c r="D242" s="65"/>
      <c r="E242" s="58">
        <v>1</v>
      </c>
      <c r="F242" s="58"/>
      <c r="G242" s="58"/>
      <c r="H242" s="58"/>
      <c r="I242" s="59"/>
      <c r="J242" s="70"/>
    </row>
    <row r="243" spans="1:10" x14ac:dyDescent="0.4">
      <c r="A243" s="82" t="s">
        <v>1109</v>
      </c>
      <c r="B243" s="65">
        <v>2</v>
      </c>
      <c r="C243" s="65"/>
      <c r="D243" s="65"/>
      <c r="E243" s="58"/>
      <c r="F243" s="58"/>
      <c r="G243" s="58"/>
      <c r="H243" s="58">
        <v>1</v>
      </c>
      <c r="I243" s="59"/>
      <c r="J243" s="70"/>
    </row>
    <row r="244" spans="1:10" x14ac:dyDescent="0.4">
      <c r="A244" s="82" t="s">
        <v>1109</v>
      </c>
      <c r="B244" s="65"/>
      <c r="C244" s="65"/>
      <c r="D244" s="65"/>
      <c r="E244" s="58"/>
      <c r="F244" s="58"/>
      <c r="G244" s="58"/>
      <c r="H244" s="58">
        <v>1</v>
      </c>
      <c r="I244" s="59"/>
      <c r="J244" s="70"/>
    </row>
    <row r="245" spans="1:10" x14ac:dyDescent="0.4">
      <c r="A245" s="82" t="s">
        <v>1109</v>
      </c>
      <c r="B245" s="65"/>
      <c r="C245" s="65"/>
      <c r="D245" s="65"/>
      <c r="E245" s="58"/>
      <c r="F245" s="58"/>
      <c r="G245" s="58"/>
      <c r="H245" s="58"/>
      <c r="I245" s="59">
        <v>1</v>
      </c>
      <c r="J245" s="69" t="s">
        <v>1093</v>
      </c>
    </row>
    <row r="246" spans="1:10" x14ac:dyDescent="0.4">
      <c r="A246" s="82" t="s">
        <v>1109</v>
      </c>
      <c r="B246" s="65">
        <v>1</v>
      </c>
      <c r="C246" s="65"/>
      <c r="D246" s="65"/>
      <c r="E246" s="58"/>
      <c r="F246" s="58"/>
      <c r="G246" s="58"/>
      <c r="H246" s="58">
        <v>1</v>
      </c>
      <c r="I246" s="59"/>
      <c r="J246" s="70"/>
    </row>
    <row r="247" spans="1:10" x14ac:dyDescent="0.4">
      <c r="A247" s="82" t="s">
        <v>1109</v>
      </c>
      <c r="B247" s="65"/>
      <c r="C247" s="65"/>
      <c r="D247" s="65"/>
      <c r="E247" s="58">
        <v>1</v>
      </c>
      <c r="F247" s="58"/>
      <c r="G247" s="58"/>
      <c r="H247" s="58"/>
      <c r="I247" s="59"/>
      <c r="J247" s="70"/>
    </row>
    <row r="248" spans="1:10" x14ac:dyDescent="0.4">
      <c r="A248" s="82" t="s">
        <v>1109</v>
      </c>
      <c r="B248" s="65"/>
      <c r="C248" s="65"/>
      <c r="D248" s="65"/>
      <c r="E248" s="58">
        <v>1</v>
      </c>
      <c r="F248" s="58"/>
      <c r="G248" s="58"/>
      <c r="H248" s="58"/>
      <c r="I248" s="59"/>
      <c r="J248" s="70"/>
    </row>
    <row r="249" spans="1:10" x14ac:dyDescent="0.4">
      <c r="A249" s="82" t="s">
        <v>1109</v>
      </c>
      <c r="B249" s="65">
        <v>1</v>
      </c>
      <c r="C249" s="65"/>
      <c r="D249" s="65"/>
      <c r="E249" s="58"/>
      <c r="F249" s="58"/>
      <c r="G249" s="58"/>
      <c r="H249" s="58"/>
      <c r="I249" s="59">
        <v>1</v>
      </c>
      <c r="J249" s="70"/>
    </row>
    <row r="250" spans="1:10" x14ac:dyDescent="0.4">
      <c r="A250" s="82" t="s">
        <v>1109</v>
      </c>
      <c r="B250" s="65"/>
      <c r="C250" s="65"/>
      <c r="D250" s="65"/>
      <c r="E250" s="58">
        <v>1</v>
      </c>
      <c r="F250" s="58"/>
      <c r="G250" s="58"/>
      <c r="H250" s="58"/>
      <c r="I250" s="59"/>
      <c r="J250" s="70"/>
    </row>
    <row r="251" spans="1:10" x14ac:dyDescent="0.4">
      <c r="A251" s="82" t="s">
        <v>1109</v>
      </c>
      <c r="B251" s="65">
        <v>1</v>
      </c>
      <c r="C251" s="65">
        <v>1</v>
      </c>
      <c r="D251" s="65"/>
      <c r="E251" s="58"/>
      <c r="F251" s="58"/>
      <c r="G251" s="58"/>
      <c r="H251" s="58"/>
      <c r="I251" s="59">
        <v>1</v>
      </c>
      <c r="J251" s="70"/>
    </row>
    <row r="252" spans="1:10" x14ac:dyDescent="0.4">
      <c r="A252" s="82" t="s">
        <v>1109</v>
      </c>
      <c r="B252" s="65"/>
      <c r="C252" s="65">
        <v>7</v>
      </c>
      <c r="D252" s="65">
        <v>1</v>
      </c>
      <c r="E252" s="58"/>
      <c r="F252" s="58"/>
      <c r="G252" s="58"/>
      <c r="H252" s="58"/>
      <c r="I252" s="59"/>
      <c r="J252" s="70"/>
    </row>
    <row r="253" spans="1:10" x14ac:dyDescent="0.4">
      <c r="A253" s="82" t="s">
        <v>1109</v>
      </c>
      <c r="B253" s="65"/>
      <c r="C253" s="65"/>
      <c r="D253" s="65"/>
      <c r="E253" s="58"/>
      <c r="F253" s="58">
        <v>1</v>
      </c>
      <c r="G253" s="58"/>
      <c r="H253" s="58"/>
      <c r="I253" s="59"/>
      <c r="J253" s="70"/>
    </row>
    <row r="254" spans="1:10" x14ac:dyDescent="0.4">
      <c r="A254" s="82" t="s">
        <v>1109</v>
      </c>
      <c r="B254" s="65">
        <v>2</v>
      </c>
      <c r="C254" s="65"/>
      <c r="D254" s="65"/>
      <c r="E254" s="58">
        <v>1</v>
      </c>
      <c r="F254" s="58"/>
      <c r="G254" s="58"/>
      <c r="H254" s="58"/>
      <c r="I254" s="59"/>
      <c r="J254" s="70"/>
    </row>
    <row r="255" spans="1:10" x14ac:dyDescent="0.4">
      <c r="A255" s="82" t="s">
        <v>1109</v>
      </c>
      <c r="B255" s="65"/>
      <c r="C255" s="65">
        <v>46</v>
      </c>
      <c r="D255" s="65">
        <v>1</v>
      </c>
      <c r="E255" s="58"/>
      <c r="F255" s="58">
        <v>1</v>
      </c>
      <c r="G255" s="58"/>
      <c r="H255" s="58"/>
      <c r="I255" s="59"/>
      <c r="J255" s="70"/>
    </row>
    <row r="256" spans="1:10" x14ac:dyDescent="0.4">
      <c r="A256" s="82" t="s">
        <v>1109</v>
      </c>
      <c r="B256" s="65"/>
      <c r="C256" s="65"/>
      <c r="D256" s="65"/>
      <c r="E256" s="58"/>
      <c r="F256" s="58"/>
      <c r="G256" s="58"/>
      <c r="H256" s="58"/>
      <c r="I256" s="59">
        <v>1</v>
      </c>
      <c r="J256" s="70"/>
    </row>
    <row r="257" spans="1:10" x14ac:dyDescent="0.4">
      <c r="A257" s="82" t="s">
        <v>1109</v>
      </c>
      <c r="B257" s="65"/>
      <c r="C257" s="65">
        <v>1</v>
      </c>
      <c r="D257" s="65"/>
      <c r="E257" s="58">
        <v>1</v>
      </c>
      <c r="F257" s="58"/>
      <c r="G257" s="58"/>
      <c r="H257" s="58"/>
      <c r="I257" s="59"/>
      <c r="J257" s="70"/>
    </row>
    <row r="258" spans="1:10" x14ac:dyDescent="0.4">
      <c r="A258" s="82" t="s">
        <v>1109</v>
      </c>
      <c r="B258" s="65"/>
      <c r="C258" s="65"/>
      <c r="D258" s="65"/>
      <c r="E258" s="58"/>
      <c r="F258" s="58"/>
      <c r="G258" s="58">
        <v>1</v>
      </c>
      <c r="H258" s="58"/>
      <c r="I258" s="59"/>
      <c r="J258" s="70"/>
    </row>
    <row r="259" spans="1:10" x14ac:dyDescent="0.4">
      <c r="A259" s="82" t="s">
        <v>1109</v>
      </c>
      <c r="B259" s="65"/>
      <c r="C259" s="65">
        <v>2</v>
      </c>
      <c r="D259" s="65"/>
      <c r="E259" s="58"/>
      <c r="F259" s="58"/>
      <c r="G259" s="58">
        <v>1</v>
      </c>
      <c r="H259" s="58"/>
      <c r="I259" s="59"/>
      <c r="J259" s="70"/>
    </row>
    <row r="260" spans="1:10" x14ac:dyDescent="0.4">
      <c r="A260" s="82" t="s">
        <v>1109</v>
      </c>
      <c r="B260" s="65"/>
      <c r="C260" s="65">
        <v>1</v>
      </c>
      <c r="D260" s="65"/>
      <c r="E260" s="58"/>
      <c r="F260" s="58">
        <v>1</v>
      </c>
      <c r="G260" s="58"/>
      <c r="H260" s="58"/>
      <c r="I260" s="59"/>
      <c r="J260" s="70"/>
    </row>
    <row r="261" spans="1:10" x14ac:dyDescent="0.4">
      <c r="A261" s="82" t="s">
        <v>1109</v>
      </c>
      <c r="B261" s="65">
        <v>1</v>
      </c>
      <c r="C261" s="65"/>
      <c r="D261" s="65"/>
      <c r="E261" s="58">
        <v>1</v>
      </c>
      <c r="F261" s="58"/>
      <c r="G261" s="58"/>
      <c r="H261" s="58"/>
      <c r="I261" s="59"/>
      <c r="J261" s="70"/>
    </row>
    <row r="262" spans="1:10" x14ac:dyDescent="0.4">
      <c r="A262" s="82" t="s">
        <v>1109</v>
      </c>
      <c r="B262" s="65"/>
      <c r="C262" s="65"/>
      <c r="D262" s="65"/>
      <c r="E262" s="58"/>
      <c r="F262" s="58"/>
      <c r="G262" s="58"/>
      <c r="H262" s="58"/>
      <c r="I262" s="59">
        <v>1</v>
      </c>
      <c r="J262" s="69" t="s">
        <v>1094</v>
      </c>
    </row>
    <row r="263" spans="1:10" x14ac:dyDescent="0.4">
      <c r="A263" s="82" t="s">
        <v>1109</v>
      </c>
      <c r="B263" s="65"/>
      <c r="C263" s="65"/>
      <c r="D263" s="65"/>
      <c r="E263" s="58"/>
      <c r="F263" s="58"/>
      <c r="G263" s="58"/>
      <c r="H263" s="58">
        <v>1</v>
      </c>
      <c r="I263" s="59"/>
      <c r="J263" s="70"/>
    </row>
    <row r="264" spans="1:10" x14ac:dyDescent="0.4">
      <c r="A264" s="82" t="s">
        <v>1109</v>
      </c>
      <c r="B264" s="65"/>
      <c r="C264" s="65">
        <v>1</v>
      </c>
      <c r="D264" s="65"/>
      <c r="E264" s="58"/>
      <c r="F264" s="58"/>
      <c r="G264" s="58"/>
      <c r="H264" s="58">
        <v>1</v>
      </c>
      <c r="I264" s="59"/>
      <c r="J264" s="70"/>
    </row>
    <row r="265" spans="1:10" x14ac:dyDescent="0.4">
      <c r="A265" s="82" t="s">
        <v>1109</v>
      </c>
      <c r="B265" s="65"/>
      <c r="C265" s="65">
        <v>2</v>
      </c>
      <c r="D265" s="65"/>
      <c r="E265" s="58">
        <v>1</v>
      </c>
      <c r="F265" s="58"/>
      <c r="G265" s="58"/>
      <c r="H265" s="58"/>
      <c r="I265" s="59"/>
      <c r="J265" s="70"/>
    </row>
    <row r="266" spans="1:10" x14ac:dyDescent="0.4">
      <c r="A266" s="82" t="s">
        <v>1109</v>
      </c>
      <c r="B266" s="65"/>
      <c r="C266" s="65"/>
      <c r="D266" s="65"/>
      <c r="E266" s="58">
        <v>1</v>
      </c>
      <c r="F266" s="58"/>
      <c r="G266" s="58"/>
      <c r="H266" s="58"/>
      <c r="I266" s="59"/>
      <c r="J266" s="70"/>
    </row>
    <row r="267" spans="1:10" x14ac:dyDescent="0.4">
      <c r="A267" s="82" t="s">
        <v>1109</v>
      </c>
      <c r="B267" s="65">
        <v>1</v>
      </c>
      <c r="C267" s="65"/>
      <c r="D267" s="65"/>
      <c r="E267" s="58"/>
      <c r="F267" s="58">
        <v>1</v>
      </c>
      <c r="G267" s="58"/>
      <c r="H267" s="58"/>
      <c r="I267" s="59"/>
      <c r="J267" s="70"/>
    </row>
    <row r="268" spans="1:10" x14ac:dyDescent="0.4">
      <c r="A268" s="82" t="s">
        <v>1109</v>
      </c>
      <c r="B268" s="65"/>
      <c r="C268" s="65"/>
      <c r="D268" s="65"/>
      <c r="E268" s="58">
        <v>1</v>
      </c>
      <c r="F268" s="58"/>
      <c r="G268" s="58"/>
      <c r="H268" s="58"/>
      <c r="I268" s="59"/>
      <c r="J268" s="70"/>
    </row>
    <row r="269" spans="1:10" x14ac:dyDescent="0.4">
      <c r="A269" s="82" t="s">
        <v>1107</v>
      </c>
      <c r="B269" s="65"/>
      <c r="C269" s="65">
        <v>1</v>
      </c>
      <c r="D269" s="65"/>
      <c r="E269" s="58"/>
      <c r="F269" s="58"/>
      <c r="G269" s="58">
        <v>1</v>
      </c>
      <c r="H269" s="58"/>
      <c r="I269" s="59"/>
      <c r="J269" s="70"/>
    </row>
    <row r="270" spans="1:10" x14ac:dyDescent="0.4">
      <c r="A270" s="82" t="s">
        <v>1107</v>
      </c>
      <c r="B270" s="65"/>
      <c r="C270" s="65"/>
      <c r="D270" s="65"/>
      <c r="E270" s="58"/>
      <c r="F270" s="58"/>
      <c r="G270" s="58"/>
      <c r="H270" s="58">
        <v>1</v>
      </c>
      <c r="I270" s="59"/>
      <c r="J270" s="70"/>
    </row>
    <row r="271" spans="1:10" x14ac:dyDescent="0.4">
      <c r="A271" s="82" t="s">
        <v>1107</v>
      </c>
      <c r="B271" s="65">
        <v>3</v>
      </c>
      <c r="C271" s="65"/>
      <c r="D271" s="65"/>
      <c r="E271" s="58">
        <v>1</v>
      </c>
      <c r="F271" s="58"/>
      <c r="G271" s="58"/>
      <c r="H271" s="58"/>
      <c r="I271" s="59"/>
      <c r="J271" s="70"/>
    </row>
    <row r="272" spans="1:10" x14ac:dyDescent="0.4">
      <c r="A272" s="82" t="s">
        <v>1107</v>
      </c>
      <c r="B272" s="65"/>
      <c r="C272" s="65"/>
      <c r="D272" s="65"/>
      <c r="E272" s="58"/>
      <c r="F272" s="58"/>
      <c r="G272" s="58">
        <v>1</v>
      </c>
      <c r="H272" s="58"/>
      <c r="I272" s="59"/>
      <c r="J272" s="70"/>
    </row>
    <row r="273" spans="1:10" x14ac:dyDescent="0.4">
      <c r="A273" s="82" t="s">
        <v>1107</v>
      </c>
      <c r="B273" s="65"/>
      <c r="C273" s="65"/>
      <c r="D273" s="65">
        <v>1</v>
      </c>
      <c r="E273" s="58"/>
      <c r="F273" s="58"/>
      <c r="G273" s="58"/>
      <c r="H273" s="58">
        <v>1</v>
      </c>
      <c r="I273" s="59"/>
      <c r="J273" s="70"/>
    </row>
    <row r="274" spans="1:10" x14ac:dyDescent="0.4">
      <c r="A274" s="82" t="s">
        <v>1107</v>
      </c>
      <c r="B274" s="65"/>
      <c r="C274" s="65"/>
      <c r="D274" s="65"/>
      <c r="E274" s="58"/>
      <c r="F274" s="58"/>
      <c r="G274" s="58">
        <v>1</v>
      </c>
      <c r="H274" s="58"/>
      <c r="I274" s="59"/>
      <c r="J274" s="70"/>
    </row>
    <row r="275" spans="1:10" x14ac:dyDescent="0.4">
      <c r="A275" s="82" t="s">
        <v>1107</v>
      </c>
      <c r="B275" s="65"/>
      <c r="C275" s="65"/>
      <c r="D275" s="65"/>
      <c r="E275" s="58"/>
      <c r="F275" s="58"/>
      <c r="G275" s="58"/>
      <c r="H275" s="58">
        <v>1</v>
      </c>
      <c r="I275" s="59"/>
      <c r="J275" s="70"/>
    </row>
    <row r="276" spans="1:10" x14ac:dyDescent="0.4">
      <c r="A276" s="82" t="s">
        <v>1107</v>
      </c>
      <c r="B276" s="65"/>
      <c r="C276" s="65"/>
      <c r="D276" s="65"/>
      <c r="E276" s="58"/>
      <c r="F276" s="58">
        <v>1</v>
      </c>
      <c r="G276" s="58"/>
      <c r="H276" s="58"/>
      <c r="I276" s="59"/>
      <c r="J276" s="70"/>
    </row>
    <row r="277" spans="1:10" x14ac:dyDescent="0.4">
      <c r="A277" s="82" t="s">
        <v>1107</v>
      </c>
      <c r="B277" s="65"/>
      <c r="C277" s="65"/>
      <c r="D277" s="65">
        <v>2</v>
      </c>
      <c r="E277" s="58">
        <v>1</v>
      </c>
      <c r="F277" s="58"/>
      <c r="G277" s="58"/>
      <c r="H277" s="58"/>
      <c r="I277" s="59"/>
      <c r="J277" s="70"/>
    </row>
    <row r="278" spans="1:10" x14ac:dyDescent="0.4">
      <c r="A278" s="82" t="s">
        <v>1107</v>
      </c>
      <c r="B278" s="65"/>
      <c r="C278" s="65"/>
      <c r="D278" s="65"/>
      <c r="E278" s="58"/>
      <c r="F278" s="58">
        <v>1</v>
      </c>
      <c r="G278" s="58"/>
      <c r="H278" s="58"/>
      <c r="I278" s="59"/>
      <c r="J278" s="70"/>
    </row>
    <row r="279" spans="1:10" x14ac:dyDescent="0.4">
      <c r="A279" s="82" t="s">
        <v>1107</v>
      </c>
      <c r="B279" s="65">
        <v>6</v>
      </c>
      <c r="C279" s="65"/>
      <c r="D279" s="65"/>
      <c r="E279" s="58">
        <v>1</v>
      </c>
      <c r="F279" s="58"/>
      <c r="G279" s="58"/>
      <c r="H279" s="58"/>
      <c r="I279" s="59"/>
      <c r="J279" s="70"/>
    </row>
    <row r="280" spans="1:10" x14ac:dyDescent="0.4">
      <c r="A280" s="82" t="s">
        <v>1107</v>
      </c>
      <c r="B280" s="65"/>
      <c r="C280" s="65"/>
      <c r="D280" s="65">
        <v>1</v>
      </c>
      <c r="E280" s="58"/>
      <c r="F280" s="58"/>
      <c r="G280" s="58"/>
      <c r="H280" s="58">
        <v>1</v>
      </c>
      <c r="I280" s="59"/>
      <c r="J280" s="70"/>
    </row>
    <row r="281" spans="1:10" x14ac:dyDescent="0.4">
      <c r="A281" s="82" t="s">
        <v>1107</v>
      </c>
      <c r="B281" s="65">
        <v>7</v>
      </c>
      <c r="C281" s="65"/>
      <c r="D281" s="65"/>
      <c r="E281" s="58">
        <v>1</v>
      </c>
      <c r="F281" s="58"/>
      <c r="G281" s="58"/>
      <c r="H281" s="58"/>
      <c r="I281" s="59"/>
      <c r="J281" s="70"/>
    </row>
    <row r="282" spans="1:10" x14ac:dyDescent="0.4">
      <c r="A282" s="82" t="s">
        <v>1107</v>
      </c>
      <c r="B282" s="65">
        <v>2</v>
      </c>
      <c r="C282" s="65"/>
      <c r="D282" s="65"/>
      <c r="E282" s="58"/>
      <c r="F282" s="58"/>
      <c r="G282" s="58"/>
      <c r="H282" s="58"/>
      <c r="I282" s="59">
        <v>1</v>
      </c>
      <c r="J282" s="70"/>
    </row>
    <row r="283" spans="1:10" x14ac:dyDescent="0.4">
      <c r="A283" s="82" t="s">
        <v>1107</v>
      </c>
      <c r="B283" s="65"/>
      <c r="C283" s="65">
        <v>1</v>
      </c>
      <c r="D283" s="65">
        <v>1</v>
      </c>
      <c r="E283" s="58"/>
      <c r="F283" s="58"/>
      <c r="G283" s="58"/>
      <c r="H283" s="58">
        <v>1</v>
      </c>
      <c r="I283" s="59"/>
      <c r="J283" s="69" t="s">
        <v>1095</v>
      </c>
    </row>
    <row r="284" spans="1:10" x14ac:dyDescent="0.4">
      <c r="A284" s="82" t="s">
        <v>1107</v>
      </c>
      <c r="B284" s="65">
        <v>1</v>
      </c>
      <c r="C284" s="65"/>
      <c r="D284" s="65"/>
      <c r="E284" s="58">
        <v>1</v>
      </c>
      <c r="F284" s="58"/>
      <c r="G284" s="58"/>
      <c r="H284" s="58"/>
      <c r="I284" s="59"/>
      <c r="J284" s="70"/>
    </row>
    <row r="285" spans="1:10" x14ac:dyDescent="0.4">
      <c r="A285" s="82" t="s">
        <v>1107</v>
      </c>
      <c r="B285" s="65"/>
      <c r="C285" s="65"/>
      <c r="D285" s="65"/>
      <c r="E285" s="58"/>
      <c r="F285" s="58"/>
      <c r="G285" s="58"/>
      <c r="H285" s="58">
        <v>1</v>
      </c>
      <c r="I285" s="59"/>
      <c r="J285" s="70"/>
    </row>
    <row r="286" spans="1:10" x14ac:dyDescent="0.4">
      <c r="A286" s="82" t="s">
        <v>1107</v>
      </c>
      <c r="B286" s="65"/>
      <c r="C286" s="65"/>
      <c r="D286" s="65"/>
      <c r="E286" s="58"/>
      <c r="F286" s="58"/>
      <c r="G286" s="58">
        <v>1</v>
      </c>
      <c r="H286" s="58"/>
      <c r="I286" s="59"/>
      <c r="J286" s="70"/>
    </row>
    <row r="287" spans="1:10" x14ac:dyDescent="0.4">
      <c r="A287" s="82" t="s">
        <v>1107</v>
      </c>
      <c r="B287" s="65">
        <v>3</v>
      </c>
      <c r="C287" s="65"/>
      <c r="D287" s="65">
        <v>1</v>
      </c>
      <c r="E287" s="58">
        <v>1</v>
      </c>
      <c r="F287" s="58"/>
      <c r="G287" s="58"/>
      <c r="H287" s="58"/>
      <c r="I287" s="59"/>
      <c r="J287" s="70"/>
    </row>
    <row r="288" spans="1:10" x14ac:dyDescent="0.4">
      <c r="A288" s="82" t="s">
        <v>1107</v>
      </c>
      <c r="B288" s="65"/>
      <c r="C288" s="65"/>
      <c r="D288" s="65"/>
      <c r="E288" s="58">
        <v>1</v>
      </c>
      <c r="F288" s="58"/>
      <c r="G288" s="58"/>
      <c r="H288" s="58"/>
      <c r="I288" s="59"/>
      <c r="J288" s="70"/>
    </row>
    <row r="289" spans="1:10" x14ac:dyDescent="0.4">
      <c r="A289" s="82" t="s">
        <v>1107</v>
      </c>
      <c r="B289" s="65"/>
      <c r="C289" s="65"/>
      <c r="D289" s="65"/>
      <c r="E289" s="58"/>
      <c r="F289" s="58"/>
      <c r="G289" s="58"/>
      <c r="H289" s="58"/>
      <c r="I289" s="59">
        <v>1</v>
      </c>
      <c r="J289" s="70"/>
    </row>
    <row r="290" spans="1:10" x14ac:dyDescent="0.4">
      <c r="A290" s="82" t="s">
        <v>1107</v>
      </c>
      <c r="B290" s="65"/>
      <c r="C290" s="65"/>
      <c r="D290" s="65"/>
      <c r="E290" s="58"/>
      <c r="F290" s="58"/>
      <c r="G290" s="58">
        <v>1</v>
      </c>
      <c r="H290" s="58"/>
      <c r="I290" s="59"/>
      <c r="J290" s="70"/>
    </row>
    <row r="291" spans="1:10" x14ac:dyDescent="0.4">
      <c r="A291" s="82" t="s">
        <v>1107</v>
      </c>
      <c r="B291" s="65"/>
      <c r="C291" s="65"/>
      <c r="D291" s="65"/>
      <c r="E291" s="58"/>
      <c r="F291" s="58"/>
      <c r="G291" s="58">
        <v>1</v>
      </c>
      <c r="H291" s="58"/>
      <c r="I291" s="59"/>
      <c r="J291" s="70"/>
    </row>
    <row r="292" spans="1:10" x14ac:dyDescent="0.4">
      <c r="A292" s="82" t="s">
        <v>1107</v>
      </c>
      <c r="B292" s="65"/>
      <c r="C292" s="65"/>
      <c r="D292" s="65"/>
      <c r="E292" s="58"/>
      <c r="F292" s="58"/>
      <c r="G292" s="58">
        <v>1</v>
      </c>
      <c r="H292" s="58"/>
      <c r="I292" s="59"/>
      <c r="J292" s="70"/>
    </row>
    <row r="293" spans="1:10" x14ac:dyDescent="0.4">
      <c r="A293" s="82" t="s">
        <v>1107</v>
      </c>
      <c r="B293" s="65"/>
      <c r="C293" s="65"/>
      <c r="D293" s="65"/>
      <c r="E293" s="58"/>
      <c r="F293" s="58"/>
      <c r="G293" s="58">
        <v>1</v>
      </c>
      <c r="H293" s="58"/>
      <c r="I293" s="59"/>
      <c r="J293" s="70"/>
    </row>
    <row r="294" spans="1:10" x14ac:dyDescent="0.4">
      <c r="A294" s="82" t="s">
        <v>1107</v>
      </c>
      <c r="B294" s="65">
        <v>2</v>
      </c>
      <c r="C294" s="65"/>
      <c r="D294" s="65"/>
      <c r="E294" s="58">
        <v>1</v>
      </c>
      <c r="F294" s="58"/>
      <c r="G294" s="58"/>
      <c r="H294" s="58"/>
      <c r="I294" s="59"/>
      <c r="J294" s="70"/>
    </row>
    <row r="295" spans="1:10" x14ac:dyDescent="0.4">
      <c r="A295" s="82" t="s">
        <v>1107</v>
      </c>
      <c r="B295" s="65"/>
      <c r="C295" s="65"/>
      <c r="D295" s="65"/>
      <c r="E295" s="58"/>
      <c r="F295" s="58"/>
      <c r="G295" s="58">
        <v>1</v>
      </c>
      <c r="H295" s="58"/>
      <c r="I295" s="59"/>
      <c r="J295" s="70"/>
    </row>
    <row r="296" spans="1:10" x14ac:dyDescent="0.4">
      <c r="A296" s="82" t="s">
        <v>1107</v>
      </c>
      <c r="B296" s="65">
        <v>2</v>
      </c>
      <c r="C296" s="65">
        <v>1</v>
      </c>
      <c r="D296" s="65"/>
      <c r="E296" s="58"/>
      <c r="F296" s="58"/>
      <c r="G296" s="58">
        <v>1</v>
      </c>
      <c r="H296" s="58"/>
      <c r="I296" s="59"/>
      <c r="J296" s="70"/>
    </row>
    <row r="297" spans="1:10" x14ac:dyDescent="0.4">
      <c r="A297" s="82" t="s">
        <v>1107</v>
      </c>
      <c r="B297" s="65"/>
      <c r="C297" s="65"/>
      <c r="D297" s="65"/>
      <c r="E297" s="58"/>
      <c r="F297" s="58"/>
      <c r="G297" s="58"/>
      <c r="H297" s="58"/>
      <c r="I297" s="59">
        <v>1</v>
      </c>
      <c r="J297" s="70"/>
    </row>
    <row r="298" spans="1:10" x14ac:dyDescent="0.4">
      <c r="A298" s="82" t="s">
        <v>1103</v>
      </c>
      <c r="B298" s="65"/>
      <c r="C298" s="65"/>
      <c r="D298" s="65"/>
      <c r="E298" s="58">
        <v>1</v>
      </c>
      <c r="F298" s="58"/>
      <c r="G298" s="58"/>
      <c r="H298" s="58"/>
      <c r="I298" s="59"/>
      <c r="J298" s="70"/>
    </row>
    <row r="299" spans="1:10" x14ac:dyDescent="0.4">
      <c r="A299" s="82" t="s">
        <v>1103</v>
      </c>
      <c r="B299" s="65"/>
      <c r="C299" s="65"/>
      <c r="D299" s="65"/>
      <c r="E299" s="58"/>
      <c r="F299" s="58"/>
      <c r="G299" s="58"/>
      <c r="H299" s="58"/>
      <c r="I299" s="59">
        <v>1</v>
      </c>
      <c r="J299" s="70"/>
    </row>
    <row r="300" spans="1:10" x14ac:dyDescent="0.4">
      <c r="A300" s="82" t="s">
        <v>1103</v>
      </c>
      <c r="B300" s="65"/>
      <c r="C300" s="65"/>
      <c r="D300" s="65">
        <v>1</v>
      </c>
      <c r="E300" s="58">
        <v>1</v>
      </c>
      <c r="F300" s="58"/>
      <c r="G300" s="58"/>
      <c r="H300" s="58"/>
      <c r="I300" s="59"/>
      <c r="J300" s="70"/>
    </row>
    <row r="301" spans="1:10" x14ac:dyDescent="0.4">
      <c r="A301" s="82" t="s">
        <v>1103</v>
      </c>
      <c r="B301" s="65"/>
      <c r="C301" s="65"/>
      <c r="D301" s="65"/>
      <c r="E301" s="58"/>
      <c r="F301" s="58">
        <v>1</v>
      </c>
      <c r="G301" s="58"/>
      <c r="H301" s="58"/>
      <c r="I301" s="59"/>
      <c r="J301" s="70"/>
    </row>
    <row r="302" spans="1:10" x14ac:dyDescent="0.4">
      <c r="A302" s="82" t="s">
        <v>1103</v>
      </c>
      <c r="B302" s="65"/>
      <c r="C302" s="65"/>
      <c r="D302" s="65"/>
      <c r="E302" s="58"/>
      <c r="F302" s="58"/>
      <c r="G302" s="58"/>
      <c r="H302" s="58"/>
      <c r="I302" s="59">
        <v>1</v>
      </c>
      <c r="J302" s="70"/>
    </row>
    <row r="303" spans="1:10" x14ac:dyDescent="0.4">
      <c r="A303" s="82" t="s">
        <v>1103</v>
      </c>
      <c r="B303" s="65"/>
      <c r="C303" s="65"/>
      <c r="D303" s="65"/>
      <c r="E303" s="58">
        <v>1</v>
      </c>
      <c r="F303" s="58"/>
      <c r="G303" s="58"/>
      <c r="H303" s="58"/>
      <c r="I303" s="59"/>
      <c r="J303" s="70"/>
    </row>
    <row r="304" spans="1:10" x14ac:dyDescent="0.4">
      <c r="A304" s="82" t="s">
        <v>1103</v>
      </c>
      <c r="B304" s="65"/>
      <c r="C304" s="65"/>
      <c r="D304" s="65">
        <v>1</v>
      </c>
      <c r="E304" s="58"/>
      <c r="F304" s="58"/>
      <c r="G304" s="58">
        <v>1</v>
      </c>
      <c r="H304" s="58"/>
      <c r="I304" s="59"/>
      <c r="J304" s="70"/>
    </row>
    <row r="305" spans="1:10" x14ac:dyDescent="0.4">
      <c r="A305" s="82" t="s">
        <v>1103</v>
      </c>
      <c r="B305" s="65"/>
      <c r="C305" s="65"/>
      <c r="D305" s="65">
        <v>2</v>
      </c>
      <c r="E305" s="58">
        <v>1</v>
      </c>
      <c r="F305" s="58"/>
      <c r="G305" s="58"/>
      <c r="H305" s="58"/>
      <c r="I305" s="59"/>
      <c r="J305" s="70"/>
    </row>
    <row r="306" spans="1:10" x14ac:dyDescent="0.4">
      <c r="A306" s="82" t="s">
        <v>1103</v>
      </c>
      <c r="B306" s="65"/>
      <c r="C306" s="65"/>
      <c r="D306" s="65"/>
      <c r="E306" s="58"/>
      <c r="F306" s="58"/>
      <c r="G306" s="58"/>
      <c r="H306" s="58">
        <v>1</v>
      </c>
      <c r="I306" s="59"/>
      <c r="J306" s="70"/>
    </row>
    <row r="307" spans="1:10" x14ac:dyDescent="0.4">
      <c r="A307" s="82" t="s">
        <v>1103</v>
      </c>
      <c r="B307" s="65">
        <v>2</v>
      </c>
      <c r="C307" s="65"/>
      <c r="D307" s="65"/>
      <c r="E307" s="58"/>
      <c r="F307" s="58"/>
      <c r="G307" s="58"/>
      <c r="H307" s="58">
        <v>1</v>
      </c>
      <c r="I307" s="59"/>
      <c r="J307" s="70"/>
    </row>
    <row r="308" spans="1:10" x14ac:dyDescent="0.4">
      <c r="A308" s="82" t="s">
        <v>1103</v>
      </c>
      <c r="B308" s="65"/>
      <c r="C308" s="65"/>
      <c r="D308" s="65"/>
      <c r="E308" s="58">
        <v>1</v>
      </c>
      <c r="F308" s="58"/>
      <c r="G308" s="58"/>
      <c r="H308" s="58"/>
      <c r="I308" s="59"/>
      <c r="J308" s="70"/>
    </row>
    <row r="309" spans="1:10" x14ac:dyDescent="0.4">
      <c r="A309" s="82" t="s">
        <v>1103</v>
      </c>
      <c r="B309" s="65"/>
      <c r="C309" s="65"/>
      <c r="D309" s="65"/>
      <c r="E309" s="58">
        <v>1</v>
      </c>
      <c r="F309" s="58"/>
      <c r="G309" s="58"/>
      <c r="H309" s="58"/>
      <c r="I309" s="59"/>
      <c r="J309" s="70"/>
    </row>
    <row r="310" spans="1:10" x14ac:dyDescent="0.4">
      <c r="A310" s="82" t="s">
        <v>1103</v>
      </c>
      <c r="B310" s="65">
        <v>2</v>
      </c>
      <c r="C310" s="65"/>
      <c r="D310" s="65"/>
      <c r="E310" s="58">
        <v>1</v>
      </c>
      <c r="F310" s="58"/>
      <c r="G310" s="58"/>
      <c r="H310" s="58"/>
      <c r="I310" s="59"/>
      <c r="J310" s="70"/>
    </row>
    <row r="311" spans="1:10" x14ac:dyDescent="0.4">
      <c r="A311" s="82" t="s">
        <v>1103</v>
      </c>
      <c r="B311" s="65"/>
      <c r="C311" s="65"/>
      <c r="D311" s="65"/>
      <c r="E311" s="58">
        <v>1</v>
      </c>
      <c r="F311" s="58"/>
      <c r="G311" s="58"/>
      <c r="H311" s="58"/>
      <c r="I311" s="59"/>
      <c r="J311" s="69" t="s">
        <v>1096</v>
      </c>
    </row>
    <row r="312" spans="1:10" x14ac:dyDescent="0.4">
      <c r="A312" s="82" t="s">
        <v>1103</v>
      </c>
      <c r="B312" s="65"/>
      <c r="C312" s="65"/>
      <c r="D312" s="65"/>
      <c r="E312" s="58">
        <v>1</v>
      </c>
      <c r="F312" s="58"/>
      <c r="G312" s="58"/>
      <c r="H312" s="58"/>
      <c r="I312" s="59"/>
      <c r="J312" s="70"/>
    </row>
    <row r="313" spans="1:10" x14ac:dyDescent="0.4">
      <c r="A313" s="82" t="s">
        <v>1103</v>
      </c>
      <c r="B313" s="65"/>
      <c r="C313" s="65"/>
      <c r="D313" s="65"/>
      <c r="E313" s="58">
        <v>1</v>
      </c>
      <c r="F313" s="58"/>
      <c r="G313" s="58"/>
      <c r="H313" s="58"/>
      <c r="I313" s="59"/>
      <c r="J313" s="70"/>
    </row>
    <row r="314" spans="1:10" x14ac:dyDescent="0.4">
      <c r="A314" s="82" t="s">
        <v>1103</v>
      </c>
      <c r="B314" s="65"/>
      <c r="C314" s="65"/>
      <c r="D314" s="65"/>
      <c r="E314" s="58">
        <v>1</v>
      </c>
      <c r="F314" s="58"/>
      <c r="G314" s="58"/>
      <c r="H314" s="58"/>
      <c r="I314" s="59"/>
      <c r="J314" s="70"/>
    </row>
    <row r="315" spans="1:10" x14ac:dyDescent="0.4">
      <c r="A315" s="82" t="s">
        <v>1103</v>
      </c>
      <c r="B315" s="65"/>
      <c r="C315" s="65"/>
      <c r="D315" s="65"/>
      <c r="E315" s="58"/>
      <c r="F315" s="58"/>
      <c r="G315" s="58"/>
      <c r="H315" s="58"/>
      <c r="I315" s="59">
        <v>1</v>
      </c>
      <c r="J315" s="70"/>
    </row>
    <row r="316" spans="1:10" x14ac:dyDescent="0.4">
      <c r="A316" s="82" t="s">
        <v>1103</v>
      </c>
      <c r="B316" s="65"/>
      <c r="C316" s="65"/>
      <c r="D316" s="65"/>
      <c r="E316" s="58">
        <v>1</v>
      </c>
      <c r="F316" s="58"/>
      <c r="G316" s="58"/>
      <c r="H316" s="58"/>
      <c r="I316" s="59"/>
      <c r="J316" s="70"/>
    </row>
    <row r="317" spans="1:10" x14ac:dyDescent="0.4">
      <c r="A317" s="82" t="s">
        <v>1103</v>
      </c>
      <c r="B317" s="65"/>
      <c r="C317" s="65"/>
      <c r="D317" s="65"/>
      <c r="E317" s="58">
        <v>1</v>
      </c>
      <c r="F317" s="58"/>
      <c r="G317" s="58"/>
      <c r="H317" s="58"/>
      <c r="I317" s="59"/>
      <c r="J317" s="70"/>
    </row>
    <row r="318" spans="1:10" x14ac:dyDescent="0.4">
      <c r="A318" s="82" t="s">
        <v>1103</v>
      </c>
      <c r="B318" s="65">
        <v>2</v>
      </c>
      <c r="C318" s="65"/>
      <c r="D318" s="65"/>
      <c r="E318" s="58">
        <v>1</v>
      </c>
      <c r="F318" s="58"/>
      <c r="G318" s="58"/>
      <c r="H318" s="58"/>
      <c r="I318" s="59"/>
      <c r="J318" s="70"/>
    </row>
    <row r="319" spans="1:10" x14ac:dyDescent="0.4">
      <c r="A319" s="82" t="s">
        <v>1103</v>
      </c>
      <c r="B319" s="65"/>
      <c r="C319" s="65"/>
      <c r="D319" s="65"/>
      <c r="E319" s="58">
        <v>1</v>
      </c>
      <c r="F319" s="58"/>
      <c r="G319" s="58"/>
      <c r="H319" s="58"/>
      <c r="I319" s="59"/>
      <c r="J319" s="70"/>
    </row>
    <row r="320" spans="1:10" x14ac:dyDescent="0.4">
      <c r="A320" s="82" t="s">
        <v>1103</v>
      </c>
      <c r="B320" s="65"/>
      <c r="C320" s="65"/>
      <c r="D320" s="65"/>
      <c r="E320" s="58"/>
      <c r="F320" s="58"/>
      <c r="G320" s="58"/>
      <c r="H320" s="58"/>
      <c r="I320" s="59">
        <v>1</v>
      </c>
      <c r="J320" s="70"/>
    </row>
    <row r="321" spans="1:10" x14ac:dyDescent="0.4">
      <c r="A321" s="82" t="s">
        <v>1103</v>
      </c>
      <c r="B321" s="65"/>
      <c r="C321" s="65"/>
      <c r="D321" s="65"/>
      <c r="E321" s="58">
        <v>1</v>
      </c>
      <c r="F321" s="58"/>
      <c r="G321" s="58"/>
      <c r="H321" s="58"/>
      <c r="I321" s="59"/>
      <c r="J321" s="70"/>
    </row>
    <row r="322" spans="1:10" x14ac:dyDescent="0.4">
      <c r="A322" s="82" t="s">
        <v>1103</v>
      </c>
      <c r="B322" s="65"/>
      <c r="C322" s="65"/>
      <c r="D322" s="65"/>
      <c r="E322" s="58">
        <v>1</v>
      </c>
      <c r="F322" s="58"/>
      <c r="G322" s="58"/>
      <c r="H322" s="58"/>
      <c r="I322" s="59"/>
      <c r="J322" s="70"/>
    </row>
    <row r="323" spans="1:10" x14ac:dyDescent="0.4">
      <c r="A323" s="82" t="s">
        <v>1103</v>
      </c>
      <c r="B323" s="65"/>
      <c r="C323" s="65"/>
      <c r="D323" s="65"/>
      <c r="E323" s="58">
        <v>1</v>
      </c>
      <c r="F323" s="58"/>
      <c r="G323" s="58"/>
      <c r="H323" s="58"/>
      <c r="I323" s="59"/>
      <c r="J323" s="70"/>
    </row>
    <row r="324" spans="1:10" x14ac:dyDescent="0.4">
      <c r="A324" s="82" t="s">
        <v>1103</v>
      </c>
      <c r="B324" s="65"/>
      <c r="C324" s="65"/>
      <c r="D324" s="65"/>
      <c r="E324" s="58"/>
      <c r="F324" s="58"/>
      <c r="G324" s="58">
        <v>1</v>
      </c>
      <c r="H324" s="58"/>
      <c r="I324" s="59"/>
      <c r="J324" s="70"/>
    </row>
    <row r="325" spans="1:10" x14ac:dyDescent="0.4">
      <c r="A325" s="82" t="s">
        <v>1103</v>
      </c>
      <c r="B325" s="65"/>
      <c r="C325" s="65"/>
      <c r="D325" s="65"/>
      <c r="E325" s="58"/>
      <c r="F325" s="58"/>
      <c r="G325" s="58">
        <v>1</v>
      </c>
      <c r="H325" s="58"/>
      <c r="I325" s="59"/>
      <c r="J325" s="70"/>
    </row>
    <row r="326" spans="1:10" x14ac:dyDescent="0.4">
      <c r="A326" s="82" t="s">
        <v>1103</v>
      </c>
      <c r="B326" s="65"/>
      <c r="C326" s="65"/>
      <c r="D326" s="65"/>
      <c r="E326" s="58"/>
      <c r="F326" s="58"/>
      <c r="G326" s="58"/>
      <c r="H326" s="58">
        <v>1</v>
      </c>
      <c r="I326" s="59"/>
      <c r="J326" s="70"/>
    </row>
    <row r="327" spans="1:10" x14ac:dyDescent="0.4">
      <c r="A327" s="82" t="s">
        <v>1103</v>
      </c>
      <c r="B327" s="65"/>
      <c r="C327" s="65"/>
      <c r="D327" s="65"/>
      <c r="E327" s="58">
        <v>1</v>
      </c>
      <c r="F327" s="58"/>
      <c r="G327" s="58"/>
      <c r="H327" s="58"/>
      <c r="I327" s="59"/>
      <c r="J327" s="70"/>
    </row>
    <row r="328" spans="1:10" x14ac:dyDescent="0.4">
      <c r="A328" s="82" t="s">
        <v>1109</v>
      </c>
      <c r="B328" s="65"/>
      <c r="C328" s="65"/>
      <c r="D328" s="65"/>
      <c r="E328" s="58"/>
      <c r="F328" s="58"/>
      <c r="G328" s="58"/>
      <c r="H328" s="58"/>
      <c r="I328" s="59">
        <v>1</v>
      </c>
      <c r="J328" s="70"/>
    </row>
    <row r="329" spans="1:10" x14ac:dyDescent="0.4">
      <c r="A329" s="82" t="s">
        <v>1109</v>
      </c>
      <c r="B329" s="65">
        <v>1</v>
      </c>
      <c r="C329" s="65">
        <v>3</v>
      </c>
      <c r="D329" s="65"/>
      <c r="E329" s="58">
        <v>1</v>
      </c>
      <c r="F329" s="58"/>
      <c r="G329" s="58"/>
      <c r="H329" s="58"/>
      <c r="I329" s="59"/>
      <c r="J329" s="70"/>
    </row>
    <row r="330" spans="1:10" x14ac:dyDescent="0.4">
      <c r="A330" s="82" t="s">
        <v>1109</v>
      </c>
      <c r="B330" s="65"/>
      <c r="C330" s="65"/>
      <c r="D330" s="65"/>
      <c r="E330" s="58"/>
      <c r="F330" s="58"/>
      <c r="G330" s="58">
        <v>1</v>
      </c>
      <c r="H330" s="58"/>
      <c r="I330" s="59"/>
      <c r="J330" s="70"/>
    </row>
    <row r="331" spans="1:10" x14ac:dyDescent="0.4">
      <c r="A331" s="82" t="s">
        <v>1109</v>
      </c>
      <c r="B331" s="65">
        <v>5</v>
      </c>
      <c r="C331" s="65">
        <v>4</v>
      </c>
      <c r="D331" s="65"/>
      <c r="E331" s="58"/>
      <c r="F331" s="58">
        <v>1</v>
      </c>
      <c r="G331" s="58"/>
      <c r="H331" s="58"/>
      <c r="I331" s="59"/>
      <c r="J331" s="70"/>
    </row>
    <row r="332" spans="1:10" x14ac:dyDescent="0.4">
      <c r="A332" s="82" t="s">
        <v>1109</v>
      </c>
      <c r="B332" s="65"/>
      <c r="C332" s="65"/>
      <c r="D332" s="65"/>
      <c r="E332" s="58"/>
      <c r="F332" s="58"/>
      <c r="G332" s="58">
        <v>1</v>
      </c>
      <c r="H332" s="58"/>
      <c r="I332" s="59"/>
      <c r="J332" s="70"/>
    </row>
    <row r="333" spans="1:10" x14ac:dyDescent="0.4">
      <c r="A333" s="82" t="s">
        <v>1109</v>
      </c>
      <c r="B333" s="65"/>
      <c r="C333" s="65">
        <v>6</v>
      </c>
      <c r="D333" s="65"/>
      <c r="E333" s="58"/>
      <c r="F333" s="58"/>
      <c r="G333" s="58"/>
      <c r="H333" s="58">
        <v>1</v>
      </c>
      <c r="I333" s="59"/>
      <c r="J333" s="70"/>
    </row>
    <row r="334" spans="1:10" x14ac:dyDescent="0.4">
      <c r="A334" s="82" t="s">
        <v>1109</v>
      </c>
      <c r="B334" s="65">
        <v>2</v>
      </c>
      <c r="C334" s="65"/>
      <c r="D334" s="65"/>
      <c r="E334" s="58"/>
      <c r="F334" s="58"/>
      <c r="G334" s="58"/>
      <c r="H334" s="58">
        <v>1</v>
      </c>
      <c r="I334" s="59"/>
      <c r="J334" s="70"/>
    </row>
    <row r="335" spans="1:10" x14ac:dyDescent="0.4">
      <c r="A335" s="82" t="s">
        <v>1109</v>
      </c>
      <c r="B335" s="65">
        <v>1</v>
      </c>
      <c r="C335" s="65">
        <v>11</v>
      </c>
      <c r="D335" s="65"/>
      <c r="E335" s="58"/>
      <c r="F335" s="58">
        <v>1</v>
      </c>
      <c r="G335" s="58"/>
      <c r="H335" s="58"/>
      <c r="I335" s="59"/>
      <c r="J335" s="70"/>
    </row>
    <row r="336" spans="1:10" x14ac:dyDescent="0.4">
      <c r="A336" s="82" t="s">
        <v>1109</v>
      </c>
      <c r="B336" s="65">
        <v>8</v>
      </c>
      <c r="C336" s="65">
        <v>1</v>
      </c>
      <c r="D336" s="65">
        <v>1</v>
      </c>
      <c r="E336" s="58"/>
      <c r="F336" s="58"/>
      <c r="G336" s="58">
        <v>1</v>
      </c>
      <c r="H336" s="58"/>
      <c r="I336" s="59"/>
      <c r="J336" s="70"/>
    </row>
    <row r="337" spans="1:10" x14ac:dyDescent="0.4">
      <c r="A337" s="82" t="s">
        <v>1109</v>
      </c>
      <c r="B337" s="65">
        <v>2</v>
      </c>
      <c r="C337" s="65"/>
      <c r="D337" s="65"/>
      <c r="E337" s="58"/>
      <c r="F337" s="58"/>
      <c r="G337" s="58"/>
      <c r="H337" s="58">
        <v>1</v>
      </c>
      <c r="I337" s="59"/>
      <c r="J337" s="70"/>
    </row>
    <row r="338" spans="1:10" x14ac:dyDescent="0.4">
      <c r="A338" s="82" t="s">
        <v>1109</v>
      </c>
      <c r="B338" s="65"/>
      <c r="C338" s="65"/>
      <c r="D338" s="65"/>
      <c r="E338" s="58"/>
      <c r="F338" s="58"/>
      <c r="G338" s="58"/>
      <c r="H338" s="58"/>
      <c r="I338" s="59">
        <v>1</v>
      </c>
      <c r="J338" s="70"/>
    </row>
    <row r="339" spans="1:10" x14ac:dyDescent="0.4">
      <c r="A339" s="82" t="s">
        <v>1109</v>
      </c>
      <c r="B339" s="65"/>
      <c r="C339" s="65"/>
      <c r="D339" s="65"/>
      <c r="E339" s="58"/>
      <c r="F339" s="58"/>
      <c r="G339" s="58"/>
      <c r="H339" s="58"/>
      <c r="I339" s="59">
        <v>1</v>
      </c>
      <c r="J339" s="70"/>
    </row>
    <row r="340" spans="1:10" x14ac:dyDescent="0.4">
      <c r="A340" s="82" t="s">
        <v>1109</v>
      </c>
      <c r="B340" s="65">
        <v>1</v>
      </c>
      <c r="C340" s="65">
        <v>50</v>
      </c>
      <c r="D340" s="65">
        <v>1</v>
      </c>
      <c r="E340" s="58"/>
      <c r="F340" s="58">
        <v>1</v>
      </c>
      <c r="G340" s="58"/>
      <c r="H340" s="58"/>
      <c r="I340" s="59"/>
      <c r="J340" s="69" t="s">
        <v>1099</v>
      </c>
    </row>
    <row r="341" spans="1:10" x14ac:dyDescent="0.4">
      <c r="A341" s="82" t="s">
        <v>1109</v>
      </c>
      <c r="B341" s="65"/>
      <c r="C341" s="65"/>
      <c r="D341" s="65"/>
      <c r="E341" s="58"/>
      <c r="F341" s="58"/>
      <c r="G341" s="58">
        <v>1</v>
      </c>
      <c r="H341" s="58"/>
      <c r="I341" s="59"/>
      <c r="J341" s="70"/>
    </row>
    <row r="342" spans="1:10" x14ac:dyDescent="0.4">
      <c r="A342" s="82" t="s">
        <v>1109</v>
      </c>
      <c r="B342" s="65"/>
      <c r="C342" s="65">
        <v>1</v>
      </c>
      <c r="D342" s="65">
        <v>2</v>
      </c>
      <c r="E342" s="58">
        <v>1</v>
      </c>
      <c r="F342" s="58"/>
      <c r="G342" s="58"/>
      <c r="H342" s="58"/>
      <c r="I342" s="59"/>
      <c r="J342" s="70"/>
    </row>
    <row r="343" spans="1:10" x14ac:dyDescent="0.4">
      <c r="A343" s="82" t="s">
        <v>1109</v>
      </c>
      <c r="B343" s="65">
        <v>1</v>
      </c>
      <c r="C343" s="65">
        <v>4</v>
      </c>
      <c r="D343" s="65"/>
      <c r="E343" s="58"/>
      <c r="F343" s="58"/>
      <c r="G343" s="58"/>
      <c r="H343" s="58">
        <v>1</v>
      </c>
      <c r="I343" s="59"/>
      <c r="J343" s="70"/>
    </row>
    <row r="344" spans="1:10" x14ac:dyDescent="0.4">
      <c r="A344" s="82" t="s">
        <v>1109</v>
      </c>
      <c r="B344" s="65"/>
      <c r="C344" s="65"/>
      <c r="D344" s="65"/>
      <c r="E344" s="58"/>
      <c r="F344" s="58"/>
      <c r="G344" s="58"/>
      <c r="H344" s="58"/>
      <c r="I344" s="59">
        <v>1</v>
      </c>
      <c r="J344" s="70"/>
    </row>
    <row r="345" spans="1:10" x14ac:dyDescent="0.4">
      <c r="A345" s="82" t="s">
        <v>1109</v>
      </c>
      <c r="B345" s="65"/>
      <c r="C345" s="65"/>
      <c r="D345" s="65"/>
      <c r="E345" s="58"/>
      <c r="F345" s="58">
        <v>1</v>
      </c>
      <c r="G345" s="58"/>
      <c r="H345" s="58"/>
      <c r="I345" s="59"/>
      <c r="J345" s="70"/>
    </row>
    <row r="346" spans="1:10" x14ac:dyDescent="0.4">
      <c r="A346" s="82" t="s">
        <v>1109</v>
      </c>
      <c r="B346" s="65"/>
      <c r="C346" s="65"/>
      <c r="D346" s="65"/>
      <c r="E346" s="58"/>
      <c r="F346" s="58"/>
      <c r="G346" s="58"/>
      <c r="H346" s="58">
        <v>1</v>
      </c>
      <c r="I346" s="59"/>
      <c r="J346" s="70"/>
    </row>
    <row r="347" spans="1:10" x14ac:dyDescent="0.4">
      <c r="A347" s="82" t="s">
        <v>1109</v>
      </c>
      <c r="B347" s="65"/>
      <c r="C347" s="65"/>
      <c r="D347" s="65"/>
      <c r="E347" s="58"/>
      <c r="F347" s="58"/>
      <c r="G347" s="58"/>
      <c r="H347" s="58"/>
      <c r="I347" s="59">
        <v>1</v>
      </c>
      <c r="J347" s="70"/>
    </row>
    <row r="348" spans="1:10" x14ac:dyDescent="0.4">
      <c r="A348" s="82" t="s">
        <v>1109</v>
      </c>
      <c r="B348" s="65"/>
      <c r="C348" s="65"/>
      <c r="D348" s="65"/>
      <c r="E348" s="58"/>
      <c r="F348" s="58"/>
      <c r="G348" s="58">
        <v>1</v>
      </c>
      <c r="H348" s="58"/>
      <c r="I348" s="59"/>
      <c r="J348" s="70"/>
    </row>
    <row r="349" spans="1:10" x14ac:dyDescent="0.4">
      <c r="A349" s="82" t="s">
        <v>1109</v>
      </c>
      <c r="B349" s="65">
        <v>2</v>
      </c>
      <c r="C349" s="65">
        <v>50</v>
      </c>
      <c r="D349" s="65"/>
      <c r="E349" s="58"/>
      <c r="F349" s="58">
        <v>1</v>
      </c>
      <c r="G349" s="58"/>
      <c r="H349" s="58"/>
      <c r="I349" s="59"/>
      <c r="J349" s="69" t="s">
        <v>1099</v>
      </c>
    </row>
    <row r="350" spans="1:10" x14ac:dyDescent="0.4">
      <c r="A350" s="82" t="s">
        <v>1109</v>
      </c>
      <c r="B350" s="65">
        <v>1</v>
      </c>
      <c r="C350" s="65">
        <v>33</v>
      </c>
      <c r="D350" s="65"/>
      <c r="E350" s="58"/>
      <c r="F350" s="58"/>
      <c r="G350" s="58">
        <v>1</v>
      </c>
      <c r="H350" s="58"/>
      <c r="I350" s="59"/>
      <c r="J350" s="70"/>
    </row>
    <row r="351" spans="1:10" x14ac:dyDescent="0.4">
      <c r="A351" s="82" t="s">
        <v>1109</v>
      </c>
      <c r="B351" s="65"/>
      <c r="C351" s="65"/>
      <c r="D351" s="65"/>
      <c r="E351" s="58"/>
      <c r="F351" s="58"/>
      <c r="G351" s="58"/>
      <c r="H351" s="58"/>
      <c r="I351" s="59">
        <v>1</v>
      </c>
      <c r="J351" s="70"/>
    </row>
    <row r="352" spans="1:10" x14ac:dyDescent="0.4">
      <c r="A352" s="82" t="s">
        <v>1109</v>
      </c>
      <c r="B352" s="65"/>
      <c r="C352" s="65"/>
      <c r="D352" s="65"/>
      <c r="E352" s="58"/>
      <c r="F352" s="58"/>
      <c r="G352" s="58"/>
      <c r="H352" s="58"/>
      <c r="I352" s="59">
        <v>1</v>
      </c>
      <c r="J352" s="70"/>
    </row>
    <row r="353" spans="1:10" x14ac:dyDescent="0.4">
      <c r="A353" s="82" t="s">
        <v>1109</v>
      </c>
      <c r="B353" s="65">
        <v>2</v>
      </c>
      <c r="C353" s="65"/>
      <c r="D353" s="65"/>
      <c r="E353" s="58"/>
      <c r="F353" s="58"/>
      <c r="G353" s="58"/>
      <c r="H353" s="58"/>
      <c r="I353" s="59">
        <v>1</v>
      </c>
      <c r="J353" s="70"/>
    </row>
    <row r="354" spans="1:10" x14ac:dyDescent="0.4">
      <c r="A354" s="82" t="s">
        <v>1109</v>
      </c>
      <c r="B354" s="65"/>
      <c r="C354" s="65">
        <v>3</v>
      </c>
      <c r="D354" s="65"/>
      <c r="E354" s="58"/>
      <c r="F354" s="58">
        <v>1</v>
      </c>
      <c r="G354" s="58"/>
      <c r="H354" s="58"/>
      <c r="I354" s="59"/>
      <c r="J354" s="7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11EEC-C02A-4C12-802A-363FDAAB5134}">
  <sheetPr>
    <pageSetUpPr fitToPage="1"/>
  </sheetPr>
  <dimension ref="A1:CG62"/>
  <sheetViews>
    <sheetView workbookViewId="0">
      <pane ySplit="1" topLeftCell="A2" activePane="bottomLeft" state="frozen"/>
      <selection pane="bottomLeft" activeCell="F6" sqref="F6"/>
    </sheetView>
  </sheetViews>
  <sheetFormatPr defaultRowHeight="14.2" customHeight="1" x14ac:dyDescent="0.4"/>
  <cols>
    <col min="1" max="1" width="9.609375" customWidth="1"/>
    <col min="2" max="2" width="10.109375" customWidth="1"/>
    <col min="3" max="3" width="6.1640625" style="34" customWidth="1"/>
    <col min="4" max="4" width="6.1640625" style="50" customWidth="1"/>
    <col min="5" max="19" width="6.1640625" customWidth="1"/>
    <col min="20" max="20" width="35.71875" customWidth="1"/>
  </cols>
  <sheetData>
    <row r="1" spans="1:85" s="10" customFormat="1" ht="24.9" thickBot="1" x14ac:dyDescent="0.45">
      <c r="A1" s="8" t="s">
        <v>4</v>
      </c>
      <c r="B1" s="9" t="s">
        <v>222</v>
      </c>
      <c r="C1" s="51" t="s">
        <v>985</v>
      </c>
      <c r="D1" s="119" t="s">
        <v>986</v>
      </c>
      <c r="E1" s="120"/>
      <c r="F1" s="117" t="s">
        <v>971</v>
      </c>
      <c r="G1" s="118"/>
      <c r="H1" s="119" t="s">
        <v>974</v>
      </c>
      <c r="I1" s="118"/>
      <c r="J1" s="119" t="s">
        <v>977</v>
      </c>
      <c r="K1" s="118"/>
      <c r="L1" s="119" t="s">
        <v>978</v>
      </c>
      <c r="M1" s="120"/>
      <c r="N1" s="120"/>
      <c r="O1" s="120"/>
      <c r="P1" s="120"/>
      <c r="Q1" s="118"/>
      <c r="R1" s="52" t="s">
        <v>979</v>
      </c>
      <c r="S1" s="19" t="s">
        <v>973</v>
      </c>
      <c r="T1" s="8" t="s">
        <v>0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</row>
    <row r="2" spans="1:85" s="2" customFormat="1" ht="71.5" customHeight="1" x14ac:dyDescent="0.4">
      <c r="A2" s="11"/>
      <c r="B2" s="29"/>
      <c r="C2" s="72" t="s">
        <v>131</v>
      </c>
      <c r="D2" s="73" t="s">
        <v>984</v>
      </c>
      <c r="E2" s="74" t="s">
        <v>973</v>
      </c>
      <c r="F2" s="75" t="s">
        <v>972</v>
      </c>
      <c r="G2" s="76" t="s">
        <v>989</v>
      </c>
      <c r="H2" s="72" t="s">
        <v>975</v>
      </c>
      <c r="I2" s="77" t="s">
        <v>976</v>
      </c>
      <c r="J2" s="72" t="s">
        <v>980</v>
      </c>
      <c r="K2" s="77" t="s">
        <v>981</v>
      </c>
      <c r="L2" s="75" t="s">
        <v>982</v>
      </c>
      <c r="M2" s="78" t="s">
        <v>983</v>
      </c>
      <c r="N2" s="79" t="s">
        <v>987</v>
      </c>
      <c r="O2" s="78" t="s">
        <v>988</v>
      </c>
      <c r="P2" s="80" t="s">
        <v>990</v>
      </c>
      <c r="Q2" s="43" t="s">
        <v>989</v>
      </c>
      <c r="R2" s="45"/>
      <c r="S2" s="43"/>
      <c r="T2" s="11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</row>
    <row r="3" spans="1:85" s="3" customFormat="1" ht="14.2" customHeight="1" x14ac:dyDescent="0.4">
      <c r="B3" s="16"/>
      <c r="C3" s="15"/>
      <c r="E3" s="13"/>
      <c r="F3" s="37"/>
      <c r="G3" s="16"/>
      <c r="H3" s="15"/>
      <c r="I3" s="40"/>
      <c r="J3" s="15"/>
      <c r="K3" s="40"/>
      <c r="L3" s="37"/>
      <c r="N3" s="12"/>
      <c r="P3" s="13"/>
      <c r="Q3" s="40"/>
      <c r="R3" s="35"/>
      <c r="S3" s="40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</row>
    <row r="4" spans="1:85" s="3" customFormat="1" ht="14.2" customHeight="1" x14ac:dyDescent="0.4">
      <c r="B4" s="16"/>
      <c r="C4" s="15"/>
      <c r="E4" s="13"/>
      <c r="F4" s="37"/>
      <c r="G4" s="16"/>
      <c r="H4" s="15"/>
      <c r="I4" s="40"/>
      <c r="J4" s="15"/>
      <c r="K4" s="40"/>
      <c r="L4" s="37"/>
      <c r="N4" s="12"/>
      <c r="P4" s="13"/>
      <c r="Q4" s="40"/>
      <c r="R4" s="35"/>
      <c r="S4" s="40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</row>
    <row r="5" spans="1:85" ht="14.2" customHeight="1" x14ac:dyDescent="0.4">
      <c r="A5" s="7"/>
      <c r="B5" s="18"/>
      <c r="C5" s="17"/>
      <c r="D5" s="7"/>
      <c r="E5" s="14"/>
      <c r="F5" s="38"/>
      <c r="G5" s="18"/>
      <c r="H5" s="17"/>
      <c r="I5" s="41"/>
      <c r="J5" s="17"/>
      <c r="K5" s="41"/>
      <c r="L5" s="38"/>
      <c r="M5" s="3"/>
      <c r="N5" s="12"/>
      <c r="O5" s="3"/>
      <c r="P5" s="14"/>
      <c r="Q5" s="41"/>
      <c r="R5" s="36"/>
      <c r="S5" s="41"/>
      <c r="T5" s="7"/>
    </row>
    <row r="6" spans="1:85" ht="14.2" customHeight="1" x14ac:dyDescent="0.4">
      <c r="A6" s="3"/>
      <c r="B6" s="16"/>
      <c r="C6" s="15"/>
      <c r="D6" s="3"/>
      <c r="E6" s="13"/>
      <c r="F6" s="37"/>
      <c r="G6" s="16"/>
      <c r="H6" s="15"/>
      <c r="I6" s="40"/>
      <c r="J6" s="15"/>
      <c r="K6" s="40"/>
      <c r="L6" s="37"/>
      <c r="M6" s="3"/>
      <c r="N6" s="12"/>
      <c r="O6" s="3"/>
      <c r="P6" s="13"/>
      <c r="Q6" s="40"/>
      <c r="R6" s="35"/>
      <c r="S6" s="40"/>
      <c r="T6" s="3"/>
    </row>
    <row r="7" spans="1:85" ht="14.2" customHeight="1" x14ac:dyDescent="0.4">
      <c r="A7" s="3"/>
      <c r="B7" s="16"/>
      <c r="C7" s="15"/>
      <c r="D7" s="3"/>
      <c r="E7" s="13"/>
      <c r="F7" s="37"/>
      <c r="G7" s="16"/>
      <c r="H7" s="15"/>
      <c r="I7" s="40"/>
      <c r="J7" s="15"/>
      <c r="K7" s="40"/>
      <c r="L7" s="37"/>
      <c r="M7" s="3"/>
      <c r="N7" s="12"/>
      <c r="O7" s="3"/>
      <c r="P7" s="13"/>
      <c r="Q7" s="40"/>
      <c r="R7" s="35"/>
      <c r="S7" s="40"/>
      <c r="T7" s="3"/>
    </row>
    <row r="8" spans="1:85" ht="14.2" customHeight="1" x14ac:dyDescent="0.4">
      <c r="A8" s="3"/>
      <c r="B8" s="16"/>
      <c r="C8" s="15"/>
      <c r="D8" s="3"/>
      <c r="E8" s="13"/>
      <c r="F8" s="37"/>
      <c r="G8" s="16"/>
      <c r="H8" s="15"/>
      <c r="I8" s="40"/>
      <c r="J8" s="15"/>
      <c r="K8" s="40"/>
      <c r="L8" s="37"/>
      <c r="M8" s="3"/>
      <c r="N8" s="12"/>
      <c r="O8" s="3"/>
      <c r="P8" s="13"/>
      <c r="Q8" s="40"/>
      <c r="R8" s="35"/>
      <c r="S8" s="40"/>
      <c r="T8" s="3"/>
    </row>
    <row r="9" spans="1:85" ht="14.2" customHeight="1" x14ac:dyDescent="0.4">
      <c r="A9" s="3"/>
      <c r="B9" s="16"/>
      <c r="C9" s="15"/>
      <c r="D9" s="3"/>
      <c r="E9" s="13"/>
      <c r="F9" s="37"/>
      <c r="G9" s="16"/>
      <c r="H9" s="15"/>
      <c r="I9" s="40"/>
      <c r="J9" s="15"/>
      <c r="K9" s="40"/>
      <c r="L9" s="37"/>
      <c r="M9" s="3"/>
      <c r="N9" s="12"/>
      <c r="O9" s="3"/>
      <c r="P9" s="13"/>
      <c r="Q9" s="40"/>
      <c r="R9" s="35"/>
      <c r="S9" s="40"/>
      <c r="T9" s="3"/>
    </row>
    <row r="10" spans="1:85" ht="14.2" customHeight="1" x14ac:dyDescent="0.4">
      <c r="A10" s="3"/>
      <c r="B10" s="16"/>
      <c r="C10" s="15"/>
      <c r="D10" s="3"/>
      <c r="E10" s="13"/>
      <c r="F10" s="37"/>
      <c r="G10" s="16"/>
      <c r="H10" s="15"/>
      <c r="I10" s="40"/>
      <c r="J10" s="15"/>
      <c r="K10" s="40"/>
      <c r="L10" s="37"/>
      <c r="M10" s="3"/>
      <c r="N10" s="12"/>
      <c r="O10" s="3"/>
      <c r="P10" s="13"/>
      <c r="Q10" s="40"/>
      <c r="R10" s="35"/>
      <c r="S10" s="44"/>
      <c r="T10" s="3"/>
    </row>
    <row r="11" spans="1:85" ht="14.2" customHeight="1" x14ac:dyDescent="0.4">
      <c r="A11" s="3"/>
      <c r="B11" s="16"/>
      <c r="C11" s="15"/>
      <c r="D11" s="3"/>
      <c r="E11" s="13"/>
      <c r="F11" s="37"/>
      <c r="G11" s="16"/>
      <c r="H11" s="15"/>
      <c r="I11" s="40"/>
      <c r="J11" s="15"/>
      <c r="K11" s="40"/>
      <c r="L11" s="37"/>
      <c r="M11" s="3"/>
      <c r="N11" s="12"/>
      <c r="O11" s="3"/>
      <c r="P11" s="13"/>
      <c r="Q11" s="40"/>
      <c r="R11" s="35"/>
      <c r="S11" s="40"/>
      <c r="T11" s="3"/>
    </row>
    <row r="12" spans="1:85" ht="14.2" customHeight="1" x14ac:dyDescent="0.4">
      <c r="A12" s="3"/>
      <c r="B12" s="16"/>
      <c r="C12" s="15"/>
      <c r="D12" s="3"/>
      <c r="E12" s="13"/>
      <c r="F12" s="37"/>
      <c r="G12" s="16"/>
      <c r="H12" s="15"/>
      <c r="I12" s="40"/>
      <c r="J12" s="15"/>
      <c r="K12" s="40"/>
      <c r="L12" s="37"/>
      <c r="M12" s="3"/>
      <c r="N12" s="12"/>
      <c r="O12" s="3"/>
      <c r="P12" s="13"/>
      <c r="Q12" s="40"/>
      <c r="R12" s="35"/>
      <c r="S12" s="40"/>
      <c r="T12" s="3"/>
    </row>
    <row r="13" spans="1:85" ht="14.2" customHeight="1" x14ac:dyDescent="0.4">
      <c r="A13" s="3"/>
      <c r="B13" s="16"/>
      <c r="C13" s="15"/>
      <c r="D13" s="3"/>
      <c r="E13" s="13"/>
      <c r="F13" s="37"/>
      <c r="G13" s="16"/>
      <c r="H13" s="15"/>
      <c r="I13" s="40"/>
      <c r="J13" s="15"/>
      <c r="K13" s="40"/>
      <c r="L13" s="37"/>
      <c r="M13" s="3"/>
      <c r="N13" s="12"/>
      <c r="O13" s="3"/>
      <c r="P13" s="13"/>
      <c r="Q13" s="40"/>
      <c r="R13" s="35"/>
      <c r="S13" s="40"/>
      <c r="T13" s="3"/>
    </row>
    <row r="14" spans="1:85" ht="14.2" customHeight="1" x14ac:dyDescent="0.4">
      <c r="A14" s="3"/>
      <c r="B14" s="16"/>
      <c r="C14" s="15"/>
      <c r="D14" s="3"/>
      <c r="E14" s="13"/>
      <c r="F14" s="37"/>
      <c r="G14" s="16"/>
      <c r="H14" s="15"/>
      <c r="I14" s="40"/>
      <c r="J14" s="15"/>
      <c r="K14" s="40"/>
      <c r="L14" s="37"/>
      <c r="M14" s="3"/>
      <c r="N14" s="12"/>
      <c r="O14" s="3"/>
      <c r="P14" s="13"/>
      <c r="Q14" s="40"/>
      <c r="R14" s="35"/>
      <c r="S14" s="40"/>
      <c r="T14" s="3"/>
    </row>
    <row r="15" spans="1:85" ht="14.2" customHeight="1" x14ac:dyDescent="0.4">
      <c r="A15" s="3"/>
      <c r="B15" s="16"/>
      <c r="C15" s="15"/>
      <c r="D15" s="3"/>
      <c r="E15" s="13"/>
      <c r="F15" s="37"/>
      <c r="G15" s="16"/>
      <c r="H15" s="15"/>
      <c r="I15" s="40"/>
      <c r="J15" s="15"/>
      <c r="K15" s="40"/>
      <c r="L15" s="37"/>
      <c r="M15" s="3"/>
      <c r="N15" s="12"/>
      <c r="O15" s="3"/>
      <c r="P15" s="13"/>
      <c r="Q15" s="40"/>
      <c r="R15" s="35"/>
      <c r="S15" s="40"/>
      <c r="T15" s="3"/>
    </row>
    <row r="16" spans="1:85" ht="14.2" customHeight="1" x14ac:dyDescent="0.4">
      <c r="A16" s="3"/>
      <c r="B16" s="16"/>
      <c r="C16" s="15"/>
      <c r="D16" s="3"/>
      <c r="E16" s="13"/>
      <c r="F16" s="37"/>
      <c r="G16" s="16"/>
      <c r="H16" s="15"/>
      <c r="I16" s="40"/>
      <c r="J16" s="15"/>
      <c r="K16" s="40"/>
      <c r="L16" s="37"/>
      <c r="M16" s="3"/>
      <c r="N16" s="12"/>
      <c r="O16" s="3"/>
      <c r="P16" s="13"/>
      <c r="Q16" s="40"/>
      <c r="R16" s="35"/>
      <c r="S16" s="40"/>
      <c r="T16" s="3"/>
    </row>
    <row r="17" spans="1:20" ht="14.2" customHeight="1" x14ac:dyDescent="0.4">
      <c r="A17" s="3"/>
      <c r="B17" s="16"/>
      <c r="C17" s="15"/>
      <c r="D17" s="3"/>
      <c r="E17" s="13"/>
      <c r="F17" s="37"/>
      <c r="G17" s="16"/>
      <c r="H17" s="15"/>
      <c r="I17" s="40"/>
      <c r="J17" s="15"/>
      <c r="K17" s="40"/>
      <c r="L17" s="37"/>
      <c r="M17" s="3"/>
      <c r="N17" s="12"/>
      <c r="O17" s="3"/>
      <c r="P17" s="13"/>
      <c r="Q17" s="40"/>
      <c r="R17" s="35"/>
      <c r="S17" s="40"/>
      <c r="T17" s="3"/>
    </row>
    <row r="18" spans="1:20" ht="14.2" customHeight="1" x14ac:dyDescent="0.4">
      <c r="A18" s="3"/>
      <c r="B18" s="16"/>
      <c r="C18" s="15"/>
      <c r="D18" s="3"/>
      <c r="E18" s="13"/>
      <c r="F18" s="37"/>
      <c r="G18" s="16"/>
      <c r="H18" s="15"/>
      <c r="I18" s="40"/>
      <c r="J18" s="15"/>
      <c r="K18" s="40"/>
      <c r="L18" s="37"/>
      <c r="M18" s="3"/>
      <c r="N18" s="12"/>
      <c r="O18" s="3"/>
      <c r="P18" s="13"/>
      <c r="Q18" s="40"/>
      <c r="R18" s="35"/>
      <c r="S18" s="40"/>
      <c r="T18" s="3"/>
    </row>
    <row r="19" spans="1:20" ht="14.2" customHeight="1" x14ac:dyDescent="0.4">
      <c r="A19" s="3"/>
      <c r="B19" s="16"/>
      <c r="C19" s="15"/>
      <c r="D19" s="3"/>
      <c r="E19" s="13"/>
      <c r="F19" s="37"/>
      <c r="G19" s="16"/>
      <c r="H19" s="15"/>
      <c r="I19" s="40"/>
      <c r="J19" s="15"/>
      <c r="K19" s="40"/>
      <c r="L19" s="37"/>
      <c r="M19" s="3"/>
      <c r="N19" s="12"/>
      <c r="O19" s="3"/>
      <c r="P19" s="13"/>
      <c r="Q19" s="40"/>
      <c r="R19" s="35"/>
      <c r="S19" s="40"/>
      <c r="T19" s="3"/>
    </row>
    <row r="20" spans="1:20" ht="14.2" customHeight="1" x14ac:dyDescent="0.4">
      <c r="A20" s="3"/>
      <c r="B20" s="16"/>
      <c r="C20" s="15"/>
      <c r="D20" s="3"/>
      <c r="E20" s="13"/>
      <c r="F20" s="37"/>
      <c r="G20" s="16"/>
      <c r="H20" s="15"/>
      <c r="I20" s="40"/>
      <c r="J20" s="15"/>
      <c r="K20" s="40"/>
      <c r="L20" s="37"/>
      <c r="M20" s="3"/>
      <c r="N20" s="12"/>
      <c r="O20" s="3"/>
      <c r="P20" s="13"/>
      <c r="Q20" s="40"/>
      <c r="R20" s="35"/>
      <c r="S20" s="40"/>
      <c r="T20" s="3"/>
    </row>
    <row r="21" spans="1:20" ht="14.2" customHeight="1" x14ac:dyDescent="0.4">
      <c r="A21" s="3"/>
      <c r="B21" s="16"/>
      <c r="C21" s="15"/>
      <c r="D21" s="3"/>
      <c r="E21" s="13"/>
      <c r="F21" s="37"/>
      <c r="G21" s="16"/>
      <c r="H21" s="15"/>
      <c r="I21" s="40"/>
      <c r="J21" s="15"/>
      <c r="K21" s="40"/>
      <c r="L21" s="37"/>
      <c r="M21" s="3"/>
      <c r="N21" s="12"/>
      <c r="O21" s="3"/>
      <c r="P21" s="13"/>
      <c r="Q21" s="40"/>
      <c r="R21" s="35"/>
      <c r="S21" s="40"/>
      <c r="T21" s="3"/>
    </row>
    <row r="22" spans="1:20" ht="14.2" customHeight="1" x14ac:dyDescent="0.4">
      <c r="A22" s="3"/>
      <c r="B22" s="16"/>
      <c r="C22" s="15"/>
      <c r="D22" s="3"/>
      <c r="E22" s="13"/>
      <c r="F22" s="37"/>
      <c r="G22" s="16"/>
      <c r="H22" s="15"/>
      <c r="I22" s="40"/>
      <c r="J22" s="15"/>
      <c r="K22" s="40"/>
      <c r="L22" s="37"/>
      <c r="M22" s="3"/>
      <c r="N22" s="12"/>
      <c r="O22" s="3"/>
      <c r="P22" s="13"/>
      <c r="Q22" s="40"/>
      <c r="R22" s="35"/>
      <c r="S22" s="40"/>
      <c r="T22" s="3"/>
    </row>
    <row r="23" spans="1:20" ht="14.2" customHeight="1" x14ac:dyDescent="0.4">
      <c r="A23" s="3"/>
      <c r="B23" s="16"/>
      <c r="C23" s="15"/>
      <c r="D23" s="3"/>
      <c r="E23" s="13"/>
      <c r="F23" s="37"/>
      <c r="G23" s="16"/>
      <c r="H23" s="15"/>
      <c r="I23" s="40"/>
      <c r="J23" s="15"/>
      <c r="K23" s="40"/>
      <c r="L23" s="37"/>
      <c r="M23" s="3"/>
      <c r="N23" s="12"/>
      <c r="O23" s="3"/>
      <c r="P23" s="13"/>
      <c r="Q23" s="40"/>
      <c r="R23" s="35"/>
      <c r="S23" s="40"/>
      <c r="T23" s="3"/>
    </row>
    <row r="24" spans="1:20" ht="14.2" customHeight="1" x14ac:dyDescent="0.4">
      <c r="A24" s="3"/>
      <c r="B24" s="16"/>
      <c r="C24" s="15"/>
      <c r="D24" s="3"/>
      <c r="E24" s="13"/>
      <c r="F24" s="37"/>
      <c r="G24" s="16"/>
      <c r="H24" s="15"/>
      <c r="I24" s="40"/>
      <c r="J24" s="15"/>
      <c r="K24" s="40"/>
      <c r="L24" s="37"/>
      <c r="M24" s="3"/>
      <c r="N24" s="12"/>
      <c r="O24" s="3"/>
      <c r="P24" s="13"/>
      <c r="Q24" s="40"/>
      <c r="R24" s="35"/>
      <c r="S24" s="40"/>
      <c r="T24" s="3"/>
    </row>
    <row r="25" spans="1:20" ht="14.2" customHeight="1" x14ac:dyDescent="0.4">
      <c r="A25" s="3"/>
      <c r="B25" s="16"/>
      <c r="C25" s="15"/>
      <c r="D25" s="3"/>
      <c r="E25" s="13"/>
      <c r="F25" s="37"/>
      <c r="G25" s="16"/>
      <c r="H25" s="15"/>
      <c r="I25" s="40"/>
      <c r="J25" s="15"/>
      <c r="K25" s="40"/>
      <c r="L25" s="37"/>
      <c r="M25" s="3"/>
      <c r="N25" s="12"/>
      <c r="O25" s="3"/>
      <c r="P25" s="13"/>
      <c r="Q25" s="40"/>
      <c r="R25" s="35"/>
      <c r="S25" s="40"/>
      <c r="T25" s="3"/>
    </row>
    <row r="26" spans="1:20" ht="14.2" customHeight="1" x14ac:dyDescent="0.4">
      <c r="A26" s="3"/>
      <c r="B26" s="16"/>
      <c r="C26" s="15"/>
      <c r="D26" s="3"/>
      <c r="E26" s="13"/>
      <c r="F26" s="37"/>
      <c r="G26" s="16"/>
      <c r="H26" s="15"/>
      <c r="I26" s="40"/>
      <c r="J26" s="15"/>
      <c r="K26" s="40"/>
      <c r="L26" s="37"/>
      <c r="M26" s="3"/>
      <c r="N26" s="12"/>
      <c r="O26" s="3"/>
      <c r="P26" s="13"/>
      <c r="Q26" s="40"/>
      <c r="R26" s="35"/>
      <c r="S26" s="40"/>
      <c r="T26" s="3"/>
    </row>
    <row r="27" spans="1:20" ht="14.2" customHeight="1" x14ac:dyDescent="0.4">
      <c r="A27" s="3"/>
      <c r="B27" s="16"/>
      <c r="C27" s="15"/>
      <c r="D27" s="3"/>
      <c r="E27" s="13"/>
      <c r="F27" s="37"/>
      <c r="G27" s="16"/>
      <c r="H27" s="15"/>
      <c r="I27" s="40"/>
      <c r="J27" s="15"/>
      <c r="K27" s="40"/>
      <c r="L27" s="37"/>
      <c r="M27" s="3"/>
      <c r="N27" s="12"/>
      <c r="O27" s="3"/>
      <c r="P27" s="13"/>
      <c r="Q27" s="40"/>
      <c r="R27" s="35"/>
      <c r="S27" s="40"/>
      <c r="T27" s="3"/>
    </row>
    <row r="28" spans="1:20" ht="14.2" customHeight="1" x14ac:dyDescent="0.4">
      <c r="A28" s="3"/>
      <c r="B28" s="16"/>
      <c r="C28" s="15"/>
      <c r="D28" s="3"/>
      <c r="E28" s="13"/>
      <c r="F28" s="37"/>
      <c r="G28" s="16"/>
      <c r="H28" s="15"/>
      <c r="I28" s="40"/>
      <c r="J28" s="15"/>
      <c r="K28" s="40"/>
      <c r="L28" s="37"/>
      <c r="M28" s="3"/>
      <c r="N28" s="12"/>
      <c r="O28" s="3"/>
      <c r="P28" s="13"/>
      <c r="Q28" s="40"/>
      <c r="R28" s="35"/>
      <c r="S28" s="40"/>
      <c r="T28" s="3"/>
    </row>
    <row r="29" spans="1:20" ht="14.2" customHeight="1" x14ac:dyDescent="0.4">
      <c r="A29" s="3"/>
      <c r="B29" s="16"/>
      <c r="C29" s="15"/>
      <c r="D29" s="3"/>
      <c r="E29" s="13"/>
      <c r="F29" s="37"/>
      <c r="G29" s="16"/>
      <c r="H29" s="15"/>
      <c r="I29" s="40"/>
      <c r="J29" s="15"/>
      <c r="K29" s="40"/>
      <c r="L29" s="37"/>
      <c r="M29" s="3"/>
      <c r="N29" s="12"/>
      <c r="O29" s="3"/>
      <c r="P29" s="13"/>
      <c r="Q29" s="40"/>
      <c r="R29" s="35"/>
      <c r="S29" s="40"/>
      <c r="T29" s="3"/>
    </row>
    <row r="30" spans="1:20" ht="14.2" customHeight="1" x14ac:dyDescent="0.4">
      <c r="A30" s="3"/>
      <c r="B30" s="16"/>
      <c r="C30" s="15"/>
      <c r="D30" s="3"/>
      <c r="E30" s="13"/>
      <c r="F30" s="37"/>
      <c r="G30" s="16"/>
      <c r="H30" s="15"/>
      <c r="I30" s="40"/>
      <c r="J30" s="15"/>
      <c r="K30" s="40"/>
      <c r="L30" s="37"/>
      <c r="M30" s="3"/>
      <c r="N30" s="12"/>
      <c r="O30" s="3"/>
      <c r="P30" s="13"/>
      <c r="Q30" s="40"/>
      <c r="R30" s="35"/>
      <c r="S30" s="40"/>
      <c r="T30" s="3"/>
    </row>
    <row r="31" spans="1:20" ht="14.2" customHeight="1" x14ac:dyDescent="0.4">
      <c r="A31" s="3"/>
      <c r="B31" s="16"/>
      <c r="C31" s="15"/>
      <c r="D31" s="3"/>
      <c r="E31" s="13"/>
      <c r="F31" s="37"/>
      <c r="G31" s="16"/>
      <c r="H31" s="15"/>
      <c r="I31" s="40"/>
      <c r="J31" s="15"/>
      <c r="K31" s="40"/>
      <c r="L31" s="37"/>
      <c r="M31" s="3"/>
      <c r="N31" s="12"/>
      <c r="O31" s="3"/>
      <c r="P31" s="13"/>
      <c r="Q31" s="40"/>
      <c r="R31" s="35"/>
      <c r="S31" s="40"/>
      <c r="T31" s="3"/>
    </row>
    <row r="32" spans="1:20" ht="14.2" customHeight="1" x14ac:dyDescent="0.4">
      <c r="A32" s="3"/>
      <c r="B32" s="16"/>
      <c r="C32" s="15"/>
      <c r="D32" s="3"/>
      <c r="E32" s="13"/>
      <c r="F32" s="37"/>
      <c r="G32" s="16"/>
      <c r="H32" s="15"/>
      <c r="I32" s="40"/>
      <c r="J32" s="15"/>
      <c r="K32" s="40"/>
      <c r="L32" s="37"/>
      <c r="M32" s="3"/>
      <c r="N32" s="12"/>
      <c r="O32" s="3"/>
      <c r="P32" s="13"/>
      <c r="Q32" s="40"/>
      <c r="R32" s="35"/>
      <c r="S32" s="40"/>
      <c r="T32" s="3"/>
    </row>
    <row r="33" spans="1:20" ht="14.2" customHeight="1" x14ac:dyDescent="0.4">
      <c r="A33" s="3"/>
      <c r="B33" s="16"/>
      <c r="C33" s="15"/>
      <c r="D33" s="3"/>
      <c r="E33" s="13"/>
      <c r="F33" s="37"/>
      <c r="G33" s="16"/>
      <c r="H33" s="15"/>
      <c r="I33" s="40"/>
      <c r="J33" s="15"/>
      <c r="K33" s="40"/>
      <c r="L33" s="37"/>
      <c r="M33" s="3"/>
      <c r="N33" s="12"/>
      <c r="O33" s="3"/>
      <c r="P33" s="13"/>
      <c r="Q33" s="40"/>
      <c r="R33" s="35"/>
      <c r="S33" s="40"/>
      <c r="T33" s="3"/>
    </row>
    <row r="34" spans="1:20" ht="14.2" customHeight="1" x14ac:dyDescent="0.4">
      <c r="A34" s="3"/>
      <c r="B34" s="16"/>
      <c r="C34" s="15"/>
      <c r="D34" s="3"/>
      <c r="E34" s="13"/>
      <c r="F34" s="37"/>
      <c r="G34" s="16"/>
      <c r="H34" s="15"/>
      <c r="I34" s="40"/>
      <c r="J34" s="15"/>
      <c r="K34" s="40"/>
      <c r="L34" s="37"/>
      <c r="M34" s="3"/>
      <c r="N34" s="12"/>
      <c r="O34" s="3"/>
      <c r="P34" s="13"/>
      <c r="Q34" s="40"/>
      <c r="R34" s="35"/>
      <c r="S34" s="40"/>
      <c r="T34" s="3"/>
    </row>
    <row r="35" spans="1:20" ht="14.2" customHeight="1" x14ac:dyDescent="0.4">
      <c r="A35" s="3"/>
      <c r="B35" s="16"/>
      <c r="C35" s="15"/>
      <c r="D35" s="3"/>
      <c r="E35" s="13"/>
      <c r="F35" s="37"/>
      <c r="G35" s="16"/>
      <c r="H35" s="15"/>
      <c r="I35" s="40"/>
      <c r="J35" s="15"/>
      <c r="K35" s="40"/>
      <c r="L35" s="37"/>
      <c r="M35" s="3"/>
      <c r="N35" s="12"/>
      <c r="O35" s="3"/>
      <c r="P35" s="13"/>
      <c r="Q35" s="40"/>
      <c r="R35" s="35"/>
      <c r="S35" s="40"/>
      <c r="T35" s="3"/>
    </row>
    <row r="36" spans="1:20" ht="14.2" customHeight="1" x14ac:dyDescent="0.4">
      <c r="A36" s="3"/>
      <c r="B36" s="16"/>
      <c r="C36" s="15"/>
      <c r="D36" s="3"/>
      <c r="E36" s="13"/>
      <c r="F36" s="37"/>
      <c r="G36" s="16"/>
      <c r="H36" s="15"/>
      <c r="I36" s="40"/>
      <c r="J36" s="15"/>
      <c r="K36" s="40"/>
      <c r="L36" s="37"/>
      <c r="M36" s="3"/>
      <c r="N36" s="12"/>
      <c r="O36" s="3"/>
      <c r="P36" s="13"/>
      <c r="Q36" s="40"/>
      <c r="R36" s="35"/>
      <c r="S36" s="40"/>
      <c r="T36" s="3"/>
    </row>
    <row r="37" spans="1:20" ht="14.2" customHeight="1" x14ac:dyDescent="0.4">
      <c r="A37" s="3"/>
      <c r="B37" s="16"/>
      <c r="C37" s="15"/>
      <c r="D37" s="3"/>
      <c r="E37" s="13"/>
      <c r="F37" s="37"/>
      <c r="G37" s="16"/>
      <c r="H37" s="15"/>
      <c r="I37" s="40"/>
      <c r="J37" s="15"/>
      <c r="K37" s="40"/>
      <c r="L37" s="37"/>
      <c r="M37" s="3"/>
      <c r="N37" s="12"/>
      <c r="O37" s="3"/>
      <c r="P37" s="13"/>
      <c r="Q37" s="40"/>
      <c r="R37" s="35"/>
      <c r="S37" s="40"/>
      <c r="T37" s="3"/>
    </row>
    <row r="38" spans="1:20" ht="14.2" customHeight="1" x14ac:dyDescent="0.4">
      <c r="A38" s="3"/>
      <c r="B38" s="16"/>
      <c r="C38" s="15"/>
      <c r="D38" s="3"/>
      <c r="E38" s="13"/>
      <c r="F38" s="37"/>
      <c r="G38" s="16"/>
      <c r="H38" s="15"/>
      <c r="I38" s="40"/>
      <c r="J38" s="15"/>
      <c r="K38" s="40"/>
      <c r="L38" s="37"/>
      <c r="M38" s="3"/>
      <c r="N38" s="12"/>
      <c r="O38" s="3"/>
      <c r="P38" s="13"/>
      <c r="Q38" s="40"/>
      <c r="R38" s="35"/>
      <c r="S38" s="40"/>
      <c r="T38" s="3"/>
    </row>
    <row r="39" spans="1:20" ht="14.2" customHeight="1" x14ac:dyDescent="0.4">
      <c r="A39" s="3"/>
      <c r="B39" s="16"/>
      <c r="C39" s="15"/>
      <c r="D39" s="3"/>
      <c r="E39" s="13"/>
      <c r="F39" s="37"/>
      <c r="G39" s="16"/>
      <c r="H39" s="15"/>
      <c r="I39" s="40"/>
      <c r="J39" s="15"/>
      <c r="K39" s="40"/>
      <c r="L39" s="37"/>
      <c r="M39" s="3"/>
      <c r="N39" s="12"/>
      <c r="O39" s="3"/>
      <c r="P39" s="13"/>
      <c r="Q39" s="40"/>
      <c r="R39" s="35"/>
      <c r="S39" s="40"/>
      <c r="T39" s="3"/>
    </row>
    <row r="40" spans="1:20" ht="14.2" customHeight="1" x14ac:dyDescent="0.4">
      <c r="A40" s="3"/>
      <c r="B40" s="16"/>
      <c r="C40" s="15"/>
      <c r="D40" s="3"/>
      <c r="E40" s="13"/>
      <c r="F40" s="37"/>
      <c r="G40" s="16"/>
      <c r="H40" s="15"/>
      <c r="I40" s="40"/>
      <c r="J40" s="15"/>
      <c r="K40" s="40"/>
      <c r="L40" s="37"/>
      <c r="M40" s="3"/>
      <c r="N40" s="12"/>
      <c r="O40" s="3"/>
      <c r="P40" s="13"/>
      <c r="Q40" s="40"/>
      <c r="R40" s="35"/>
      <c r="S40" s="40"/>
      <c r="T40" s="3"/>
    </row>
    <row r="41" spans="1:20" ht="14.2" customHeight="1" x14ac:dyDescent="0.4">
      <c r="A41" s="3"/>
      <c r="B41" s="16"/>
      <c r="C41" s="15"/>
      <c r="D41" s="3"/>
      <c r="E41" s="13"/>
      <c r="F41" s="37"/>
      <c r="G41" s="16"/>
      <c r="H41" s="15"/>
      <c r="I41" s="40"/>
      <c r="J41" s="15"/>
      <c r="K41" s="40"/>
      <c r="L41" s="37"/>
      <c r="M41" s="3"/>
      <c r="N41" s="12"/>
      <c r="O41" s="3"/>
      <c r="P41" s="13"/>
      <c r="Q41" s="40"/>
      <c r="R41" s="35"/>
      <c r="S41" s="40"/>
      <c r="T41" s="3"/>
    </row>
    <row r="42" spans="1:20" ht="14.2" customHeight="1" x14ac:dyDescent="0.4">
      <c r="A42" s="3"/>
      <c r="B42" s="16"/>
      <c r="C42" s="15"/>
      <c r="D42" s="3"/>
      <c r="E42" s="13"/>
      <c r="F42" s="37"/>
      <c r="G42" s="16"/>
      <c r="H42" s="15"/>
      <c r="I42" s="40"/>
      <c r="J42" s="15"/>
      <c r="K42" s="40"/>
      <c r="L42" s="37"/>
      <c r="M42" s="3"/>
      <c r="N42" s="12"/>
      <c r="O42" s="3"/>
      <c r="P42" s="13"/>
      <c r="Q42" s="40"/>
      <c r="R42" s="35"/>
      <c r="S42" s="40"/>
      <c r="T42" s="3"/>
    </row>
    <row r="43" spans="1:20" ht="14.2" customHeight="1" x14ac:dyDescent="0.4">
      <c r="A43" s="3"/>
      <c r="B43" s="16"/>
      <c r="C43" s="15"/>
      <c r="D43" s="3"/>
      <c r="E43" s="13"/>
      <c r="F43" s="37"/>
      <c r="G43" s="16"/>
      <c r="H43" s="15"/>
      <c r="I43" s="40"/>
      <c r="J43" s="15"/>
      <c r="K43" s="40"/>
      <c r="L43" s="37"/>
      <c r="M43" s="3"/>
      <c r="N43" s="12"/>
      <c r="O43" s="3"/>
      <c r="P43" s="13"/>
      <c r="Q43" s="40"/>
      <c r="R43" s="35"/>
      <c r="S43" s="40"/>
      <c r="T43" s="3"/>
    </row>
    <row r="44" spans="1:20" ht="14.2" customHeight="1" x14ac:dyDescent="0.4">
      <c r="A44" s="3"/>
      <c r="B44" s="16"/>
      <c r="C44" s="15"/>
      <c r="D44" s="3"/>
      <c r="E44" s="13"/>
      <c r="F44" s="37"/>
      <c r="G44" s="16"/>
      <c r="H44" s="15"/>
      <c r="I44" s="40"/>
      <c r="J44" s="15"/>
      <c r="K44" s="40"/>
      <c r="L44" s="37"/>
      <c r="M44" s="3"/>
      <c r="N44" s="12"/>
      <c r="O44" s="3"/>
      <c r="P44" s="13"/>
      <c r="Q44" s="40"/>
      <c r="R44" s="35"/>
      <c r="S44" s="40"/>
      <c r="T44" s="3"/>
    </row>
    <row r="45" spans="1:20" ht="14.2" customHeight="1" x14ac:dyDescent="0.4">
      <c r="A45" s="3"/>
      <c r="B45" s="16"/>
      <c r="C45" s="15"/>
      <c r="D45" s="3"/>
      <c r="E45" s="13"/>
      <c r="F45" s="37"/>
      <c r="G45" s="16"/>
      <c r="H45" s="15"/>
      <c r="I45" s="40"/>
      <c r="J45" s="15"/>
      <c r="K45" s="40"/>
      <c r="L45" s="37"/>
      <c r="M45" s="3"/>
      <c r="N45" s="12"/>
      <c r="O45" s="3"/>
      <c r="P45" s="13"/>
      <c r="Q45" s="40"/>
      <c r="R45" s="35"/>
      <c r="S45" s="40"/>
      <c r="T45" s="3"/>
    </row>
    <row r="46" spans="1:20" ht="14.2" customHeight="1" x14ac:dyDescent="0.4">
      <c r="A46" s="3"/>
      <c r="B46" s="16"/>
      <c r="C46" s="15"/>
      <c r="D46" s="3"/>
      <c r="E46" s="13"/>
      <c r="F46" s="37"/>
      <c r="G46" s="16"/>
      <c r="H46" s="15"/>
      <c r="I46" s="40"/>
      <c r="J46" s="15"/>
      <c r="K46" s="40"/>
      <c r="L46" s="37"/>
      <c r="M46" s="3"/>
      <c r="N46" s="12"/>
      <c r="O46" s="3"/>
      <c r="P46" s="13"/>
      <c r="Q46" s="40"/>
      <c r="R46" s="35"/>
      <c r="S46" s="40"/>
      <c r="T46" s="3"/>
    </row>
    <row r="47" spans="1:20" ht="14.2" customHeight="1" x14ac:dyDescent="0.4">
      <c r="A47" s="3"/>
      <c r="B47" s="16"/>
      <c r="C47" s="15"/>
      <c r="D47" s="3"/>
      <c r="E47" s="13"/>
      <c r="F47" s="37"/>
      <c r="G47" s="16"/>
      <c r="H47" s="15"/>
      <c r="I47" s="40"/>
      <c r="J47" s="15"/>
      <c r="K47" s="40"/>
      <c r="L47" s="37"/>
      <c r="M47" s="3"/>
      <c r="N47" s="12"/>
      <c r="O47" s="3"/>
      <c r="P47" s="13"/>
      <c r="Q47" s="40"/>
      <c r="R47" s="35"/>
      <c r="S47" s="40"/>
      <c r="T47" s="3"/>
    </row>
    <row r="48" spans="1:20" ht="14.2" customHeight="1" x14ac:dyDescent="0.4">
      <c r="A48" s="3"/>
      <c r="B48" s="16"/>
      <c r="C48" s="15"/>
      <c r="D48" s="3"/>
      <c r="E48" s="13"/>
      <c r="F48" s="37"/>
      <c r="G48" s="16"/>
      <c r="H48" s="15"/>
      <c r="I48" s="40"/>
      <c r="J48" s="15"/>
      <c r="K48" s="40"/>
      <c r="L48" s="37"/>
      <c r="M48" s="3"/>
      <c r="N48" s="12"/>
      <c r="O48" s="3"/>
      <c r="P48" s="13"/>
      <c r="Q48" s="40"/>
      <c r="R48" s="35"/>
      <c r="S48" s="40"/>
      <c r="T48" s="3"/>
    </row>
    <row r="49" spans="1:20" ht="14.2" customHeight="1" x14ac:dyDescent="0.4">
      <c r="A49" s="3"/>
      <c r="B49" s="16"/>
      <c r="C49" s="15"/>
      <c r="D49" s="3"/>
      <c r="E49" s="13"/>
      <c r="F49" s="37"/>
      <c r="G49" s="16"/>
      <c r="H49" s="15"/>
      <c r="I49" s="40"/>
      <c r="J49" s="15"/>
      <c r="K49" s="40"/>
      <c r="L49" s="37"/>
      <c r="M49" s="3"/>
      <c r="N49" s="12"/>
      <c r="O49" s="3"/>
      <c r="P49" s="13"/>
      <c r="Q49" s="40"/>
      <c r="R49" s="35"/>
      <c r="S49" s="40"/>
      <c r="T49" s="3"/>
    </row>
    <row r="50" spans="1:20" ht="14.2" customHeight="1" x14ac:dyDescent="0.4">
      <c r="A50" s="3"/>
      <c r="B50" s="16"/>
      <c r="C50" s="15"/>
      <c r="D50" s="3"/>
      <c r="E50" s="13"/>
      <c r="F50" s="37"/>
      <c r="G50" s="16"/>
      <c r="H50" s="15"/>
      <c r="I50" s="40"/>
      <c r="J50" s="15"/>
      <c r="K50" s="40"/>
      <c r="L50" s="37"/>
      <c r="M50" s="3"/>
      <c r="N50" s="12"/>
      <c r="O50" s="3"/>
      <c r="P50" s="13"/>
      <c r="Q50" s="40"/>
      <c r="R50" s="35"/>
      <c r="S50" s="40"/>
      <c r="T50" s="3"/>
    </row>
    <row r="51" spans="1:20" ht="14.2" customHeight="1" x14ac:dyDescent="0.4">
      <c r="A51" s="3"/>
      <c r="B51" s="16"/>
      <c r="C51" s="15"/>
      <c r="D51" s="3"/>
      <c r="E51" s="13"/>
      <c r="F51" s="37"/>
      <c r="G51" s="16"/>
      <c r="H51" s="15"/>
      <c r="I51" s="40"/>
      <c r="J51" s="15"/>
      <c r="K51" s="40"/>
      <c r="L51" s="37"/>
      <c r="M51" s="3"/>
      <c r="N51" s="12"/>
      <c r="O51" s="3"/>
      <c r="P51" s="13"/>
      <c r="Q51" s="40"/>
      <c r="R51" s="35"/>
      <c r="S51" s="40"/>
      <c r="T51" s="3"/>
    </row>
    <row r="52" spans="1:20" ht="14.2" customHeight="1" x14ac:dyDescent="0.4">
      <c r="A52" s="3"/>
      <c r="B52" s="16"/>
      <c r="C52" s="15"/>
      <c r="D52" s="3"/>
      <c r="E52" s="13"/>
      <c r="F52" s="37"/>
      <c r="G52" s="16"/>
      <c r="H52" s="15"/>
      <c r="I52" s="40"/>
      <c r="J52" s="15"/>
      <c r="K52" s="40"/>
      <c r="L52" s="37"/>
      <c r="M52" s="3"/>
      <c r="N52" s="12"/>
      <c r="O52" s="3"/>
      <c r="P52" s="13"/>
      <c r="Q52" s="40"/>
      <c r="R52" s="35"/>
      <c r="S52" s="40"/>
      <c r="T52" s="3"/>
    </row>
    <row r="53" spans="1:20" ht="14.2" customHeight="1" x14ac:dyDescent="0.4">
      <c r="A53" s="3"/>
      <c r="B53" s="16"/>
      <c r="C53" s="15"/>
      <c r="D53" s="3"/>
      <c r="E53" s="13"/>
      <c r="F53" s="37"/>
      <c r="G53" s="16"/>
      <c r="H53" s="15"/>
      <c r="I53" s="40"/>
      <c r="J53" s="15"/>
      <c r="K53" s="40"/>
      <c r="L53" s="37"/>
      <c r="M53" s="3"/>
      <c r="N53" s="12"/>
      <c r="O53" s="3"/>
      <c r="P53" s="13"/>
      <c r="Q53" s="40"/>
      <c r="R53" s="35"/>
      <c r="S53" s="40"/>
      <c r="T53" s="3"/>
    </row>
    <row r="54" spans="1:20" ht="14.2" customHeight="1" x14ac:dyDescent="0.4">
      <c r="A54" s="3"/>
      <c r="B54" s="16"/>
      <c r="C54" s="15"/>
      <c r="D54" s="3"/>
      <c r="E54" s="13"/>
      <c r="F54" s="37"/>
      <c r="G54" s="16"/>
      <c r="H54" s="15"/>
      <c r="I54" s="40"/>
      <c r="J54" s="15"/>
      <c r="K54" s="40"/>
      <c r="L54" s="37"/>
      <c r="M54" s="3"/>
      <c r="N54" s="12"/>
      <c r="O54" s="3"/>
      <c r="P54" s="13"/>
      <c r="Q54" s="40"/>
      <c r="R54" s="35"/>
      <c r="S54" s="40"/>
      <c r="T54" s="3"/>
    </row>
    <row r="55" spans="1:20" ht="14.2" customHeight="1" x14ac:dyDescent="0.4">
      <c r="A55" s="3"/>
      <c r="B55" s="16"/>
      <c r="C55" s="15"/>
      <c r="D55" s="3"/>
      <c r="E55" s="13"/>
      <c r="F55" s="37"/>
      <c r="G55" s="16"/>
      <c r="H55" s="15"/>
      <c r="I55" s="40"/>
      <c r="J55" s="15"/>
      <c r="K55" s="40"/>
      <c r="L55" s="37"/>
      <c r="M55" s="3"/>
      <c r="N55" s="12"/>
      <c r="O55" s="3"/>
      <c r="P55" s="13"/>
      <c r="Q55" s="40"/>
      <c r="R55" s="35"/>
      <c r="S55" s="40"/>
      <c r="T55" s="3"/>
    </row>
    <row r="56" spans="1:20" ht="14.2" customHeight="1" x14ac:dyDescent="0.4">
      <c r="A56" s="3"/>
      <c r="B56" s="16"/>
      <c r="C56" s="15"/>
      <c r="D56" s="3"/>
      <c r="E56" s="13"/>
      <c r="F56" s="37"/>
      <c r="G56" s="16"/>
      <c r="H56" s="15"/>
      <c r="I56" s="40"/>
      <c r="J56" s="15"/>
      <c r="K56" s="40"/>
      <c r="L56" s="37"/>
      <c r="M56" s="3"/>
      <c r="N56" s="12"/>
      <c r="O56" s="3"/>
      <c r="P56" s="13"/>
      <c r="Q56" s="40"/>
      <c r="R56" s="35"/>
      <c r="S56" s="40"/>
      <c r="T56" s="3"/>
    </row>
    <row r="57" spans="1:20" ht="14.2" customHeight="1" x14ac:dyDescent="0.4">
      <c r="A57" s="3"/>
      <c r="B57" s="16"/>
      <c r="C57" s="15"/>
      <c r="D57" s="3"/>
      <c r="E57" s="13"/>
      <c r="F57" s="37"/>
      <c r="G57" s="16"/>
      <c r="H57" s="15"/>
      <c r="I57" s="40"/>
      <c r="J57" s="15"/>
      <c r="K57" s="40"/>
      <c r="L57" s="37"/>
      <c r="M57" s="3"/>
      <c r="N57" s="12"/>
      <c r="O57" s="3"/>
      <c r="P57" s="13"/>
      <c r="Q57" s="40"/>
      <c r="R57" s="35"/>
      <c r="S57" s="40"/>
      <c r="T57" s="3"/>
    </row>
    <row r="58" spans="1:20" ht="14.2" customHeight="1" x14ac:dyDescent="0.4">
      <c r="A58" s="3"/>
      <c r="B58" s="16"/>
      <c r="C58" s="15"/>
      <c r="D58" s="3"/>
      <c r="E58" s="13"/>
      <c r="F58" s="37"/>
      <c r="G58" s="16"/>
      <c r="H58" s="15"/>
      <c r="I58" s="40"/>
      <c r="J58" s="15"/>
      <c r="K58" s="40"/>
      <c r="L58" s="37"/>
      <c r="M58" s="3"/>
      <c r="N58" s="12"/>
      <c r="O58" s="3"/>
      <c r="P58" s="13"/>
      <c r="Q58" s="40"/>
      <c r="R58" s="35"/>
      <c r="S58" s="40"/>
      <c r="T58" s="3"/>
    </row>
    <row r="59" spans="1:20" ht="14.2" customHeight="1" x14ac:dyDescent="0.4">
      <c r="A59" s="3"/>
      <c r="B59" s="16"/>
      <c r="C59" s="15"/>
      <c r="D59" s="3"/>
      <c r="E59" s="13"/>
      <c r="F59" s="37"/>
      <c r="G59" s="16"/>
      <c r="H59" s="15"/>
      <c r="I59" s="40"/>
      <c r="J59" s="15"/>
      <c r="K59" s="40"/>
      <c r="L59" s="37"/>
      <c r="M59" s="3"/>
      <c r="N59" s="12"/>
      <c r="O59" s="3"/>
      <c r="P59" s="13"/>
      <c r="Q59" s="40"/>
      <c r="R59" s="35"/>
      <c r="S59" s="40"/>
      <c r="T59" s="3"/>
    </row>
    <row r="60" spans="1:20" ht="14.2" customHeight="1" x14ac:dyDescent="0.4">
      <c r="A60" s="3"/>
      <c r="B60" s="16"/>
      <c r="C60" s="15"/>
      <c r="D60" s="3"/>
      <c r="E60" s="13"/>
      <c r="F60" s="37"/>
      <c r="G60" s="16"/>
      <c r="H60" s="15"/>
      <c r="I60" s="40"/>
      <c r="J60" s="15"/>
      <c r="K60" s="40"/>
      <c r="L60" s="37"/>
      <c r="M60" s="3"/>
      <c r="N60" s="12"/>
      <c r="O60" s="3"/>
      <c r="P60" s="13"/>
      <c r="Q60" s="40"/>
      <c r="R60" s="35"/>
      <c r="S60" s="40"/>
      <c r="T60" s="3"/>
    </row>
    <row r="61" spans="1:20" ht="14.2" customHeight="1" x14ac:dyDescent="0.4">
      <c r="A61" s="3"/>
      <c r="B61" s="16"/>
      <c r="C61" s="15"/>
      <c r="D61" s="3"/>
      <c r="E61" s="13"/>
      <c r="F61" s="37"/>
      <c r="G61" s="16"/>
      <c r="H61" s="15"/>
      <c r="I61" s="40"/>
      <c r="J61" s="15"/>
      <c r="K61" s="40"/>
      <c r="L61" s="37"/>
      <c r="M61" s="3"/>
      <c r="N61" s="12"/>
      <c r="O61" s="3"/>
      <c r="P61" s="13"/>
      <c r="Q61" s="40"/>
      <c r="R61" s="35"/>
      <c r="S61" s="40"/>
      <c r="T61" s="3"/>
    </row>
    <row r="62" spans="1:20" ht="14.2" customHeight="1" x14ac:dyDescent="0.4">
      <c r="A62" s="48"/>
      <c r="B62" s="30"/>
      <c r="C62" s="47"/>
      <c r="D62" s="48"/>
      <c r="E62" s="33"/>
      <c r="F62" s="39"/>
      <c r="G62" s="30"/>
      <c r="H62" s="47"/>
      <c r="I62" s="42"/>
      <c r="J62" s="47"/>
      <c r="K62" s="42"/>
      <c r="L62" s="39"/>
      <c r="M62" s="48"/>
      <c r="N62" s="49"/>
      <c r="O62" s="48"/>
      <c r="P62" s="33"/>
      <c r="Q62" s="42"/>
      <c r="R62" s="46"/>
      <c r="S62" s="42"/>
      <c r="T62" s="48"/>
    </row>
  </sheetData>
  <mergeCells count="5">
    <mergeCell ref="F1:G1"/>
    <mergeCell ref="H1:I1"/>
    <mergeCell ref="J1:K1"/>
    <mergeCell ref="L1:Q1"/>
    <mergeCell ref="D1:E1"/>
  </mergeCells>
  <pageMargins left="0.25" right="0.25" top="0.25" bottom="0.25" header="0.3" footer="0.3"/>
  <pageSetup scale="85" orientation="portrait" horizontalDpi="4294967295" verticalDpi="4294967295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F18F7-8C52-44A8-BF22-A398C95C9201}">
  <dimension ref="A1:F165"/>
  <sheetViews>
    <sheetView view="pageBreakPreview" topLeftCell="A59" zoomScale="60" zoomScaleNormal="100" workbookViewId="0">
      <selection activeCell="A83" sqref="A83:XFD84"/>
    </sheetView>
  </sheetViews>
  <sheetFormatPr defaultRowHeight="12.3" x14ac:dyDescent="0.4"/>
  <sheetData>
    <row r="1" spans="1:6" s="32" customFormat="1" ht="16.5" customHeight="1" x14ac:dyDescent="0.4">
      <c r="A1" s="31" t="s">
        <v>223</v>
      </c>
      <c r="B1" s="31" t="s">
        <v>225</v>
      </c>
      <c r="C1" s="31" t="s">
        <v>228</v>
      </c>
      <c r="D1" s="31" t="s">
        <v>227</v>
      </c>
      <c r="E1" s="31" t="s">
        <v>231</v>
      </c>
      <c r="F1" s="31" t="s">
        <v>234</v>
      </c>
    </row>
    <row r="2" spans="1:6" s="32" customFormat="1" ht="16.5" customHeight="1" x14ac:dyDescent="0.4">
      <c r="A2" s="31" t="s">
        <v>224</v>
      </c>
      <c r="B2" s="31" t="s">
        <v>226</v>
      </c>
      <c r="C2" s="31" t="s">
        <v>230</v>
      </c>
      <c r="D2" s="31" t="s">
        <v>229</v>
      </c>
      <c r="E2" s="31" t="s">
        <v>232</v>
      </c>
      <c r="F2" s="31" t="s">
        <v>233</v>
      </c>
    </row>
    <row r="3" spans="1:6" s="32" customFormat="1" ht="16.5" customHeight="1" x14ac:dyDescent="0.4">
      <c r="A3" s="31" t="s">
        <v>235</v>
      </c>
      <c r="B3" s="31" t="s">
        <v>236</v>
      </c>
      <c r="C3" s="31" t="s">
        <v>237</v>
      </c>
      <c r="D3" s="31" t="s">
        <v>238</v>
      </c>
      <c r="E3" s="31" t="s">
        <v>239</v>
      </c>
      <c r="F3" s="31" t="s">
        <v>240</v>
      </c>
    </row>
    <row r="4" spans="1:6" s="32" customFormat="1" ht="16.5" customHeight="1" x14ac:dyDescent="0.4">
      <c r="A4" s="31" t="s">
        <v>241</v>
      </c>
      <c r="B4" s="31" t="s">
        <v>242</v>
      </c>
      <c r="C4" s="31" t="s">
        <v>243</v>
      </c>
      <c r="D4" s="31" t="s">
        <v>244</v>
      </c>
      <c r="E4" s="31" t="s">
        <v>245</v>
      </c>
      <c r="F4" s="31" t="s">
        <v>246</v>
      </c>
    </row>
    <row r="5" spans="1:6" s="32" customFormat="1" ht="16.5" customHeight="1" x14ac:dyDescent="0.4">
      <c r="A5" s="31" t="s">
        <v>247</v>
      </c>
      <c r="B5" s="31" t="s">
        <v>248</v>
      </c>
      <c r="C5" s="31" t="s">
        <v>249</v>
      </c>
      <c r="D5" s="31" t="s">
        <v>250</v>
      </c>
      <c r="E5" s="31" t="s">
        <v>251</v>
      </c>
      <c r="F5" s="31" t="s">
        <v>252</v>
      </c>
    </row>
    <row r="6" spans="1:6" s="32" customFormat="1" ht="16.5" customHeight="1" x14ac:dyDescent="0.4">
      <c r="A6" s="31" t="s">
        <v>253</v>
      </c>
      <c r="B6" s="31" t="s">
        <v>254</v>
      </c>
      <c r="C6" s="31" t="s">
        <v>255</v>
      </c>
      <c r="D6" s="31" t="s">
        <v>256</v>
      </c>
      <c r="E6" s="31" t="s">
        <v>257</v>
      </c>
      <c r="F6" s="31" t="s">
        <v>258</v>
      </c>
    </row>
    <row r="7" spans="1:6" s="32" customFormat="1" ht="16.5" customHeight="1" x14ac:dyDescent="0.4">
      <c r="A7" s="31" t="s">
        <v>259</v>
      </c>
      <c r="B7" s="31" t="s">
        <v>260</v>
      </c>
      <c r="C7" s="31" t="s">
        <v>261</v>
      </c>
      <c r="D7" s="31" t="s">
        <v>262</v>
      </c>
      <c r="E7" s="31" t="s">
        <v>263</v>
      </c>
      <c r="F7" s="31" t="s">
        <v>264</v>
      </c>
    </row>
    <row r="8" spans="1:6" s="32" customFormat="1" ht="16.5" customHeight="1" x14ac:dyDescent="0.4">
      <c r="A8" s="31" t="s">
        <v>265</v>
      </c>
      <c r="B8" s="31" t="s">
        <v>266</v>
      </c>
      <c r="C8" s="31" t="s">
        <v>267</v>
      </c>
      <c r="D8" s="31" t="s">
        <v>268</v>
      </c>
      <c r="E8" s="31" t="s">
        <v>269</v>
      </c>
      <c r="F8" s="31" t="s">
        <v>270</v>
      </c>
    </row>
    <row r="9" spans="1:6" s="32" customFormat="1" ht="16.5" customHeight="1" x14ac:dyDescent="0.4">
      <c r="A9" s="31" t="s">
        <v>271</v>
      </c>
      <c r="B9" s="31" t="s">
        <v>272</v>
      </c>
      <c r="C9" s="31" t="s">
        <v>273</v>
      </c>
      <c r="D9" s="31" t="s">
        <v>274</v>
      </c>
      <c r="E9" s="31" t="s">
        <v>275</v>
      </c>
      <c r="F9" s="31" t="s">
        <v>276</v>
      </c>
    </row>
    <row r="10" spans="1:6" s="32" customFormat="1" ht="16.5" customHeight="1" x14ac:dyDescent="0.4">
      <c r="A10" s="31" t="s">
        <v>277</v>
      </c>
      <c r="B10" s="31" t="s">
        <v>278</v>
      </c>
      <c r="C10" s="31" t="s">
        <v>279</v>
      </c>
      <c r="D10" s="31" t="s">
        <v>280</v>
      </c>
      <c r="E10" s="31" t="s">
        <v>281</v>
      </c>
      <c r="F10" s="31" t="s">
        <v>282</v>
      </c>
    </row>
    <row r="11" spans="1:6" s="32" customFormat="1" ht="16.5" customHeight="1" x14ac:dyDescent="0.4">
      <c r="A11" s="31" t="s">
        <v>283</v>
      </c>
      <c r="B11" s="31" t="s">
        <v>284</v>
      </c>
      <c r="C11" s="31" t="s">
        <v>285</v>
      </c>
      <c r="D11" s="31" t="s">
        <v>286</v>
      </c>
      <c r="E11" s="31" t="s">
        <v>287</v>
      </c>
      <c r="F11" s="31" t="s">
        <v>288</v>
      </c>
    </row>
    <row r="12" spans="1:6" s="32" customFormat="1" ht="16.5" customHeight="1" x14ac:dyDescent="0.4">
      <c r="A12" s="31" t="s">
        <v>289</v>
      </c>
      <c r="B12" s="31" t="s">
        <v>290</v>
      </c>
      <c r="C12" s="31" t="s">
        <v>291</v>
      </c>
      <c r="D12" s="31" t="s">
        <v>292</v>
      </c>
      <c r="E12" s="31" t="s">
        <v>293</v>
      </c>
      <c r="F12" s="31" t="s">
        <v>294</v>
      </c>
    </row>
    <row r="13" spans="1:6" s="32" customFormat="1" ht="16.5" customHeight="1" x14ac:dyDescent="0.4">
      <c r="A13" s="31" t="s">
        <v>295</v>
      </c>
      <c r="B13" s="31" t="s">
        <v>296</v>
      </c>
      <c r="C13" s="31" t="s">
        <v>297</v>
      </c>
      <c r="D13" s="31" t="s">
        <v>298</v>
      </c>
      <c r="E13" s="31" t="s">
        <v>299</v>
      </c>
      <c r="F13" s="31" t="s">
        <v>300</v>
      </c>
    </row>
    <row r="14" spans="1:6" s="32" customFormat="1" ht="16.5" customHeight="1" x14ac:dyDescent="0.4">
      <c r="A14" s="31" t="s">
        <v>301</v>
      </c>
      <c r="B14" s="31" t="s">
        <v>302</v>
      </c>
      <c r="C14" s="31" t="s">
        <v>303</v>
      </c>
      <c r="D14" s="31" t="s">
        <v>304</v>
      </c>
      <c r="E14" s="31" t="s">
        <v>305</v>
      </c>
      <c r="F14" s="31" t="s">
        <v>306</v>
      </c>
    </row>
    <row r="15" spans="1:6" s="32" customFormat="1" ht="16.5" customHeight="1" x14ac:dyDescent="0.4">
      <c r="A15" s="31" t="s">
        <v>307</v>
      </c>
      <c r="B15" s="31" t="s">
        <v>308</v>
      </c>
      <c r="C15" s="31" t="s">
        <v>309</v>
      </c>
      <c r="D15" s="31" t="s">
        <v>310</v>
      </c>
      <c r="E15" s="31" t="s">
        <v>311</v>
      </c>
      <c r="F15" s="31" t="s">
        <v>312</v>
      </c>
    </row>
    <row r="16" spans="1:6" s="32" customFormat="1" ht="16.5" customHeight="1" x14ac:dyDescent="0.4">
      <c r="A16" s="31" t="s">
        <v>313</v>
      </c>
      <c r="B16" s="31" t="s">
        <v>314</v>
      </c>
      <c r="C16" s="31" t="s">
        <v>315</v>
      </c>
      <c r="D16" s="31" t="s">
        <v>316</v>
      </c>
      <c r="E16" s="31" t="s">
        <v>317</v>
      </c>
      <c r="F16" s="31" t="s">
        <v>318</v>
      </c>
    </row>
    <row r="17" spans="1:6" s="32" customFormat="1" ht="16.5" customHeight="1" x14ac:dyDescent="0.4">
      <c r="A17" s="31" t="s">
        <v>319</v>
      </c>
      <c r="B17" s="31" t="s">
        <v>320</v>
      </c>
      <c r="C17" s="31" t="s">
        <v>321</v>
      </c>
      <c r="D17" s="31" t="s">
        <v>322</v>
      </c>
      <c r="E17" s="31" t="s">
        <v>323</v>
      </c>
      <c r="F17" s="31" t="s">
        <v>324</v>
      </c>
    </row>
    <row r="18" spans="1:6" s="32" customFormat="1" ht="16.5" customHeight="1" x14ac:dyDescent="0.4">
      <c r="A18" s="31" t="s">
        <v>325</v>
      </c>
      <c r="B18" s="31" t="s">
        <v>326</v>
      </c>
      <c r="C18" s="31" t="s">
        <v>327</v>
      </c>
      <c r="D18" s="31" t="s">
        <v>328</v>
      </c>
      <c r="E18" s="31" t="s">
        <v>329</v>
      </c>
      <c r="F18" s="31" t="s">
        <v>330</v>
      </c>
    </row>
    <row r="19" spans="1:6" s="32" customFormat="1" ht="16.5" customHeight="1" x14ac:dyDescent="0.4">
      <c r="A19" s="31" t="s">
        <v>331</v>
      </c>
      <c r="B19" s="31" t="s">
        <v>332</v>
      </c>
      <c r="C19" s="31" t="s">
        <v>333</v>
      </c>
      <c r="D19" s="31" t="s">
        <v>334</v>
      </c>
      <c r="E19" s="31" t="s">
        <v>335</v>
      </c>
      <c r="F19" s="31" t="s">
        <v>336</v>
      </c>
    </row>
    <row r="20" spans="1:6" s="32" customFormat="1" ht="16.5" customHeight="1" x14ac:dyDescent="0.4">
      <c r="A20" s="31" t="s">
        <v>337</v>
      </c>
      <c r="B20" s="31" t="s">
        <v>338</v>
      </c>
      <c r="C20" s="31" t="s">
        <v>339</v>
      </c>
      <c r="D20" s="31" t="s">
        <v>340</v>
      </c>
      <c r="E20" s="31" t="s">
        <v>341</v>
      </c>
      <c r="F20" s="31" t="s">
        <v>342</v>
      </c>
    </row>
    <row r="21" spans="1:6" s="32" customFormat="1" ht="16.5" customHeight="1" x14ac:dyDescent="0.4">
      <c r="A21" s="31" t="s">
        <v>343</v>
      </c>
      <c r="B21" s="31" t="s">
        <v>344</v>
      </c>
      <c r="C21" s="31" t="s">
        <v>345</v>
      </c>
      <c r="D21" s="31" t="s">
        <v>346</v>
      </c>
      <c r="E21" s="31" t="s">
        <v>347</v>
      </c>
      <c r="F21" s="31" t="s">
        <v>348</v>
      </c>
    </row>
    <row r="22" spans="1:6" s="32" customFormat="1" ht="16.5" customHeight="1" x14ac:dyDescent="0.4">
      <c r="A22" s="31" t="s">
        <v>349</v>
      </c>
      <c r="B22" s="31" t="s">
        <v>350</v>
      </c>
      <c r="C22" s="31" t="s">
        <v>351</v>
      </c>
      <c r="D22" s="31" t="s">
        <v>352</v>
      </c>
      <c r="E22" s="31" t="s">
        <v>353</v>
      </c>
      <c r="F22" s="31" t="s">
        <v>354</v>
      </c>
    </row>
    <row r="23" spans="1:6" s="32" customFormat="1" ht="16.5" customHeight="1" x14ac:dyDescent="0.4">
      <c r="A23" s="31" t="s">
        <v>355</v>
      </c>
      <c r="B23" s="31" t="s">
        <v>356</v>
      </c>
      <c r="C23" s="31" t="s">
        <v>357</v>
      </c>
      <c r="D23" s="31" t="s">
        <v>358</v>
      </c>
      <c r="E23" s="31" t="s">
        <v>359</v>
      </c>
      <c r="F23" s="31" t="s">
        <v>360</v>
      </c>
    </row>
    <row r="24" spans="1:6" s="32" customFormat="1" ht="16.5" customHeight="1" x14ac:dyDescent="0.4">
      <c r="A24" s="31" t="s">
        <v>361</v>
      </c>
      <c r="B24" s="31" t="s">
        <v>362</v>
      </c>
      <c r="C24" s="31" t="s">
        <v>363</v>
      </c>
      <c r="D24" s="31" t="s">
        <v>364</v>
      </c>
      <c r="E24" s="31" t="s">
        <v>365</v>
      </c>
      <c r="F24" s="31" t="s">
        <v>366</v>
      </c>
    </row>
    <row r="25" spans="1:6" s="32" customFormat="1" ht="16.5" customHeight="1" x14ac:dyDescent="0.4">
      <c r="A25" s="31" t="s">
        <v>367</v>
      </c>
      <c r="B25" s="31" t="s">
        <v>368</v>
      </c>
      <c r="C25" s="31" t="s">
        <v>369</v>
      </c>
      <c r="D25" s="31" t="s">
        <v>370</v>
      </c>
      <c r="E25" s="31" t="s">
        <v>371</v>
      </c>
      <c r="F25" s="31" t="s">
        <v>372</v>
      </c>
    </row>
    <row r="26" spans="1:6" s="32" customFormat="1" ht="16.5" customHeight="1" x14ac:dyDescent="0.4">
      <c r="A26" s="31" t="s">
        <v>373</v>
      </c>
      <c r="B26" s="31" t="s">
        <v>374</v>
      </c>
      <c r="C26" s="31" t="s">
        <v>375</v>
      </c>
      <c r="D26" s="31" t="s">
        <v>376</v>
      </c>
      <c r="E26" s="31" t="s">
        <v>377</v>
      </c>
      <c r="F26" s="31" t="s">
        <v>378</v>
      </c>
    </row>
    <row r="27" spans="1:6" s="32" customFormat="1" ht="16.5" customHeight="1" x14ac:dyDescent="0.4">
      <c r="A27" s="31" t="s">
        <v>379</v>
      </c>
      <c r="B27" s="31" t="s">
        <v>380</v>
      </c>
      <c r="C27" s="31" t="s">
        <v>381</v>
      </c>
      <c r="D27" s="31" t="s">
        <v>382</v>
      </c>
      <c r="E27" s="31" t="s">
        <v>383</v>
      </c>
      <c r="F27" s="31" t="s">
        <v>384</v>
      </c>
    </row>
    <row r="28" spans="1:6" s="32" customFormat="1" ht="16.5" customHeight="1" x14ac:dyDescent="0.4">
      <c r="A28" s="31" t="s">
        <v>385</v>
      </c>
      <c r="B28" s="31" t="s">
        <v>386</v>
      </c>
      <c r="C28" s="31" t="s">
        <v>387</v>
      </c>
      <c r="D28" s="31" t="s">
        <v>388</v>
      </c>
      <c r="E28" s="31" t="s">
        <v>389</v>
      </c>
      <c r="F28" s="31" t="s">
        <v>390</v>
      </c>
    </row>
    <row r="29" spans="1:6" s="32" customFormat="1" ht="16.5" customHeight="1" x14ac:dyDescent="0.4">
      <c r="A29" s="31" t="s">
        <v>391</v>
      </c>
      <c r="B29" s="31" t="s">
        <v>392</v>
      </c>
      <c r="C29" s="31" t="s">
        <v>393</v>
      </c>
      <c r="D29" s="31" t="s">
        <v>394</v>
      </c>
      <c r="E29" s="31" t="s">
        <v>395</v>
      </c>
      <c r="F29" s="31" t="s">
        <v>396</v>
      </c>
    </row>
    <row r="30" spans="1:6" s="32" customFormat="1" ht="16.5" customHeight="1" x14ac:dyDescent="0.4">
      <c r="A30" s="31" t="s">
        <v>397</v>
      </c>
      <c r="B30" s="31" t="s">
        <v>398</v>
      </c>
      <c r="C30" s="31" t="s">
        <v>399</v>
      </c>
      <c r="D30" s="31" t="s">
        <v>400</v>
      </c>
      <c r="E30" s="31" t="s">
        <v>401</v>
      </c>
      <c r="F30" s="31" t="s">
        <v>402</v>
      </c>
    </row>
    <row r="31" spans="1:6" s="32" customFormat="1" ht="16.5" customHeight="1" x14ac:dyDescent="0.4">
      <c r="A31" s="31" t="s">
        <v>403</v>
      </c>
      <c r="B31" s="31" t="s">
        <v>404</v>
      </c>
      <c r="C31" s="31" t="s">
        <v>405</v>
      </c>
      <c r="D31" s="31" t="s">
        <v>406</v>
      </c>
      <c r="E31" s="31" t="s">
        <v>407</v>
      </c>
      <c r="F31" s="31" t="s">
        <v>408</v>
      </c>
    </row>
    <row r="32" spans="1:6" s="32" customFormat="1" ht="16.5" customHeight="1" x14ac:dyDescent="0.4">
      <c r="A32" s="31" t="s">
        <v>409</v>
      </c>
      <c r="B32" s="31" t="s">
        <v>410</v>
      </c>
      <c r="C32" s="31" t="s">
        <v>411</v>
      </c>
      <c r="D32" s="31" t="s">
        <v>412</v>
      </c>
      <c r="E32" s="31" t="s">
        <v>413</v>
      </c>
      <c r="F32" s="31" t="s">
        <v>414</v>
      </c>
    </row>
    <row r="33" spans="1:6" s="32" customFormat="1" ht="16.5" customHeight="1" x14ac:dyDescent="0.4">
      <c r="A33" s="31" t="s">
        <v>415</v>
      </c>
      <c r="B33" s="31" t="s">
        <v>416</v>
      </c>
      <c r="C33" s="31" t="s">
        <v>417</v>
      </c>
      <c r="D33" s="31" t="s">
        <v>418</v>
      </c>
      <c r="E33" s="31" t="s">
        <v>419</v>
      </c>
      <c r="F33" s="31" t="s">
        <v>420</v>
      </c>
    </row>
    <row r="34" spans="1:6" s="32" customFormat="1" ht="16.5" customHeight="1" x14ac:dyDescent="0.4">
      <c r="A34" s="31" t="s">
        <v>421</v>
      </c>
      <c r="B34" s="31" t="s">
        <v>422</v>
      </c>
      <c r="C34" s="31" t="s">
        <v>423</v>
      </c>
      <c r="D34" s="31" t="s">
        <v>424</v>
      </c>
      <c r="E34" s="31" t="s">
        <v>425</v>
      </c>
      <c r="F34" s="31" t="s">
        <v>426</v>
      </c>
    </row>
    <row r="35" spans="1:6" s="32" customFormat="1" ht="16.5" customHeight="1" x14ac:dyDescent="0.4">
      <c r="A35" s="31" t="s">
        <v>427</v>
      </c>
      <c r="B35" s="31" t="s">
        <v>428</v>
      </c>
      <c r="C35" s="31" t="s">
        <v>429</v>
      </c>
      <c r="D35" s="31" t="s">
        <v>430</v>
      </c>
      <c r="E35" s="31" t="s">
        <v>431</v>
      </c>
      <c r="F35" s="31" t="s">
        <v>432</v>
      </c>
    </row>
    <row r="36" spans="1:6" s="32" customFormat="1" ht="16.5" customHeight="1" x14ac:dyDescent="0.4">
      <c r="A36" s="31" t="s">
        <v>433</v>
      </c>
      <c r="B36" s="31" t="s">
        <v>434</v>
      </c>
      <c r="C36" s="31" t="s">
        <v>435</v>
      </c>
      <c r="D36" s="31" t="s">
        <v>436</v>
      </c>
      <c r="E36" s="31" t="s">
        <v>437</v>
      </c>
      <c r="F36" s="31" t="s">
        <v>438</v>
      </c>
    </row>
    <row r="37" spans="1:6" s="32" customFormat="1" ht="16.5" customHeight="1" x14ac:dyDescent="0.4">
      <c r="A37" s="31" t="s">
        <v>439</v>
      </c>
      <c r="B37" s="31" t="s">
        <v>440</v>
      </c>
      <c r="C37" s="31" t="s">
        <v>441</v>
      </c>
      <c r="D37" s="31" t="s">
        <v>442</v>
      </c>
      <c r="E37" s="31" t="s">
        <v>443</v>
      </c>
      <c r="F37" s="31" t="s">
        <v>444</v>
      </c>
    </row>
    <row r="38" spans="1:6" s="32" customFormat="1" ht="16.5" customHeight="1" x14ac:dyDescent="0.4">
      <c r="A38" s="31" t="s">
        <v>445</v>
      </c>
      <c r="B38" s="31" t="s">
        <v>446</v>
      </c>
      <c r="C38" s="31" t="s">
        <v>447</v>
      </c>
      <c r="D38" s="31" t="s">
        <v>448</v>
      </c>
      <c r="E38" s="31" t="s">
        <v>449</v>
      </c>
      <c r="F38" s="31" t="s">
        <v>450</v>
      </c>
    </row>
    <row r="39" spans="1:6" s="32" customFormat="1" ht="16.5" customHeight="1" x14ac:dyDescent="0.4">
      <c r="A39" s="31" t="s">
        <v>451</v>
      </c>
      <c r="B39" s="31" t="s">
        <v>452</v>
      </c>
      <c r="C39" s="31" t="s">
        <v>453</v>
      </c>
      <c r="D39" s="31" t="s">
        <v>454</v>
      </c>
      <c r="E39" s="31" t="s">
        <v>455</v>
      </c>
      <c r="F39" s="31" t="s">
        <v>456</v>
      </c>
    </row>
    <row r="40" spans="1:6" s="32" customFormat="1" ht="16.5" customHeight="1" x14ac:dyDescent="0.4">
      <c r="A40" s="31" t="s">
        <v>457</v>
      </c>
      <c r="B40" s="31" t="s">
        <v>458</v>
      </c>
      <c r="C40" s="31" t="s">
        <v>459</v>
      </c>
      <c r="D40" s="31" t="s">
        <v>460</v>
      </c>
      <c r="E40" s="31" t="s">
        <v>461</v>
      </c>
      <c r="F40" s="31" t="s">
        <v>462</v>
      </c>
    </row>
    <row r="41" spans="1:6" s="32" customFormat="1" ht="16.5" customHeight="1" x14ac:dyDescent="0.4">
      <c r="A41" s="31" t="s">
        <v>463</v>
      </c>
      <c r="B41" s="31" t="s">
        <v>464</v>
      </c>
      <c r="C41" s="31" t="s">
        <v>465</v>
      </c>
      <c r="D41" s="31" t="s">
        <v>466</v>
      </c>
      <c r="E41" s="31" t="s">
        <v>467</v>
      </c>
      <c r="F41" s="31" t="s">
        <v>468</v>
      </c>
    </row>
    <row r="42" spans="1:6" s="32" customFormat="1" ht="16.5" customHeight="1" x14ac:dyDescent="0.4">
      <c r="A42" s="31" t="s">
        <v>469</v>
      </c>
      <c r="B42" s="31" t="s">
        <v>470</v>
      </c>
      <c r="C42" s="31" t="s">
        <v>471</v>
      </c>
      <c r="D42" s="31" t="s">
        <v>472</v>
      </c>
      <c r="E42" s="31" t="s">
        <v>473</v>
      </c>
      <c r="F42" s="31" t="s">
        <v>474</v>
      </c>
    </row>
    <row r="43" spans="1:6" s="32" customFormat="1" ht="16.5" customHeight="1" x14ac:dyDescent="0.4">
      <c r="A43" s="31" t="s">
        <v>475</v>
      </c>
      <c r="B43" s="31" t="s">
        <v>476</v>
      </c>
      <c r="C43" s="31" t="s">
        <v>477</v>
      </c>
      <c r="D43" s="31" t="s">
        <v>478</v>
      </c>
      <c r="E43" s="31" t="s">
        <v>479</v>
      </c>
      <c r="F43" s="31" t="s">
        <v>480</v>
      </c>
    </row>
    <row r="44" spans="1:6" s="32" customFormat="1" ht="16.5" customHeight="1" x14ac:dyDescent="0.4">
      <c r="A44" s="31" t="s">
        <v>481</v>
      </c>
      <c r="B44" s="31" t="s">
        <v>482</v>
      </c>
      <c r="C44" s="31" t="s">
        <v>483</v>
      </c>
      <c r="D44" s="31" t="s">
        <v>484</v>
      </c>
      <c r="E44" s="31" t="s">
        <v>485</v>
      </c>
      <c r="F44" s="31" t="s">
        <v>486</v>
      </c>
    </row>
    <row r="45" spans="1:6" s="32" customFormat="1" ht="16.5" customHeight="1" x14ac:dyDescent="0.4">
      <c r="A45" s="31" t="s">
        <v>487</v>
      </c>
      <c r="B45" s="31" t="s">
        <v>488</v>
      </c>
      <c r="C45" s="31" t="s">
        <v>489</v>
      </c>
      <c r="D45" s="31" t="s">
        <v>490</v>
      </c>
      <c r="E45" s="31" t="s">
        <v>491</v>
      </c>
      <c r="F45" s="31" t="s">
        <v>492</v>
      </c>
    </row>
    <row r="46" spans="1:6" s="32" customFormat="1" ht="16.5" customHeight="1" x14ac:dyDescent="0.4">
      <c r="A46" s="31" t="s">
        <v>493</v>
      </c>
      <c r="B46" s="31" t="s">
        <v>494</v>
      </c>
      <c r="C46" s="31" t="s">
        <v>495</v>
      </c>
      <c r="D46" s="31" t="s">
        <v>496</v>
      </c>
      <c r="E46" s="31" t="s">
        <v>497</v>
      </c>
      <c r="F46" s="31" t="s">
        <v>498</v>
      </c>
    </row>
    <row r="47" spans="1:6" s="32" customFormat="1" ht="16.5" customHeight="1" x14ac:dyDescent="0.4">
      <c r="A47" s="31" t="s">
        <v>499</v>
      </c>
      <c r="B47" s="31" t="s">
        <v>500</v>
      </c>
      <c r="C47" s="31" t="s">
        <v>501</v>
      </c>
      <c r="D47" s="31" t="s">
        <v>502</v>
      </c>
      <c r="E47" s="31" t="s">
        <v>503</v>
      </c>
      <c r="F47" s="31" t="s">
        <v>504</v>
      </c>
    </row>
    <row r="48" spans="1:6" s="32" customFormat="1" ht="16.5" customHeight="1" x14ac:dyDescent="0.4">
      <c r="A48" s="31" t="s">
        <v>505</v>
      </c>
      <c r="B48" s="31" t="s">
        <v>506</v>
      </c>
      <c r="C48" s="31" t="s">
        <v>507</v>
      </c>
      <c r="D48" s="31" t="s">
        <v>508</v>
      </c>
      <c r="E48" s="31" t="s">
        <v>509</v>
      </c>
      <c r="F48" s="31" t="s">
        <v>510</v>
      </c>
    </row>
    <row r="49" spans="1:6" s="32" customFormat="1" ht="16.5" customHeight="1" x14ac:dyDescent="0.4">
      <c r="A49" s="31" t="s">
        <v>511</v>
      </c>
      <c r="B49" s="31" t="s">
        <v>512</v>
      </c>
      <c r="C49" s="31" t="s">
        <v>513</v>
      </c>
      <c r="D49" s="31" t="s">
        <v>514</v>
      </c>
      <c r="E49" s="31" t="s">
        <v>515</v>
      </c>
      <c r="F49" s="31" t="s">
        <v>516</v>
      </c>
    </row>
    <row r="50" spans="1:6" s="32" customFormat="1" ht="16.5" customHeight="1" x14ac:dyDescent="0.4">
      <c r="A50" s="31" t="s">
        <v>517</v>
      </c>
      <c r="B50" s="31" t="s">
        <v>518</v>
      </c>
      <c r="C50" s="31" t="s">
        <v>519</v>
      </c>
      <c r="D50" s="31" t="s">
        <v>520</v>
      </c>
      <c r="E50" s="31" t="s">
        <v>521</v>
      </c>
      <c r="F50" s="31" t="s">
        <v>522</v>
      </c>
    </row>
    <row r="51" spans="1:6" s="32" customFormat="1" ht="16.5" customHeight="1" x14ac:dyDescent="0.4">
      <c r="A51" s="31" t="s">
        <v>523</v>
      </c>
      <c r="B51" s="31" t="s">
        <v>524</v>
      </c>
      <c r="C51" s="31" t="s">
        <v>525</v>
      </c>
      <c r="D51" s="31" t="s">
        <v>526</v>
      </c>
      <c r="E51" s="31" t="s">
        <v>527</v>
      </c>
      <c r="F51" s="31" t="s">
        <v>528</v>
      </c>
    </row>
    <row r="52" spans="1:6" s="32" customFormat="1" ht="16.5" customHeight="1" x14ac:dyDescent="0.4">
      <c r="A52" s="31" t="s">
        <v>529</v>
      </c>
      <c r="B52" s="31" t="s">
        <v>530</v>
      </c>
      <c r="C52" s="31" t="s">
        <v>531</v>
      </c>
      <c r="D52" s="31" t="s">
        <v>532</v>
      </c>
      <c r="E52" s="31" t="s">
        <v>533</v>
      </c>
      <c r="F52" s="31" t="s">
        <v>534</v>
      </c>
    </row>
    <row r="53" spans="1:6" s="32" customFormat="1" ht="16.5" customHeight="1" x14ac:dyDescent="0.4">
      <c r="A53" s="31" t="s">
        <v>535</v>
      </c>
      <c r="B53" s="31" t="s">
        <v>536</v>
      </c>
      <c r="C53" s="31" t="s">
        <v>537</v>
      </c>
      <c r="D53" s="31" t="s">
        <v>538</v>
      </c>
      <c r="E53" s="31" t="s">
        <v>539</v>
      </c>
      <c r="F53" s="31" t="s">
        <v>540</v>
      </c>
    </row>
    <row r="54" spans="1:6" s="32" customFormat="1" ht="16.5" customHeight="1" x14ac:dyDescent="0.4">
      <c r="A54" s="31" t="s">
        <v>541</v>
      </c>
      <c r="B54" s="31" t="s">
        <v>542</v>
      </c>
      <c r="C54" s="31" t="s">
        <v>543</v>
      </c>
      <c r="D54" s="31" t="s">
        <v>544</v>
      </c>
      <c r="E54" s="31" t="s">
        <v>545</v>
      </c>
      <c r="F54" s="31" t="s">
        <v>546</v>
      </c>
    </row>
    <row r="55" spans="1:6" s="32" customFormat="1" ht="16.5" customHeight="1" x14ac:dyDescent="0.4">
      <c r="A55" s="31" t="s">
        <v>547</v>
      </c>
      <c r="B55" s="31" t="s">
        <v>548</v>
      </c>
      <c r="C55" s="31" t="s">
        <v>549</v>
      </c>
      <c r="D55" s="31" t="s">
        <v>550</v>
      </c>
      <c r="E55" s="31" t="s">
        <v>551</v>
      </c>
      <c r="F55" s="31" t="s">
        <v>552</v>
      </c>
    </row>
    <row r="56" spans="1:6" s="32" customFormat="1" ht="16.5" customHeight="1" x14ac:dyDescent="0.4">
      <c r="A56" s="31" t="s">
        <v>553</v>
      </c>
      <c r="B56" s="31" t="s">
        <v>554</v>
      </c>
      <c r="C56" s="31" t="s">
        <v>555</v>
      </c>
      <c r="D56" s="31" t="s">
        <v>556</v>
      </c>
      <c r="E56" s="31" t="s">
        <v>557</v>
      </c>
      <c r="F56" s="31" t="s">
        <v>558</v>
      </c>
    </row>
    <row r="57" spans="1:6" s="32" customFormat="1" ht="16.5" customHeight="1" x14ac:dyDescent="0.4">
      <c r="A57" s="31" t="s">
        <v>559</v>
      </c>
      <c r="B57" s="31" t="s">
        <v>560</v>
      </c>
      <c r="C57" s="31" t="s">
        <v>561</v>
      </c>
      <c r="D57" s="31" t="s">
        <v>562</v>
      </c>
      <c r="E57" s="31" t="s">
        <v>563</v>
      </c>
      <c r="F57" s="31" t="s">
        <v>564</v>
      </c>
    </row>
    <row r="58" spans="1:6" s="32" customFormat="1" ht="16.5" customHeight="1" x14ac:dyDescent="0.4">
      <c r="A58" s="31" t="s">
        <v>565</v>
      </c>
      <c r="B58" s="31" t="s">
        <v>566</v>
      </c>
      <c r="C58" s="31" t="s">
        <v>567</v>
      </c>
      <c r="D58" s="31" t="s">
        <v>568</v>
      </c>
      <c r="E58" s="31" t="s">
        <v>569</v>
      </c>
      <c r="F58" s="31" t="s">
        <v>570</v>
      </c>
    </row>
    <row r="59" spans="1:6" s="32" customFormat="1" ht="16.5" customHeight="1" x14ac:dyDescent="0.4">
      <c r="A59" s="31" t="s">
        <v>571</v>
      </c>
      <c r="B59" s="31" t="s">
        <v>572</v>
      </c>
      <c r="C59" s="31" t="s">
        <v>573</v>
      </c>
      <c r="D59" s="31" t="s">
        <v>574</v>
      </c>
      <c r="E59" s="31" t="s">
        <v>575</v>
      </c>
      <c r="F59" s="31" t="s">
        <v>576</v>
      </c>
    </row>
    <row r="60" spans="1:6" s="32" customFormat="1" ht="16.5" customHeight="1" x14ac:dyDescent="0.4">
      <c r="A60" s="31" t="s">
        <v>577</v>
      </c>
      <c r="B60" s="31" t="s">
        <v>578</v>
      </c>
      <c r="C60" s="31" t="s">
        <v>579</v>
      </c>
      <c r="D60" s="31" t="s">
        <v>580</v>
      </c>
      <c r="E60" s="31" t="s">
        <v>581</v>
      </c>
      <c r="F60" s="31" t="s">
        <v>582</v>
      </c>
    </row>
    <row r="61" spans="1:6" s="32" customFormat="1" ht="16.5" customHeight="1" x14ac:dyDescent="0.4">
      <c r="A61" s="31" t="s">
        <v>583</v>
      </c>
      <c r="B61" s="31" t="s">
        <v>584</v>
      </c>
      <c r="C61" s="31" t="s">
        <v>585</v>
      </c>
      <c r="D61" s="31" t="s">
        <v>586</v>
      </c>
      <c r="E61" s="31" t="s">
        <v>587</v>
      </c>
      <c r="F61" s="31" t="s">
        <v>588</v>
      </c>
    </row>
    <row r="62" spans="1:6" s="32" customFormat="1" ht="16.5" customHeight="1" x14ac:dyDescent="0.4">
      <c r="A62" s="31" t="s">
        <v>589</v>
      </c>
      <c r="B62" s="31" t="s">
        <v>590</v>
      </c>
      <c r="C62" s="31" t="s">
        <v>591</v>
      </c>
      <c r="D62" s="31" t="s">
        <v>592</v>
      </c>
      <c r="E62" s="31" t="s">
        <v>593</v>
      </c>
      <c r="F62" s="31" t="s">
        <v>594</v>
      </c>
    </row>
    <row r="63" spans="1:6" s="32" customFormat="1" ht="16.5" customHeight="1" x14ac:dyDescent="0.4">
      <c r="A63" s="31" t="s">
        <v>595</v>
      </c>
      <c r="B63" s="31" t="s">
        <v>596</v>
      </c>
      <c r="C63" s="31" t="s">
        <v>597</v>
      </c>
      <c r="D63" s="31" t="s">
        <v>598</v>
      </c>
      <c r="E63" s="31" t="s">
        <v>599</v>
      </c>
      <c r="F63" s="31" t="s">
        <v>600</v>
      </c>
    </row>
    <row r="64" spans="1:6" s="32" customFormat="1" ht="16.5" customHeight="1" x14ac:dyDescent="0.4">
      <c r="A64" s="31" t="s">
        <v>601</v>
      </c>
      <c r="B64" s="31" t="s">
        <v>602</v>
      </c>
      <c r="C64" s="31" t="s">
        <v>603</v>
      </c>
      <c r="D64" s="31" t="s">
        <v>604</v>
      </c>
      <c r="E64" s="31" t="s">
        <v>605</v>
      </c>
      <c r="F64" s="31" t="s">
        <v>606</v>
      </c>
    </row>
    <row r="65" spans="1:6" s="32" customFormat="1" ht="16.5" customHeight="1" x14ac:dyDescent="0.4">
      <c r="A65" s="31" t="s">
        <v>607</v>
      </c>
      <c r="B65" s="31" t="s">
        <v>608</v>
      </c>
      <c r="C65" s="31" t="s">
        <v>609</v>
      </c>
      <c r="D65" s="31" t="s">
        <v>610</v>
      </c>
      <c r="E65" s="31" t="s">
        <v>611</v>
      </c>
      <c r="F65" s="31" t="s">
        <v>612</v>
      </c>
    </row>
    <row r="66" spans="1:6" s="32" customFormat="1" ht="16.5" customHeight="1" x14ac:dyDescent="0.4">
      <c r="A66" s="31" t="s">
        <v>613</v>
      </c>
      <c r="B66" s="31" t="s">
        <v>614</v>
      </c>
      <c r="C66" s="31" t="s">
        <v>615</v>
      </c>
      <c r="D66" s="31" t="s">
        <v>616</v>
      </c>
      <c r="E66" s="31" t="s">
        <v>617</v>
      </c>
      <c r="F66" s="31" t="s">
        <v>618</v>
      </c>
    </row>
    <row r="67" spans="1:6" s="32" customFormat="1" ht="16.5" customHeight="1" x14ac:dyDescent="0.4">
      <c r="A67" s="31" t="s">
        <v>619</v>
      </c>
      <c r="B67" s="31" t="s">
        <v>620</v>
      </c>
      <c r="C67" s="31" t="s">
        <v>621</v>
      </c>
      <c r="D67" s="31" t="s">
        <v>622</v>
      </c>
      <c r="E67" s="31" t="s">
        <v>623</v>
      </c>
      <c r="F67" s="31" t="s">
        <v>624</v>
      </c>
    </row>
    <row r="68" spans="1:6" s="32" customFormat="1" ht="16.5" customHeight="1" x14ac:dyDescent="0.4">
      <c r="A68" s="31" t="s">
        <v>625</v>
      </c>
      <c r="B68" s="31" t="s">
        <v>626</v>
      </c>
      <c r="C68" s="31" t="s">
        <v>627</v>
      </c>
      <c r="D68" s="31" t="s">
        <v>628</v>
      </c>
      <c r="E68" s="31" t="s">
        <v>629</v>
      </c>
      <c r="F68" s="31" t="s">
        <v>630</v>
      </c>
    </row>
    <row r="69" spans="1:6" s="32" customFormat="1" ht="16.5" customHeight="1" x14ac:dyDescent="0.4">
      <c r="A69" s="31" t="s">
        <v>631</v>
      </c>
      <c r="B69" s="31" t="s">
        <v>632</v>
      </c>
      <c r="C69" s="31" t="s">
        <v>633</v>
      </c>
      <c r="D69" s="31" t="s">
        <v>634</v>
      </c>
      <c r="E69" s="31" t="s">
        <v>635</v>
      </c>
      <c r="F69" s="31" t="s">
        <v>636</v>
      </c>
    </row>
    <row r="70" spans="1:6" s="32" customFormat="1" ht="16.5" customHeight="1" x14ac:dyDescent="0.4">
      <c r="A70" s="31" t="s">
        <v>637</v>
      </c>
      <c r="B70" s="31" t="s">
        <v>638</v>
      </c>
      <c r="C70" s="31" t="s">
        <v>639</v>
      </c>
      <c r="D70" s="31" t="s">
        <v>640</v>
      </c>
      <c r="E70" s="31" t="s">
        <v>641</v>
      </c>
      <c r="F70" s="31" t="s">
        <v>642</v>
      </c>
    </row>
    <row r="71" spans="1:6" s="32" customFormat="1" ht="16.5" customHeight="1" x14ac:dyDescent="0.4">
      <c r="A71" s="31" t="s">
        <v>643</v>
      </c>
      <c r="B71" s="31" t="s">
        <v>644</v>
      </c>
      <c r="C71" s="31" t="s">
        <v>645</v>
      </c>
      <c r="D71" s="31" t="s">
        <v>646</v>
      </c>
      <c r="E71" s="31" t="s">
        <v>647</v>
      </c>
      <c r="F71" s="31" t="s">
        <v>648</v>
      </c>
    </row>
    <row r="72" spans="1:6" s="32" customFormat="1" ht="16.5" customHeight="1" x14ac:dyDescent="0.4">
      <c r="A72" s="31" t="s">
        <v>649</v>
      </c>
      <c r="B72" s="31" t="s">
        <v>650</v>
      </c>
      <c r="C72" s="31" t="s">
        <v>651</v>
      </c>
      <c r="D72" s="31" t="s">
        <v>652</v>
      </c>
      <c r="E72" s="31" t="s">
        <v>653</v>
      </c>
      <c r="F72" s="31" t="s">
        <v>654</v>
      </c>
    </row>
    <row r="73" spans="1:6" s="32" customFormat="1" ht="16.5" customHeight="1" x14ac:dyDescent="0.4">
      <c r="A73" s="31" t="s">
        <v>655</v>
      </c>
      <c r="B73" s="31" t="s">
        <v>656</v>
      </c>
      <c r="C73" s="31" t="s">
        <v>657</v>
      </c>
      <c r="D73" s="31" t="s">
        <v>658</v>
      </c>
      <c r="E73" s="31" t="s">
        <v>659</v>
      </c>
      <c r="F73" s="31" t="s">
        <v>660</v>
      </c>
    </row>
    <row r="74" spans="1:6" s="32" customFormat="1" ht="16.5" customHeight="1" x14ac:dyDescent="0.4">
      <c r="A74" s="31" t="s">
        <v>661</v>
      </c>
      <c r="B74" s="31" t="s">
        <v>662</v>
      </c>
      <c r="C74" s="31" t="s">
        <v>663</v>
      </c>
      <c r="D74" s="31" t="s">
        <v>664</v>
      </c>
      <c r="E74" s="31" t="s">
        <v>665</v>
      </c>
      <c r="F74" s="31" t="s">
        <v>666</v>
      </c>
    </row>
    <row r="75" spans="1:6" s="32" customFormat="1" ht="16.5" customHeight="1" x14ac:dyDescent="0.4">
      <c r="A75" s="31" t="s">
        <v>667</v>
      </c>
      <c r="B75" s="31" t="s">
        <v>668</v>
      </c>
      <c r="C75" s="31" t="s">
        <v>669</v>
      </c>
      <c r="D75" s="31" t="s">
        <v>670</v>
      </c>
      <c r="E75" s="31" t="s">
        <v>671</v>
      </c>
      <c r="F75" s="31" t="s">
        <v>672</v>
      </c>
    </row>
    <row r="76" spans="1:6" s="32" customFormat="1" ht="16.5" customHeight="1" x14ac:dyDescent="0.4">
      <c r="A76" s="31" t="s">
        <v>673</v>
      </c>
      <c r="B76" s="31" t="s">
        <v>674</v>
      </c>
      <c r="C76" s="31" t="s">
        <v>675</v>
      </c>
      <c r="D76" s="31" t="s">
        <v>676</v>
      </c>
      <c r="E76" s="31" t="s">
        <v>677</v>
      </c>
      <c r="F76" s="31" t="s">
        <v>678</v>
      </c>
    </row>
    <row r="77" spans="1:6" s="32" customFormat="1" ht="16.5" customHeight="1" x14ac:dyDescent="0.4">
      <c r="A77" s="31" t="s">
        <v>679</v>
      </c>
      <c r="B77" s="31" t="s">
        <v>680</v>
      </c>
      <c r="C77" s="31" t="s">
        <v>681</v>
      </c>
      <c r="D77" s="31" t="s">
        <v>682</v>
      </c>
      <c r="E77" s="31" t="s">
        <v>683</v>
      </c>
      <c r="F77" s="31" t="s">
        <v>684</v>
      </c>
    </row>
    <row r="78" spans="1:6" s="32" customFormat="1" ht="16.5" customHeight="1" x14ac:dyDescent="0.4">
      <c r="A78" s="31" t="s">
        <v>685</v>
      </c>
      <c r="B78" s="31" t="s">
        <v>686</v>
      </c>
      <c r="C78" s="31" t="s">
        <v>687</v>
      </c>
      <c r="D78" s="31" t="s">
        <v>688</v>
      </c>
      <c r="E78" s="31" t="s">
        <v>689</v>
      </c>
      <c r="F78" s="31" t="s">
        <v>690</v>
      </c>
    </row>
    <row r="79" spans="1:6" s="32" customFormat="1" ht="16.5" customHeight="1" x14ac:dyDescent="0.4">
      <c r="A79" s="31" t="s">
        <v>691</v>
      </c>
      <c r="B79" s="31" t="s">
        <v>692</v>
      </c>
      <c r="C79" s="31" t="s">
        <v>693</v>
      </c>
      <c r="D79" s="31" t="s">
        <v>694</v>
      </c>
      <c r="E79" s="31" t="s">
        <v>695</v>
      </c>
      <c r="F79" s="31" t="s">
        <v>696</v>
      </c>
    </row>
    <row r="80" spans="1:6" s="32" customFormat="1" ht="16.5" customHeight="1" x14ac:dyDescent="0.4">
      <c r="A80" s="31" t="s">
        <v>697</v>
      </c>
      <c r="B80" s="31" t="s">
        <v>698</v>
      </c>
      <c r="C80" s="31" t="s">
        <v>699</v>
      </c>
      <c r="D80" s="31" t="s">
        <v>700</v>
      </c>
      <c r="E80" s="31" t="s">
        <v>701</v>
      </c>
      <c r="F80" s="31" t="s">
        <v>702</v>
      </c>
    </row>
    <row r="81" spans="1:6" s="32" customFormat="1" ht="16.5" customHeight="1" x14ac:dyDescent="0.4">
      <c r="A81" s="31" t="s">
        <v>703</v>
      </c>
      <c r="B81" s="31" t="s">
        <v>704</v>
      </c>
      <c r="C81" s="31" t="s">
        <v>705</v>
      </c>
      <c r="D81" s="31" t="s">
        <v>706</v>
      </c>
      <c r="E81" s="31" t="s">
        <v>707</v>
      </c>
      <c r="F81" s="31" t="s">
        <v>708</v>
      </c>
    </row>
    <row r="82" spans="1:6" s="32" customFormat="1" ht="16.5" customHeight="1" x14ac:dyDescent="0.4">
      <c r="A82" s="31" t="s">
        <v>709</v>
      </c>
      <c r="B82" s="31" t="s">
        <v>710</v>
      </c>
      <c r="C82" s="31" t="s">
        <v>711</v>
      </c>
      <c r="D82" s="31" t="s">
        <v>712</v>
      </c>
      <c r="E82" s="31" t="s">
        <v>713</v>
      </c>
      <c r="F82" s="31" t="s">
        <v>714</v>
      </c>
    </row>
    <row r="83" spans="1:6" s="32" customFormat="1" ht="16.5" customHeight="1" x14ac:dyDescent="0.4">
      <c r="A83" s="31"/>
      <c r="B83" s="31"/>
      <c r="C83" s="31"/>
      <c r="D83" s="31"/>
      <c r="E83" s="31"/>
      <c r="F83" s="31"/>
    </row>
    <row r="84" spans="1:6" s="32" customFormat="1" ht="16.5" customHeight="1" x14ac:dyDescent="0.4">
      <c r="A84" s="31"/>
      <c r="B84" s="31"/>
      <c r="C84" s="31"/>
      <c r="D84" s="31"/>
      <c r="E84" s="31"/>
      <c r="F84" s="31"/>
    </row>
    <row r="85" spans="1:6" s="32" customFormat="1" ht="16.5" customHeight="1" x14ac:dyDescent="0.4">
      <c r="A85" s="31" t="s">
        <v>719</v>
      </c>
      <c r="B85" s="31" t="s">
        <v>720</v>
      </c>
      <c r="C85" s="31" t="s">
        <v>721</v>
      </c>
      <c r="D85" s="31" t="s">
        <v>722</v>
      </c>
      <c r="E85" s="31" t="s">
        <v>723</v>
      </c>
      <c r="F85" s="31" t="s">
        <v>724</v>
      </c>
    </row>
    <row r="86" spans="1:6" s="32" customFormat="1" ht="16.5" customHeight="1" x14ac:dyDescent="0.4">
      <c r="A86" s="31" t="s">
        <v>725</v>
      </c>
      <c r="B86" s="31" t="s">
        <v>726</v>
      </c>
      <c r="C86" s="31" t="s">
        <v>727</v>
      </c>
      <c r="D86" s="31" t="s">
        <v>728</v>
      </c>
      <c r="E86" s="31" t="s">
        <v>729</v>
      </c>
      <c r="F86" s="31" t="s">
        <v>730</v>
      </c>
    </row>
    <row r="87" spans="1:6" s="32" customFormat="1" ht="16.5" customHeight="1" x14ac:dyDescent="0.4">
      <c r="A87" s="31" t="s">
        <v>731</v>
      </c>
      <c r="B87" s="31" t="s">
        <v>732</v>
      </c>
      <c r="C87" s="31" t="s">
        <v>733</v>
      </c>
      <c r="D87" s="31" t="s">
        <v>734</v>
      </c>
      <c r="E87" s="31" t="s">
        <v>735</v>
      </c>
      <c r="F87" s="31" t="s">
        <v>736</v>
      </c>
    </row>
    <row r="88" spans="1:6" s="32" customFormat="1" ht="16.5" customHeight="1" x14ac:dyDescent="0.4">
      <c r="A88" s="31" t="s">
        <v>737</v>
      </c>
      <c r="B88" s="31" t="s">
        <v>738</v>
      </c>
      <c r="C88" s="31" t="s">
        <v>739</v>
      </c>
      <c r="D88" s="31" t="s">
        <v>740</v>
      </c>
      <c r="E88" s="31" t="s">
        <v>741</v>
      </c>
      <c r="F88" s="31" t="s">
        <v>742</v>
      </c>
    </row>
    <row r="89" spans="1:6" s="32" customFormat="1" ht="16.5" customHeight="1" x14ac:dyDescent="0.4">
      <c r="A89" s="31" t="s">
        <v>743</v>
      </c>
      <c r="B89" s="31" t="s">
        <v>744</v>
      </c>
      <c r="C89" s="31" t="s">
        <v>745</v>
      </c>
      <c r="D89" s="31" t="s">
        <v>746</v>
      </c>
      <c r="E89" s="31" t="s">
        <v>747</v>
      </c>
      <c r="F89" s="31" t="s">
        <v>748</v>
      </c>
    </row>
    <row r="90" spans="1:6" s="32" customFormat="1" ht="16.5" customHeight="1" x14ac:dyDescent="0.4">
      <c r="A90" s="31" t="s">
        <v>749</v>
      </c>
      <c r="B90" s="31" t="s">
        <v>750</v>
      </c>
      <c r="C90" s="31" t="s">
        <v>751</v>
      </c>
      <c r="D90" s="31" t="s">
        <v>752</v>
      </c>
      <c r="E90" s="31" t="s">
        <v>753</v>
      </c>
      <c r="F90" s="31" t="s">
        <v>754</v>
      </c>
    </row>
    <row r="91" spans="1:6" s="32" customFormat="1" ht="16.5" customHeight="1" x14ac:dyDescent="0.4">
      <c r="A91" s="31" t="s">
        <v>755</v>
      </c>
      <c r="B91" s="31" t="s">
        <v>756</v>
      </c>
      <c r="C91" s="31" t="s">
        <v>757</v>
      </c>
      <c r="D91" s="31" t="s">
        <v>758</v>
      </c>
      <c r="E91" s="31" t="s">
        <v>759</v>
      </c>
      <c r="F91" s="31" t="s">
        <v>760</v>
      </c>
    </row>
    <row r="92" spans="1:6" s="32" customFormat="1" ht="16.5" customHeight="1" x14ac:dyDescent="0.4">
      <c r="A92" s="31" t="s">
        <v>761</v>
      </c>
      <c r="B92" s="31" t="s">
        <v>762</v>
      </c>
      <c r="C92" s="31" t="s">
        <v>763</v>
      </c>
      <c r="D92" s="31" t="s">
        <v>764</v>
      </c>
      <c r="E92" s="31" t="s">
        <v>765</v>
      </c>
      <c r="F92" s="31" t="s">
        <v>766</v>
      </c>
    </row>
    <row r="93" spans="1:6" s="32" customFormat="1" ht="16.5" customHeight="1" x14ac:dyDescent="0.4">
      <c r="A93" s="31" t="s">
        <v>767</v>
      </c>
      <c r="B93" s="31" t="s">
        <v>768</v>
      </c>
      <c r="C93" s="31" t="s">
        <v>769</v>
      </c>
      <c r="D93" s="31" t="s">
        <v>770</v>
      </c>
      <c r="E93" s="31" t="s">
        <v>771</v>
      </c>
      <c r="F93" s="31" t="s">
        <v>772</v>
      </c>
    </row>
    <row r="94" spans="1:6" s="32" customFormat="1" ht="16.5" customHeight="1" x14ac:dyDescent="0.4">
      <c r="A94" s="31" t="s">
        <v>773</v>
      </c>
      <c r="B94" s="31" t="s">
        <v>774</v>
      </c>
      <c r="C94" s="31" t="s">
        <v>775</v>
      </c>
      <c r="D94" s="31" t="s">
        <v>776</v>
      </c>
      <c r="E94" s="31" t="s">
        <v>777</v>
      </c>
      <c r="F94" s="31" t="s">
        <v>778</v>
      </c>
    </row>
    <row r="95" spans="1:6" s="32" customFormat="1" ht="16.5" customHeight="1" x14ac:dyDescent="0.4">
      <c r="A95" s="31" t="s">
        <v>779</v>
      </c>
      <c r="B95" s="31" t="s">
        <v>780</v>
      </c>
      <c r="C95" s="31" t="s">
        <v>781</v>
      </c>
      <c r="D95" s="31" t="s">
        <v>782</v>
      </c>
      <c r="E95" s="31" t="s">
        <v>783</v>
      </c>
      <c r="F95" s="31" t="s">
        <v>784</v>
      </c>
    </row>
    <row r="96" spans="1:6" s="32" customFormat="1" ht="16.5" customHeight="1" x14ac:dyDescent="0.4">
      <c r="A96" s="31" t="s">
        <v>785</v>
      </c>
      <c r="B96" s="31" t="s">
        <v>786</v>
      </c>
      <c r="C96" s="31" t="s">
        <v>787</v>
      </c>
      <c r="D96" s="31" t="s">
        <v>788</v>
      </c>
      <c r="E96" s="31" t="s">
        <v>789</v>
      </c>
      <c r="F96" s="31" t="s">
        <v>790</v>
      </c>
    </row>
    <row r="97" spans="1:6" s="32" customFormat="1" ht="16.5" customHeight="1" x14ac:dyDescent="0.4">
      <c r="A97" s="31" t="s">
        <v>791</v>
      </c>
      <c r="B97" s="31" t="s">
        <v>792</v>
      </c>
      <c r="C97" s="31" t="s">
        <v>793</v>
      </c>
      <c r="D97" s="31" t="s">
        <v>794</v>
      </c>
      <c r="E97" s="31" t="s">
        <v>795</v>
      </c>
      <c r="F97" s="31" t="s">
        <v>796</v>
      </c>
    </row>
    <row r="98" spans="1:6" s="32" customFormat="1" ht="16.5" customHeight="1" x14ac:dyDescent="0.4">
      <c r="A98" s="31" t="s">
        <v>797</v>
      </c>
      <c r="B98" s="31" t="s">
        <v>798</v>
      </c>
      <c r="C98" s="31" t="s">
        <v>799</v>
      </c>
      <c r="D98" s="31" t="s">
        <v>800</v>
      </c>
      <c r="E98" s="31" t="s">
        <v>801</v>
      </c>
      <c r="F98" s="31" t="s">
        <v>802</v>
      </c>
    </row>
    <row r="99" spans="1:6" s="32" customFormat="1" ht="16.5" customHeight="1" x14ac:dyDescent="0.4">
      <c r="A99" s="31" t="s">
        <v>803</v>
      </c>
      <c r="B99" s="31" t="s">
        <v>804</v>
      </c>
      <c r="C99" s="31" t="s">
        <v>805</v>
      </c>
      <c r="D99" s="31" t="s">
        <v>806</v>
      </c>
      <c r="E99" s="31" t="s">
        <v>807</v>
      </c>
      <c r="F99" s="31" t="s">
        <v>808</v>
      </c>
    </row>
    <row r="100" spans="1:6" s="32" customFormat="1" ht="16.5" customHeight="1" x14ac:dyDescent="0.4">
      <c r="A100" s="31" t="s">
        <v>809</v>
      </c>
      <c r="B100" s="31" t="s">
        <v>810</v>
      </c>
      <c r="C100" s="31" t="s">
        <v>811</v>
      </c>
      <c r="D100" s="31" t="s">
        <v>812</v>
      </c>
      <c r="E100" s="31" t="s">
        <v>813</v>
      </c>
      <c r="F100" s="31" t="s">
        <v>814</v>
      </c>
    </row>
    <row r="101" spans="1:6" s="32" customFormat="1" ht="16.5" customHeight="1" x14ac:dyDescent="0.4">
      <c r="A101" s="31" t="s">
        <v>815</v>
      </c>
      <c r="B101" s="31" t="s">
        <v>816</v>
      </c>
      <c r="C101" s="31" t="s">
        <v>817</v>
      </c>
      <c r="D101" s="31" t="s">
        <v>818</v>
      </c>
      <c r="E101" s="31" t="s">
        <v>819</v>
      </c>
      <c r="F101" s="31" t="s">
        <v>820</v>
      </c>
    </row>
    <row r="102" spans="1:6" s="32" customFormat="1" ht="16.5" customHeight="1" x14ac:dyDescent="0.4">
      <c r="A102" s="31" t="s">
        <v>821</v>
      </c>
      <c r="B102" s="31" t="s">
        <v>822</v>
      </c>
      <c r="C102" s="31" t="s">
        <v>823</v>
      </c>
      <c r="D102" s="31" t="s">
        <v>824</v>
      </c>
      <c r="E102" s="31" t="s">
        <v>825</v>
      </c>
      <c r="F102" s="31" t="s">
        <v>826</v>
      </c>
    </row>
    <row r="103" spans="1:6" s="32" customFormat="1" ht="16.5" customHeight="1" x14ac:dyDescent="0.4">
      <c r="A103" s="31" t="s">
        <v>827</v>
      </c>
      <c r="B103" s="31" t="s">
        <v>828</v>
      </c>
      <c r="C103" s="31" t="s">
        <v>829</v>
      </c>
      <c r="D103" s="31" t="s">
        <v>830</v>
      </c>
      <c r="E103" s="31" t="s">
        <v>831</v>
      </c>
      <c r="F103" s="31" t="s">
        <v>832</v>
      </c>
    </row>
    <row r="104" spans="1:6" s="32" customFormat="1" ht="16.5" customHeight="1" x14ac:dyDescent="0.4">
      <c r="A104" s="31" t="s">
        <v>833</v>
      </c>
      <c r="B104" s="31" t="s">
        <v>834</v>
      </c>
      <c r="C104" s="31" t="s">
        <v>835</v>
      </c>
      <c r="D104" s="31" t="s">
        <v>836</v>
      </c>
      <c r="E104" s="31" t="s">
        <v>837</v>
      </c>
      <c r="F104" s="31" t="s">
        <v>838</v>
      </c>
    </row>
    <row r="105" spans="1:6" s="32" customFormat="1" ht="16.5" customHeight="1" x14ac:dyDescent="0.4">
      <c r="A105" s="31" t="s">
        <v>839</v>
      </c>
      <c r="B105" s="31" t="s">
        <v>840</v>
      </c>
      <c r="C105" s="31" t="s">
        <v>841</v>
      </c>
      <c r="D105" s="31" t="s">
        <v>842</v>
      </c>
      <c r="E105" s="31" t="s">
        <v>843</v>
      </c>
      <c r="F105" s="31" t="s">
        <v>844</v>
      </c>
    </row>
    <row r="106" spans="1:6" s="32" customFormat="1" ht="16.5" customHeight="1" x14ac:dyDescent="0.4">
      <c r="A106" s="31" t="s">
        <v>845</v>
      </c>
      <c r="B106" s="31" t="s">
        <v>846</v>
      </c>
      <c r="C106" s="31" t="s">
        <v>847</v>
      </c>
      <c r="D106" s="31" t="s">
        <v>848</v>
      </c>
      <c r="E106" s="31" t="s">
        <v>849</v>
      </c>
      <c r="F106" s="31" t="s">
        <v>850</v>
      </c>
    </row>
    <row r="107" spans="1:6" s="32" customFormat="1" ht="16.5" customHeight="1" x14ac:dyDescent="0.4">
      <c r="A107" s="31" t="s">
        <v>851</v>
      </c>
      <c r="B107" s="31" t="s">
        <v>852</v>
      </c>
      <c r="C107" s="31" t="s">
        <v>853</v>
      </c>
      <c r="D107" s="31" t="s">
        <v>854</v>
      </c>
      <c r="E107" s="31" t="s">
        <v>855</v>
      </c>
      <c r="F107" s="31" t="s">
        <v>856</v>
      </c>
    </row>
    <row r="108" spans="1:6" s="32" customFormat="1" ht="16.5" customHeight="1" x14ac:dyDescent="0.4">
      <c r="A108" s="31" t="s">
        <v>857</v>
      </c>
      <c r="B108" s="31" t="s">
        <v>858</v>
      </c>
      <c r="C108" s="31" t="s">
        <v>859</v>
      </c>
      <c r="D108" s="31" t="s">
        <v>860</v>
      </c>
      <c r="E108" s="31" t="s">
        <v>861</v>
      </c>
      <c r="F108" s="31" t="s">
        <v>862</v>
      </c>
    </row>
    <row r="109" spans="1:6" s="32" customFormat="1" ht="16.5" customHeight="1" x14ac:dyDescent="0.4">
      <c r="A109" s="31" t="s">
        <v>863</v>
      </c>
      <c r="B109" s="31" t="s">
        <v>864</v>
      </c>
      <c r="C109" s="31" t="s">
        <v>865</v>
      </c>
      <c r="D109" s="31" t="s">
        <v>866</v>
      </c>
      <c r="E109" s="31" t="s">
        <v>867</v>
      </c>
      <c r="F109" s="31" t="s">
        <v>868</v>
      </c>
    </row>
    <row r="110" spans="1:6" s="32" customFormat="1" ht="16.5" customHeight="1" x14ac:dyDescent="0.4">
      <c r="A110" s="31" t="s">
        <v>869</v>
      </c>
      <c r="B110" s="31" t="s">
        <v>870</v>
      </c>
      <c r="C110" s="31" t="s">
        <v>871</v>
      </c>
      <c r="D110" s="31" t="s">
        <v>872</v>
      </c>
      <c r="E110" s="31" t="s">
        <v>873</v>
      </c>
      <c r="F110" s="31" t="s">
        <v>874</v>
      </c>
    </row>
    <row r="111" spans="1:6" s="32" customFormat="1" ht="16.5" customHeight="1" x14ac:dyDescent="0.4">
      <c r="A111" s="31" t="s">
        <v>875</v>
      </c>
      <c r="B111" s="31" t="s">
        <v>876</v>
      </c>
      <c r="C111" s="31" t="s">
        <v>877</v>
      </c>
      <c r="D111" s="31" t="s">
        <v>878</v>
      </c>
      <c r="E111" s="31" t="s">
        <v>879</v>
      </c>
      <c r="F111" s="31" t="s">
        <v>880</v>
      </c>
    </row>
    <row r="112" spans="1:6" s="32" customFormat="1" ht="16.5" customHeight="1" x14ac:dyDescent="0.4">
      <c r="A112" s="31" t="s">
        <v>881</v>
      </c>
      <c r="B112" s="31" t="s">
        <v>882</v>
      </c>
      <c r="C112" s="31" t="s">
        <v>883</v>
      </c>
      <c r="D112" s="31" t="s">
        <v>884</v>
      </c>
      <c r="E112" s="31" t="s">
        <v>885</v>
      </c>
      <c r="F112" s="31" t="s">
        <v>886</v>
      </c>
    </row>
    <row r="113" spans="1:6" s="32" customFormat="1" ht="16.5" customHeight="1" x14ac:dyDescent="0.4">
      <c r="A113" s="31" t="s">
        <v>887</v>
      </c>
      <c r="B113" s="31" t="s">
        <v>888</v>
      </c>
      <c r="C113" s="31" t="s">
        <v>889</v>
      </c>
      <c r="D113" s="31" t="s">
        <v>890</v>
      </c>
      <c r="E113" s="31" t="s">
        <v>891</v>
      </c>
      <c r="F113" s="31" t="s">
        <v>892</v>
      </c>
    </row>
    <row r="114" spans="1:6" s="32" customFormat="1" ht="16.5" customHeight="1" x14ac:dyDescent="0.4">
      <c r="A114" s="31" t="s">
        <v>893</v>
      </c>
      <c r="B114" s="31" t="s">
        <v>894</v>
      </c>
      <c r="C114" s="31" t="s">
        <v>895</v>
      </c>
      <c r="D114" s="31" t="s">
        <v>896</v>
      </c>
      <c r="E114" s="31" t="s">
        <v>897</v>
      </c>
      <c r="F114" s="31" t="s">
        <v>898</v>
      </c>
    </row>
    <row r="115" spans="1:6" s="32" customFormat="1" ht="16.5" customHeight="1" x14ac:dyDescent="0.4">
      <c r="A115" s="31" t="s">
        <v>899</v>
      </c>
      <c r="B115" s="31" t="s">
        <v>900</v>
      </c>
      <c r="C115" s="31" t="s">
        <v>901</v>
      </c>
      <c r="D115" s="31" t="s">
        <v>902</v>
      </c>
      <c r="E115" s="31" t="s">
        <v>903</v>
      </c>
      <c r="F115" s="31" t="s">
        <v>904</v>
      </c>
    </row>
    <row r="116" spans="1:6" s="32" customFormat="1" ht="16.5" customHeight="1" x14ac:dyDescent="0.4">
      <c r="A116" s="31" t="s">
        <v>905</v>
      </c>
      <c r="B116" s="31" t="s">
        <v>906</v>
      </c>
      <c r="C116" s="31" t="s">
        <v>907</v>
      </c>
      <c r="D116" s="31" t="s">
        <v>908</v>
      </c>
      <c r="E116" s="31" t="s">
        <v>909</v>
      </c>
      <c r="F116" s="31" t="s">
        <v>910</v>
      </c>
    </row>
    <row r="117" spans="1:6" s="32" customFormat="1" ht="16.5" customHeight="1" x14ac:dyDescent="0.4">
      <c r="A117" s="31" t="s">
        <v>911</v>
      </c>
      <c r="B117" s="31" t="s">
        <v>912</v>
      </c>
      <c r="C117" s="31" t="s">
        <v>913</v>
      </c>
      <c r="D117" s="31" t="s">
        <v>914</v>
      </c>
      <c r="E117" s="31" t="s">
        <v>915</v>
      </c>
      <c r="F117" s="31" t="s">
        <v>916</v>
      </c>
    </row>
    <row r="118" spans="1:6" s="32" customFormat="1" ht="16.5" customHeight="1" x14ac:dyDescent="0.4">
      <c r="A118" s="31" t="s">
        <v>917</v>
      </c>
      <c r="B118" s="31" t="s">
        <v>918</v>
      </c>
      <c r="C118" s="31" t="s">
        <v>919</v>
      </c>
      <c r="D118" s="31" t="s">
        <v>920</v>
      </c>
      <c r="E118" s="31" t="s">
        <v>921</v>
      </c>
      <c r="F118" s="31" t="s">
        <v>922</v>
      </c>
    </row>
    <row r="119" spans="1:6" s="32" customFormat="1" ht="16.5" customHeight="1" x14ac:dyDescent="0.4">
      <c r="A119" s="31" t="s">
        <v>923</v>
      </c>
      <c r="B119" s="31" t="s">
        <v>924</v>
      </c>
      <c r="C119" s="31" t="s">
        <v>925</v>
      </c>
      <c r="D119" s="31" t="s">
        <v>926</v>
      </c>
      <c r="E119" s="31" t="s">
        <v>927</v>
      </c>
      <c r="F119" s="31" t="s">
        <v>928</v>
      </c>
    </row>
    <row r="120" spans="1:6" s="32" customFormat="1" ht="16.5" customHeight="1" x14ac:dyDescent="0.4">
      <c r="A120" s="31" t="s">
        <v>929</v>
      </c>
      <c r="B120" s="31" t="s">
        <v>930</v>
      </c>
      <c r="C120" s="31" t="s">
        <v>931</v>
      </c>
      <c r="D120" s="31" t="s">
        <v>932</v>
      </c>
      <c r="E120" s="31" t="s">
        <v>933</v>
      </c>
      <c r="F120" s="31" t="s">
        <v>934</v>
      </c>
    </row>
    <row r="121" spans="1:6" s="32" customFormat="1" ht="16.5" customHeight="1" x14ac:dyDescent="0.4">
      <c r="A121" s="31" t="s">
        <v>935</v>
      </c>
      <c r="B121" s="31" t="s">
        <v>936</v>
      </c>
      <c r="C121" s="31" t="s">
        <v>937</v>
      </c>
      <c r="D121" s="31" t="s">
        <v>938</v>
      </c>
      <c r="E121" s="31" t="s">
        <v>939</v>
      </c>
      <c r="F121" s="31" t="s">
        <v>940</v>
      </c>
    </row>
    <row r="122" spans="1:6" s="32" customFormat="1" ht="16.5" customHeight="1" x14ac:dyDescent="0.4">
      <c r="A122" s="31" t="s">
        <v>941</v>
      </c>
      <c r="B122" s="31" t="s">
        <v>942</v>
      </c>
      <c r="C122" s="31" t="s">
        <v>943</v>
      </c>
      <c r="D122" s="31" t="s">
        <v>944</v>
      </c>
      <c r="E122" s="31" t="s">
        <v>945</v>
      </c>
      <c r="F122" s="31" t="s">
        <v>946</v>
      </c>
    </row>
    <row r="123" spans="1:6" s="32" customFormat="1" ht="16.5" customHeight="1" x14ac:dyDescent="0.4">
      <c r="A123" s="31" t="s">
        <v>947</v>
      </c>
      <c r="B123" s="31" t="s">
        <v>948</v>
      </c>
      <c r="C123" s="31" t="s">
        <v>949</v>
      </c>
      <c r="D123" s="31" t="s">
        <v>950</v>
      </c>
      <c r="E123" s="31" t="s">
        <v>951</v>
      </c>
      <c r="F123" s="31" t="s">
        <v>952</v>
      </c>
    </row>
    <row r="124" spans="1:6" s="32" customFormat="1" ht="16.5" customHeight="1" x14ac:dyDescent="0.4">
      <c r="A124" s="31" t="s">
        <v>953</v>
      </c>
      <c r="B124" s="31" t="s">
        <v>954</v>
      </c>
      <c r="C124" s="31" t="s">
        <v>955</v>
      </c>
      <c r="D124" s="31" t="s">
        <v>956</v>
      </c>
      <c r="E124" s="31" t="s">
        <v>957</v>
      </c>
      <c r="F124" s="31" t="s">
        <v>958</v>
      </c>
    </row>
    <row r="125" spans="1:6" s="32" customFormat="1" ht="16.5" customHeight="1" x14ac:dyDescent="0.4">
      <c r="A125" s="31" t="s">
        <v>959</v>
      </c>
      <c r="B125" s="31" t="s">
        <v>960</v>
      </c>
      <c r="C125" s="31" t="s">
        <v>961</v>
      </c>
      <c r="D125" s="31" t="s">
        <v>962</v>
      </c>
      <c r="E125" s="31" t="s">
        <v>963</v>
      </c>
      <c r="F125" s="31" t="s">
        <v>964</v>
      </c>
    </row>
    <row r="126" spans="1:6" s="32" customFormat="1" ht="16.5" customHeight="1" x14ac:dyDescent="0.4">
      <c r="A126" s="31" t="s">
        <v>965</v>
      </c>
      <c r="B126" s="31" t="s">
        <v>966</v>
      </c>
      <c r="C126" s="31" t="s">
        <v>967</v>
      </c>
      <c r="D126" s="31" t="s">
        <v>968</v>
      </c>
      <c r="E126" s="31" t="s">
        <v>969</v>
      </c>
      <c r="F126" s="31" t="s">
        <v>970</v>
      </c>
    </row>
    <row r="127" spans="1:6" s="32" customFormat="1" ht="16.5" customHeight="1" x14ac:dyDescent="0.4">
      <c r="A127" s="31"/>
      <c r="B127" s="31"/>
      <c r="C127" s="31"/>
      <c r="D127" s="31"/>
      <c r="E127" s="31"/>
      <c r="F127" s="31"/>
    </row>
    <row r="128" spans="1:6" s="32" customFormat="1" ht="16.5" customHeight="1" x14ac:dyDescent="0.4">
      <c r="A128" s="31"/>
      <c r="B128" s="31"/>
      <c r="C128" s="31"/>
      <c r="D128" s="31"/>
      <c r="E128" s="31"/>
      <c r="F128" s="31"/>
    </row>
    <row r="129" spans="1:6" s="32" customFormat="1" ht="16.5" customHeight="1" x14ac:dyDescent="0.4">
      <c r="A129" s="31"/>
      <c r="B129" s="31"/>
      <c r="C129" s="31"/>
      <c r="D129" s="31"/>
      <c r="E129" s="31"/>
      <c r="F129" s="31"/>
    </row>
    <row r="130" spans="1:6" s="32" customFormat="1" ht="16.5" customHeight="1" x14ac:dyDescent="0.4">
      <c r="A130" s="31"/>
      <c r="B130" s="31"/>
      <c r="C130" s="31"/>
      <c r="D130" s="31"/>
      <c r="E130" s="31"/>
      <c r="F130" s="31"/>
    </row>
    <row r="131" spans="1:6" s="32" customFormat="1" ht="16.5" customHeight="1" x14ac:dyDescent="0.4">
      <c r="A131" s="31"/>
      <c r="B131" s="31"/>
      <c r="C131" s="31"/>
      <c r="D131" s="31"/>
      <c r="E131" s="31"/>
      <c r="F131" s="31"/>
    </row>
    <row r="132" spans="1:6" s="32" customFormat="1" ht="16.5" customHeight="1" x14ac:dyDescent="0.4">
      <c r="A132" s="31"/>
      <c r="B132" s="31"/>
      <c r="C132" s="31"/>
      <c r="D132" s="31"/>
      <c r="E132" s="31"/>
      <c r="F132" s="31"/>
    </row>
    <row r="133" spans="1:6" s="32" customFormat="1" ht="16.5" customHeight="1" x14ac:dyDescent="0.4">
      <c r="A133" s="31"/>
      <c r="B133" s="31"/>
      <c r="C133" s="31"/>
      <c r="D133" s="31"/>
      <c r="E133" s="31"/>
      <c r="F133" s="31"/>
    </row>
    <row r="134" spans="1:6" s="32" customFormat="1" ht="16.5" customHeight="1" x14ac:dyDescent="0.4">
      <c r="A134" s="31"/>
      <c r="B134" s="31"/>
      <c r="C134" s="31"/>
      <c r="D134" s="31"/>
      <c r="E134" s="31"/>
      <c r="F134" s="31"/>
    </row>
    <row r="135" spans="1:6" s="32" customFormat="1" ht="16.5" customHeight="1" x14ac:dyDescent="0.4">
      <c r="A135" s="31"/>
      <c r="B135" s="31"/>
      <c r="C135" s="31"/>
      <c r="D135" s="31"/>
      <c r="E135" s="31"/>
      <c r="F135" s="31"/>
    </row>
    <row r="136" spans="1:6" s="32" customFormat="1" ht="16.5" customHeight="1" x14ac:dyDescent="0.4">
      <c r="A136" s="31"/>
      <c r="B136" s="31"/>
      <c r="C136" s="31"/>
      <c r="D136" s="31"/>
      <c r="E136" s="31"/>
      <c r="F136" s="31"/>
    </row>
    <row r="137" spans="1:6" s="32" customFormat="1" ht="16.5" customHeight="1" x14ac:dyDescent="0.4">
      <c r="A137" s="31"/>
      <c r="B137" s="31"/>
      <c r="C137" s="31"/>
      <c r="D137" s="31"/>
      <c r="E137" s="31"/>
      <c r="F137" s="31"/>
    </row>
    <row r="138" spans="1:6" s="32" customFormat="1" ht="16.5" customHeight="1" x14ac:dyDescent="0.4">
      <c r="A138" s="31"/>
      <c r="B138" s="31"/>
      <c r="C138" s="31"/>
      <c r="D138" s="31"/>
      <c r="E138" s="31"/>
      <c r="F138" s="31"/>
    </row>
    <row r="139" spans="1:6" s="32" customFormat="1" ht="16.5" customHeight="1" x14ac:dyDescent="0.4">
      <c r="A139" s="31"/>
      <c r="B139" s="31"/>
      <c r="C139" s="31"/>
      <c r="D139" s="31"/>
      <c r="E139" s="31"/>
      <c r="F139" s="31"/>
    </row>
    <row r="140" spans="1:6" s="32" customFormat="1" ht="16.5" customHeight="1" x14ac:dyDescent="0.4">
      <c r="A140" s="31"/>
      <c r="B140" s="31"/>
      <c r="C140" s="31"/>
      <c r="D140" s="31"/>
      <c r="E140" s="31"/>
      <c r="F140" s="31"/>
    </row>
    <row r="141" spans="1:6" s="32" customFormat="1" ht="16.5" customHeight="1" x14ac:dyDescent="0.4">
      <c r="A141" s="31"/>
      <c r="B141" s="31"/>
      <c r="C141" s="31"/>
      <c r="D141" s="31"/>
      <c r="E141" s="31"/>
      <c r="F141" s="31"/>
    </row>
    <row r="142" spans="1:6" s="32" customFormat="1" ht="16.5" customHeight="1" x14ac:dyDescent="0.4">
      <c r="A142" s="31"/>
      <c r="B142" s="31"/>
      <c r="C142" s="31"/>
      <c r="D142" s="31"/>
      <c r="E142" s="31"/>
      <c r="F142" s="31"/>
    </row>
    <row r="143" spans="1:6" s="32" customFormat="1" ht="16.5" customHeight="1" x14ac:dyDescent="0.4">
      <c r="A143" s="31"/>
      <c r="B143" s="31"/>
      <c r="C143" s="31"/>
      <c r="D143" s="31"/>
      <c r="E143" s="31"/>
      <c r="F143" s="31"/>
    </row>
    <row r="144" spans="1:6" s="32" customFormat="1" ht="16.5" customHeight="1" x14ac:dyDescent="0.4">
      <c r="A144" s="31"/>
      <c r="B144" s="31"/>
      <c r="C144" s="31"/>
      <c r="D144" s="31"/>
      <c r="E144" s="31"/>
      <c r="F144" s="31"/>
    </row>
    <row r="145" spans="1:6" s="32" customFormat="1" ht="16.5" customHeight="1" x14ac:dyDescent="0.4">
      <c r="A145" s="31"/>
      <c r="B145" s="31"/>
      <c r="C145" s="31"/>
      <c r="D145" s="31"/>
      <c r="E145" s="31"/>
      <c r="F145" s="31"/>
    </row>
    <row r="146" spans="1:6" s="32" customFormat="1" ht="16.5" customHeight="1" x14ac:dyDescent="0.4">
      <c r="A146" s="31"/>
      <c r="B146" s="31"/>
      <c r="C146" s="31"/>
      <c r="D146" s="31"/>
      <c r="E146" s="31"/>
      <c r="F146" s="31"/>
    </row>
    <row r="147" spans="1:6" s="32" customFormat="1" ht="16.5" customHeight="1" x14ac:dyDescent="0.4">
      <c r="A147" s="31"/>
      <c r="B147" s="31"/>
      <c r="C147" s="31"/>
      <c r="D147" s="31"/>
      <c r="E147" s="31"/>
      <c r="F147" s="31"/>
    </row>
    <row r="148" spans="1:6" s="32" customFormat="1" ht="16.5" customHeight="1" x14ac:dyDescent="0.4">
      <c r="A148" s="31"/>
      <c r="B148" s="31"/>
      <c r="C148" s="31"/>
      <c r="D148" s="31"/>
      <c r="E148" s="31"/>
      <c r="F148" s="31"/>
    </row>
    <row r="149" spans="1:6" s="32" customFormat="1" ht="16.5" customHeight="1" x14ac:dyDescent="0.4">
      <c r="A149" s="31"/>
      <c r="B149" s="31"/>
      <c r="C149" s="31"/>
      <c r="D149" s="31"/>
      <c r="E149" s="31"/>
      <c r="F149" s="31"/>
    </row>
    <row r="150" spans="1:6" s="32" customFormat="1" ht="16.5" customHeight="1" x14ac:dyDescent="0.4">
      <c r="A150" s="31"/>
      <c r="B150" s="31"/>
      <c r="C150" s="31"/>
      <c r="D150" s="31"/>
      <c r="E150" s="31"/>
      <c r="F150" s="31"/>
    </row>
    <row r="151" spans="1:6" s="32" customFormat="1" ht="16.5" customHeight="1" x14ac:dyDescent="0.4">
      <c r="A151" s="31"/>
      <c r="B151" s="31"/>
      <c r="C151" s="31"/>
      <c r="D151" s="31"/>
      <c r="E151" s="31"/>
      <c r="F151" s="31"/>
    </row>
    <row r="152" spans="1:6" s="32" customFormat="1" ht="16.5" customHeight="1" x14ac:dyDescent="0.4">
      <c r="A152" s="31"/>
      <c r="B152" s="31"/>
      <c r="C152" s="31"/>
      <c r="D152" s="31"/>
      <c r="E152" s="31"/>
      <c r="F152" s="31"/>
    </row>
    <row r="153" spans="1:6" s="32" customFormat="1" ht="16.5" customHeight="1" x14ac:dyDescent="0.4">
      <c r="A153" s="31"/>
      <c r="B153" s="31"/>
      <c r="C153" s="31"/>
      <c r="D153" s="31"/>
      <c r="E153" s="31"/>
      <c r="F153" s="31"/>
    </row>
    <row r="154" spans="1:6" s="32" customFormat="1" ht="16.5" customHeight="1" x14ac:dyDescent="0.4">
      <c r="A154" s="31"/>
      <c r="B154" s="31"/>
      <c r="C154" s="31"/>
      <c r="D154" s="31"/>
      <c r="E154" s="31"/>
      <c r="F154" s="31"/>
    </row>
    <row r="155" spans="1:6" s="32" customFormat="1" ht="16.5" customHeight="1" x14ac:dyDescent="0.4">
      <c r="A155" s="31"/>
      <c r="B155" s="31"/>
      <c r="C155" s="31"/>
      <c r="D155" s="31"/>
      <c r="E155" s="31"/>
      <c r="F155" s="31"/>
    </row>
    <row r="156" spans="1:6" s="32" customFormat="1" ht="16.5" customHeight="1" x14ac:dyDescent="0.4">
      <c r="A156" s="31"/>
      <c r="B156" s="31"/>
      <c r="C156" s="31"/>
      <c r="D156" s="31"/>
      <c r="E156" s="31"/>
      <c r="F156" s="31"/>
    </row>
    <row r="157" spans="1:6" s="32" customFormat="1" ht="16.5" customHeight="1" x14ac:dyDescent="0.4">
      <c r="A157" s="31"/>
      <c r="B157" s="31"/>
      <c r="C157" s="31"/>
      <c r="D157" s="31"/>
      <c r="E157" s="31"/>
      <c r="F157" s="31"/>
    </row>
    <row r="158" spans="1:6" s="32" customFormat="1" ht="16.5" customHeight="1" x14ac:dyDescent="0.4">
      <c r="A158" s="31"/>
      <c r="B158" s="31"/>
      <c r="C158" s="31"/>
      <c r="D158" s="31"/>
      <c r="E158" s="31"/>
      <c r="F158" s="31"/>
    </row>
    <row r="159" spans="1:6" s="32" customFormat="1" ht="16.5" customHeight="1" x14ac:dyDescent="0.4">
      <c r="A159" s="31"/>
      <c r="B159" s="31"/>
      <c r="C159" s="31"/>
      <c r="D159" s="31"/>
      <c r="E159" s="31"/>
      <c r="F159" s="31"/>
    </row>
    <row r="160" spans="1:6" s="32" customFormat="1" ht="16.5" customHeight="1" x14ac:dyDescent="0.4">
      <c r="A160" s="31"/>
      <c r="B160" s="31"/>
      <c r="C160" s="31"/>
      <c r="D160" s="31"/>
      <c r="E160" s="31"/>
      <c r="F160" s="31"/>
    </row>
    <row r="161" spans="1:6" s="32" customFormat="1" ht="16.5" customHeight="1" x14ac:dyDescent="0.4">
      <c r="A161" s="31"/>
      <c r="B161" s="31"/>
      <c r="C161" s="31"/>
      <c r="D161" s="31"/>
      <c r="E161" s="31"/>
      <c r="F161" s="31"/>
    </row>
    <row r="162" spans="1:6" s="32" customFormat="1" ht="16.5" customHeight="1" x14ac:dyDescent="0.4">
      <c r="A162" s="31"/>
      <c r="B162" s="31"/>
      <c r="C162" s="31"/>
      <c r="D162" s="31"/>
      <c r="E162" s="31"/>
      <c r="F162" s="31"/>
    </row>
    <row r="163" spans="1:6" s="32" customFormat="1" ht="16.5" customHeight="1" x14ac:dyDescent="0.4">
      <c r="A163" s="31"/>
      <c r="B163" s="31"/>
      <c r="C163" s="31"/>
      <c r="D163" s="31"/>
      <c r="E163" s="31"/>
      <c r="F163" s="31"/>
    </row>
    <row r="164" spans="1:6" s="32" customFormat="1" ht="16.5" customHeight="1" x14ac:dyDescent="0.4">
      <c r="A164" s="31"/>
      <c r="B164" s="31"/>
      <c r="C164" s="31"/>
      <c r="D164" s="31"/>
      <c r="E164" s="31"/>
      <c r="F164" s="31"/>
    </row>
    <row r="165" spans="1:6" s="32" customFormat="1" ht="16.5" customHeight="1" x14ac:dyDescent="0.4">
      <c r="A165" s="31"/>
      <c r="B165" s="31"/>
      <c r="C165" s="31"/>
      <c r="D165" s="31"/>
      <c r="E165" s="31"/>
      <c r="F165" s="31"/>
    </row>
  </sheetData>
  <phoneticPr fontId="1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NOTES</vt:lpstr>
      <vt:lpstr>Stations</vt:lpstr>
      <vt:lpstr>Data_Phase1</vt:lpstr>
      <vt:lpstr>Data_Phase2_RAW</vt:lpstr>
      <vt:lpstr>Data_Phase2_RAW_PIVOT</vt:lpstr>
      <vt:lpstr>Data_Phase2_ALL</vt:lpstr>
      <vt:lpstr>Data_Phase2_ALL_PIVOT</vt:lpstr>
      <vt:lpstr>Microhabitat</vt:lpstr>
      <vt:lpstr>Microhabitat_PIVOT</vt:lpstr>
      <vt:lpstr>Microhabitat_SUMMARY</vt:lpstr>
      <vt:lpstr>Data_count</vt:lpstr>
      <vt:lpstr>Data_m1m2m3</vt:lpstr>
      <vt:lpstr>Pivot</vt:lpstr>
      <vt:lpstr>Data_NudieOccur</vt:lpstr>
      <vt:lpstr>Data_Consolidated</vt:lpstr>
      <vt:lpstr>Field_sheet_Phase2survey</vt:lpstr>
      <vt:lpstr>Labels_Phase2survey</vt:lpstr>
    </vt:vector>
  </TitlesOfParts>
  <Company>FLMNH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paulay</dc:creator>
  <cp:lastModifiedBy>Cummings,Brittany M</cp:lastModifiedBy>
  <cp:lastPrinted>2018-01-08T15:35:47Z</cp:lastPrinted>
  <dcterms:created xsi:type="dcterms:W3CDTF">2009-04-13T18:35:13Z</dcterms:created>
  <dcterms:modified xsi:type="dcterms:W3CDTF">2025-04-23T04:39:34Z</dcterms:modified>
</cp:coreProperties>
</file>