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DE\GITHUB\omniscape\"/>
    </mc:Choice>
  </mc:AlternateContent>
  <bookViews>
    <workbookView xWindow="990" yWindow="0" windowWidth="2061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  <c r="C24" i="1"/>
  <c r="C20" i="1"/>
  <c r="C16" i="1"/>
  <c r="C8" i="1"/>
  <c r="C4" i="1"/>
  <c r="B34" i="1"/>
  <c r="B33" i="1"/>
  <c r="C31" i="1" s="1"/>
  <c r="D16" i="1" l="1"/>
  <c r="D8" i="1"/>
  <c r="D24" i="1"/>
  <c r="D31" i="1"/>
  <c r="C12" i="1"/>
  <c r="D12" i="1" s="1"/>
  <c r="C28" i="1"/>
  <c r="D28" i="1" s="1"/>
  <c r="D4" i="1"/>
  <c r="D20" i="1"/>
  <c r="C5" i="1"/>
  <c r="D5" i="1" s="1"/>
  <c r="C9" i="1"/>
  <c r="D9" i="1" s="1"/>
  <c r="C13" i="1"/>
  <c r="D13" i="1" s="1"/>
  <c r="C17" i="1"/>
  <c r="D17" i="1" s="1"/>
  <c r="C21" i="1"/>
  <c r="D21" i="1" s="1"/>
  <c r="C25" i="1"/>
  <c r="D25" i="1" s="1"/>
  <c r="C29" i="1"/>
  <c r="D29" i="1" s="1"/>
  <c r="C2" i="1"/>
  <c r="D2" i="1" s="1"/>
  <c r="C6" i="1"/>
  <c r="D6" i="1" s="1"/>
  <c r="C10" i="1"/>
  <c r="D10" i="1" s="1"/>
  <c r="C14" i="1"/>
  <c r="D14" i="1" s="1"/>
  <c r="C18" i="1"/>
  <c r="D18" i="1" s="1"/>
  <c r="C22" i="1"/>
  <c r="D22" i="1" s="1"/>
  <c r="C26" i="1"/>
  <c r="D26" i="1" s="1"/>
  <c r="C30" i="1"/>
  <c r="D30" i="1" s="1"/>
  <c r="C3" i="1"/>
  <c r="D3" i="1" s="1"/>
  <c r="C7" i="1"/>
  <c r="D7" i="1" s="1"/>
  <c r="C11" i="1"/>
  <c r="D11" i="1" s="1"/>
  <c r="C15" i="1"/>
  <c r="D15" i="1" s="1"/>
  <c r="C19" i="1"/>
  <c r="D19" i="1" s="1"/>
  <c r="C23" i="1"/>
  <c r="D23" i="1" s="1"/>
  <c r="C27" i="1"/>
  <c r="D27" i="1" s="1"/>
</calcChain>
</file>

<file path=xl/sharedStrings.xml><?xml version="1.0" encoding="utf-8"?>
<sst xmlns="http://schemas.openxmlformats.org/spreadsheetml/2006/main" count="2" uniqueCount="2">
  <si>
    <t>depth</t>
  </si>
  <si>
    <t>std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</si>
</sst>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workbookViewId="0">
      <selection activeCell="J4" sqref="J4"/>
    </sheetView>
  </sheetViews>
  <sheetFormatPr defaultRowHeight="15" x14ac:dyDescent="0.25"/>
  <sheetData>
    <row r="1" spans="2:10" x14ac:dyDescent="0.25">
      <c r="B1" t="s">
        <v>0</v>
      </c>
      <c r="D1" t="s">
        <v>1</v>
      </c>
    </row>
    <row r="2" spans="2:10" x14ac:dyDescent="0.25">
      <c r="B2">
        <v>72</v>
      </c>
      <c r="C2">
        <f>B2-B$33</f>
        <v>-2.4333333333333371</v>
      </c>
      <c r="D2">
        <f>C2/B34</f>
        <v>-0.15582923041626115</v>
      </c>
      <c r="J2">
        <f>2660/5</f>
        <v>532</v>
      </c>
    </row>
    <row r="3" spans="2:10" x14ac:dyDescent="0.25">
      <c r="B3">
        <v>75</v>
      </c>
      <c r="C3">
        <f>B3-B$33</f>
        <v>0.56666666666666288</v>
      </c>
      <c r="D3">
        <f>C3/B$34</f>
        <v>3.6288998864060514E-2</v>
      </c>
      <c r="J3">
        <f>J2/60</f>
        <v>8.8666666666666671</v>
      </c>
    </row>
    <row r="4" spans="2:10" x14ac:dyDescent="0.25">
      <c r="B4">
        <v>59</v>
      </c>
      <c r="C4">
        <f>B4-B$33</f>
        <v>-15.433333333333337</v>
      </c>
      <c r="D4">
        <f>C4/B$34</f>
        <v>-0.98834155729765494</v>
      </c>
    </row>
    <row r="5" spans="2:10" x14ac:dyDescent="0.25">
      <c r="B5">
        <v>64</v>
      </c>
      <c r="C5">
        <f>B5-B$33</f>
        <v>-10.433333333333337</v>
      </c>
      <c r="D5">
        <f>C5/B$34</f>
        <v>-0.66814450849711893</v>
      </c>
    </row>
    <row r="6" spans="2:10" x14ac:dyDescent="0.25">
      <c r="B6">
        <v>61</v>
      </c>
      <c r="C6">
        <f>B6-B$33</f>
        <v>-13.433333333333337</v>
      </c>
      <c r="D6">
        <f>C6/B$34</f>
        <v>-0.86026273777744056</v>
      </c>
    </row>
    <row r="7" spans="2:10" x14ac:dyDescent="0.25">
      <c r="B7">
        <v>94</v>
      </c>
      <c r="C7">
        <f>B7-B$33</f>
        <v>19.566666666666663</v>
      </c>
      <c r="D7">
        <f>C7/B$34</f>
        <v>1.2530377843060976</v>
      </c>
    </row>
    <row r="8" spans="2:10" x14ac:dyDescent="0.25">
      <c r="B8">
        <v>53</v>
      </c>
      <c r="C8">
        <f>B8-B$33</f>
        <v>-21.433333333333337</v>
      </c>
      <c r="D8">
        <f>C8/B$34</f>
        <v>-1.3725780158582983</v>
      </c>
    </row>
    <row r="9" spans="2:10" x14ac:dyDescent="0.25">
      <c r="B9">
        <v>61</v>
      </c>
      <c r="C9">
        <f>B9-B$33</f>
        <v>-13.433333333333337</v>
      </c>
      <c r="D9">
        <f>C9/B$34</f>
        <v>-0.86026273777744056</v>
      </c>
    </row>
    <row r="10" spans="2:10" x14ac:dyDescent="0.25">
      <c r="B10">
        <v>68</v>
      </c>
      <c r="C10">
        <f>B10-B$33</f>
        <v>-6.4333333333333371</v>
      </c>
      <c r="D10">
        <f>C10/B$34</f>
        <v>-0.41198686945669</v>
      </c>
    </row>
    <row r="11" spans="2:10" x14ac:dyDescent="0.25">
      <c r="B11">
        <v>69</v>
      </c>
      <c r="C11">
        <f>B11-B$33</f>
        <v>-5.4333333333333371</v>
      </c>
      <c r="D11">
        <f>C11/B$34</f>
        <v>-0.34794745969658281</v>
      </c>
    </row>
    <row r="12" spans="2:10" x14ac:dyDescent="0.25">
      <c r="B12">
        <v>57</v>
      </c>
      <c r="C12">
        <f>B12-B$33</f>
        <v>-17.433333333333337</v>
      </c>
      <c r="D12">
        <f>C12/B$34</f>
        <v>-1.1164203768178693</v>
      </c>
    </row>
    <row r="13" spans="2:10" x14ac:dyDescent="0.25">
      <c r="B13">
        <v>84</v>
      </c>
      <c r="C13">
        <f>B13-B$33</f>
        <v>9.5666666666666629</v>
      </c>
      <c r="D13">
        <f>C13/B$34</f>
        <v>0.61264368670502545</v>
      </c>
    </row>
    <row r="14" spans="2:10" x14ac:dyDescent="0.25">
      <c r="B14">
        <v>53</v>
      </c>
      <c r="C14">
        <f>B14-B$33</f>
        <v>-21.433333333333337</v>
      </c>
      <c r="D14">
        <f>C14/B$34</f>
        <v>-1.3725780158582983</v>
      </c>
    </row>
    <row r="15" spans="2:10" x14ac:dyDescent="0.25">
      <c r="B15">
        <v>83</v>
      </c>
      <c r="C15">
        <f>B15-B$33</f>
        <v>8.5666666666666629</v>
      </c>
      <c r="D15">
        <f>C15/B$34</f>
        <v>0.54860427694491831</v>
      </c>
    </row>
    <row r="16" spans="2:10" x14ac:dyDescent="0.25">
      <c r="B16">
        <v>100</v>
      </c>
      <c r="C16">
        <f>B16-B$33</f>
        <v>25.566666666666663</v>
      </c>
      <c r="D16">
        <f>C16/B$34</f>
        <v>1.6372742428667411</v>
      </c>
    </row>
    <row r="17" spans="2:4" x14ac:dyDescent="0.25">
      <c r="B17">
        <v>84</v>
      </c>
      <c r="C17">
        <f>B17-B$33</f>
        <v>9.5666666666666629</v>
      </c>
      <c r="D17">
        <f>C17/B$34</f>
        <v>0.61264368670502545</v>
      </c>
    </row>
    <row r="18" spans="2:4" x14ac:dyDescent="0.25">
      <c r="B18">
        <v>96</v>
      </c>
      <c r="C18">
        <f>B18-B$33</f>
        <v>21.566666666666663</v>
      </c>
      <c r="D18">
        <f>C18/B$34</f>
        <v>1.3811166038263121</v>
      </c>
    </row>
    <row r="19" spans="2:4" x14ac:dyDescent="0.25">
      <c r="B19">
        <v>74</v>
      </c>
      <c r="C19">
        <f>B19-B$33</f>
        <v>-0.43333333333333712</v>
      </c>
      <c r="D19">
        <f>C19/B$34</f>
        <v>-2.7750410896046705E-2</v>
      </c>
    </row>
    <row r="20" spans="2:4" x14ac:dyDescent="0.25">
      <c r="B20">
        <v>79</v>
      </c>
      <c r="C20">
        <f>B20-B$33</f>
        <v>4.5666666666666629</v>
      </c>
      <c r="D20">
        <f>C20/B$34</f>
        <v>0.29244663790448938</v>
      </c>
    </row>
    <row r="21" spans="2:4" x14ac:dyDescent="0.25">
      <c r="B21">
        <v>73</v>
      </c>
      <c r="C21">
        <f>B21-B$33</f>
        <v>-1.4333333333333371</v>
      </c>
      <c r="D21">
        <f>C21/B$34</f>
        <v>-9.1789820656153917E-2</v>
      </c>
    </row>
    <row r="22" spans="2:4" x14ac:dyDescent="0.25">
      <c r="B22">
        <v>59</v>
      </c>
      <c r="C22">
        <f>B22-B$33</f>
        <v>-15.433333333333337</v>
      </c>
      <c r="D22">
        <f>C22/B$34</f>
        <v>-0.98834155729765494</v>
      </c>
    </row>
    <row r="23" spans="2:4" x14ac:dyDescent="0.25">
      <c r="B23">
        <v>54</v>
      </c>
      <c r="C23">
        <f>B23-B$33</f>
        <v>-20.433333333333337</v>
      </c>
      <c r="D23">
        <f>C23/B$34</f>
        <v>-1.3085386060981912</v>
      </c>
    </row>
    <row r="24" spans="2:4" x14ac:dyDescent="0.25">
      <c r="B24">
        <v>95</v>
      </c>
      <c r="C24">
        <f>B24-B$33</f>
        <v>20.566666666666663</v>
      </c>
      <c r="D24">
        <f>C24/B$34</f>
        <v>1.3170771940662049</v>
      </c>
    </row>
    <row r="25" spans="2:4" x14ac:dyDescent="0.25">
      <c r="B25">
        <v>64</v>
      </c>
      <c r="C25">
        <f>B25-B$33</f>
        <v>-10.433333333333337</v>
      </c>
      <c r="D25">
        <f>C25/B$34</f>
        <v>-0.66814450849711893</v>
      </c>
    </row>
    <row r="26" spans="2:4" x14ac:dyDescent="0.25">
      <c r="B26">
        <v>97</v>
      </c>
      <c r="C26">
        <f>B26-B$33</f>
        <v>22.566666666666663</v>
      </c>
      <c r="D26">
        <f>C26/B$34</f>
        <v>1.4451560135864192</v>
      </c>
    </row>
    <row r="27" spans="2:4" x14ac:dyDescent="0.25">
      <c r="B27">
        <v>78</v>
      </c>
      <c r="C27">
        <f>B27-B$33</f>
        <v>3.5666666666666629</v>
      </c>
      <c r="D27">
        <f>C27/B$34</f>
        <v>0.22840722814438216</v>
      </c>
    </row>
    <row r="28" spans="2:4" x14ac:dyDescent="0.25">
      <c r="B28">
        <v>85</v>
      </c>
      <c r="C28">
        <f>B28-B$33</f>
        <v>10.566666666666663</v>
      </c>
      <c r="D28">
        <f>C28/B$34</f>
        <v>0.67668309646513269</v>
      </c>
    </row>
    <row r="29" spans="2:4" x14ac:dyDescent="0.25">
      <c r="B29">
        <v>92</v>
      </c>
      <c r="C29">
        <f>B29-B$33</f>
        <v>17.566666666666663</v>
      </c>
      <c r="D29">
        <f>C29/B$34</f>
        <v>1.1249589647858833</v>
      </c>
    </row>
    <row r="30" spans="2:4" x14ac:dyDescent="0.25">
      <c r="B30">
        <v>51</v>
      </c>
      <c r="C30">
        <f>B30-B$33</f>
        <v>-23.433333333333337</v>
      </c>
      <c r="D30">
        <f>C30/B$34</f>
        <v>-1.5006568353785128</v>
      </c>
    </row>
    <row r="31" spans="2:4" x14ac:dyDescent="0.25">
      <c r="B31">
        <v>99</v>
      </c>
      <c r="C31">
        <f>B31-B$33</f>
        <v>24.566666666666663</v>
      </c>
      <c r="D31">
        <f>C31/B$34</f>
        <v>1.5732348331066337</v>
      </c>
    </row>
    <row r="33" spans="2:2" x14ac:dyDescent="0.25">
      <c r="B33">
        <f>AVERAGE(B2:B31)</f>
        <v>74.433333333333337</v>
      </c>
    </row>
    <row r="34" spans="2:2" x14ac:dyDescent="0.25">
      <c r="B34">
        <f>STDEV(B2:B31)</f>
        <v>15.615384397607942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bmcrae</dc:creator>
  <cp:lastModifiedBy>bmcrae</cp:lastModifiedBy>
  <dcterms:created xsi:type="dcterms:W3CDTF">2016-08-25T20:55:28Z</dcterms:created>
  <dcterms:modified xsi:type="dcterms:W3CDTF">2016-08-30T17:26:59Z</dcterms:modified>
</cp:coreProperties>
</file>