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adleymedford/Desktop/Boot Camp/Homework/excel-challenge/"/>
    </mc:Choice>
  </mc:AlternateContent>
  <xr:revisionPtr revIDLastSave="0" documentId="13_ncr:1_{1648B893-47AA-104E-9A06-267EACB03C08}" xr6:coauthVersionLast="46" xr6:coauthVersionMax="46" xr10:uidLastSave="{00000000-0000-0000-0000-000000000000}"/>
  <bookViews>
    <workbookView xWindow="33980" yWindow="480" windowWidth="38000" windowHeight="19320" activeTab="4" xr2:uid="{00000000-000D-0000-FFFF-FFFF00000000}"/>
  </bookViews>
  <sheets>
    <sheet name="MainSheet" sheetId="1" r:id="rId1"/>
    <sheet name="CategoryStats" sheetId="3" r:id="rId2"/>
    <sheet name="LaunchDateOutcomes" sheetId="5" r:id="rId3"/>
    <sheet name="Bonus" sheetId="6" r:id="rId4"/>
    <sheet name="Bonus Statistical Analysis" sheetId="7" r:id="rId5"/>
  </sheets>
  <calcPr calcId="191029"/>
  <pivotCaches>
    <pivotCache cacheId="0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7" l="1"/>
  <c r="Q3" i="7"/>
  <c r="P3" i="7"/>
  <c r="O3" i="7"/>
  <c r="N3" i="7"/>
  <c r="M3" i="7"/>
  <c r="K3" i="7"/>
  <c r="L3" i="7"/>
  <c r="J3" i="7"/>
  <c r="G3" i="7"/>
  <c r="H3" i="7"/>
  <c r="I3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B2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A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5" i="6"/>
  <c r="C4" i="6"/>
  <c r="C3" i="6"/>
  <c r="C2" i="6"/>
  <c r="C13" i="6"/>
  <c r="C12" i="6"/>
  <c r="C11" i="6"/>
  <c r="C10" i="6"/>
  <c r="C9" i="6"/>
  <c r="C8" i="6"/>
  <c r="C7" i="6"/>
  <c r="B13" i="6"/>
  <c r="B12" i="6"/>
  <c r="B11" i="6"/>
  <c r="B10" i="6"/>
  <c r="B9" i="6"/>
  <c r="B8" i="6"/>
  <c r="B7" i="6"/>
  <c r="C6" i="6"/>
  <c r="B6" i="6"/>
  <c r="B5" i="6"/>
  <c r="B4" i="6"/>
  <c r="B3" i="6"/>
  <c r="B2" i="6"/>
  <c r="G7" i="5"/>
  <c r="G8" i="5"/>
  <c r="G9" i="5"/>
  <c r="G10" i="5"/>
  <c r="G11" i="5"/>
  <c r="G12" i="5"/>
  <c r="G13" i="5"/>
  <c r="G14" i="5"/>
  <c r="G15" i="5"/>
  <c r="G16" i="5"/>
  <c r="G17" i="5"/>
  <c r="G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<sst xmlns="http://schemas.openxmlformats.org/spreadsheetml/2006/main" count="24796" uniqueCount="8375">
  <si>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</si>
  <si>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</si>
  <si>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</si>
  <si>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</si>
  <si>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</si>
  <si>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</si>
  <si>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</si>
  <si>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</si>
  <si>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</si>
  <si>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</si>
  <si>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</si>
  <si>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</si>
  <si>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</si>
  <si>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</si>
  <si>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</si>
  <si>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</si>
  <si>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</si>
  <si>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</si>
  <si>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</si>
  <si>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</si>
  <si>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</si>
  <si>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</si>
  <si>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</si>
  <si>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</si>
  <si>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</si>
  <si>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</si>
  <si>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</si>
  <si>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</si>
  <si>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</si>
  <si>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</si>
  <si>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</si>
  <si>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</si>
  <si>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</si>
  <si>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</si>
  <si>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</si>
  <si>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</si>
  <si>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</si>
  <si>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</si>
  <si>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</si>
  <si>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</si>
  <si>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</si>
  <si>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</si>
  <si>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</si>
  <si>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</si>
  <si>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</si>
  <si>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</si>
  <si>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</si>
  <si>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</si>
  <si>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</si>
  <si>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</si>
  <si>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</si>
  <si>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</si>
  <si>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</si>
  <si>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</si>
  <si>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</si>
  <si>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</si>
  <si>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</si>
  <si>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</si>
  <si>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</si>
  <si>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</si>
  <si>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</si>
  <si>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</si>
  <si>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</si>
  <si>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</si>
  <si>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</si>
  <si>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</si>
  <si>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</si>
  <si>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</si>
  <si>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</si>
  <si>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</si>
  <si>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</si>
  <si>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</si>
  <si>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</si>
  <si>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</si>
  <si>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</si>
  <si>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</si>
  <si>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</si>
  <si>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</si>
  <si>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</si>
  <si>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</si>
  <si>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</si>
  <si>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</si>
  <si>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</si>
  <si>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</si>
  <si>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</si>
  <si>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</si>
  <si>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</si>
  <si>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</si>
  <si>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</si>
  <si>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</si>
  <si>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</si>
  <si>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</si>
  <si>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</si>
  <si>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</si>
  <si>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</si>
  <si>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</si>
  <si>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</si>
  <si>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</si>
  <si>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</si>
  <si>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</si>
  <si>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</si>
  <si>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</si>
  <si>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</si>
  <si>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</si>
  <si>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</si>
  <si>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</si>
  <si>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</si>
  <si>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</si>
  <si>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</si>
  <si>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</si>
  <si>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</si>
  <si>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</si>
  <si>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</si>
  <si>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</si>
  <si>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</si>
  <si>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</si>
  <si>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</si>
  <si>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</si>
  <si>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</si>
  <si>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</si>
  <si>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</si>
  <si>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</si>
  <si>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</si>
  <si>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</si>
  <si>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</si>
  <si>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</si>
  <si>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</si>
  <si>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</si>
  <si>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</si>
  <si>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</si>
  <si>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</si>
  <si>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</si>
  <si>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</si>
  <si>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</si>
  <si>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</si>
  <si>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</si>
  <si>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</si>
  <si>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</si>
  <si>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</si>
  <si>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</si>
  <si>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</si>
  <si>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</si>
  <si>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</si>
  <si>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</si>
  <si>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</si>
  <si>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</si>
  <si>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</si>
  <si>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</si>
  <si>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</si>
  <si>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</si>
  <si>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</si>
  <si>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</si>
  <si>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</si>
  <si>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</si>
  <si>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</si>
  <si>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</si>
  <si>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</si>
  <si>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</si>
  <si>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</si>
  <si>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</si>
  <si>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</si>
  <si>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</si>
  <si>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</si>
  <si>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</si>
  <si>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</si>
  <si>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</si>
  <si>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</si>
  <si>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</si>
  <si>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</si>
  <si>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</si>
  <si>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</si>
  <si>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</si>
  <si>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</si>
  <si>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</si>
  <si>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</si>
  <si>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</si>
  <si>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</si>
  <si>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</si>
  <si>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</si>
  <si>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</si>
  <si>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</si>
  <si>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</si>
  <si>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</si>
  <si>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</si>
  <si>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</si>
  <si>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</si>
  <si>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</si>
  <si>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</si>
  <si>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</si>
  <si>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</si>
  <si>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</si>
  <si>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</si>
  <si>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</si>
  <si>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</si>
  <si>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</si>
  <si>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</si>
  <si>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</si>
  <si>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</si>
  <si>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</si>
  <si>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</si>
  <si>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</si>
  <si>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</si>
  <si>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</si>
  <si>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</si>
  <si>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</si>
  <si>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</si>
  <si>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</si>
  <si>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</si>
  <si>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</si>
  <si>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</si>
  <si>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</si>
  <si>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</si>
  <si>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</si>
  <si>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</si>
  <si>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</si>
  <si>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</si>
  <si>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</si>
  <si>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</si>
  <si>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</si>
  <si>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</si>
  <si>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</si>
  <si>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</si>
  <si>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</si>
  <si>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</si>
  <si>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</si>
  <si>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</si>
  <si>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</si>
  <si>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</si>
  <si>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</si>
  <si>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</si>
  <si>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</si>
  <si>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</si>
  <si>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</si>
  <si>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</si>
  <si>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</si>
  <si>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</si>
  <si>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</si>
  <si>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</si>
  <si>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</si>
  <si>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</si>
  <si>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</si>
  <si>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</si>
  <si>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</si>
  <si>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</si>
  <si>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</si>
  <si>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</si>
  <si>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</si>
  <si>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</si>
  <si>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</si>
  <si>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</si>
  <si>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</si>
  <si>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</si>
  <si>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</si>
  <si>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</si>
  <si>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</si>
  <si>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</si>
  <si>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</si>
  <si>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</si>
  <si>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</si>
  <si>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</si>
  <si>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</si>
  <si>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</si>
  <si>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</si>
  <si>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</si>
  <si>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</si>
  <si>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</si>
  <si>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</si>
  <si>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</si>
  <si>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</si>
  <si>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</si>
  <si>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</si>
  <si>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</si>
  <si>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</si>
  <si>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</si>
  <si>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</si>
  <si>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</si>
  <si>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</si>
  <si>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</si>
  <si>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</si>
  <si>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</si>
  <si>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</si>
  <si>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</si>
  <si>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</si>
  <si>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</si>
  <si>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</si>
  <si>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</si>
  <si>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</si>
  <si>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</si>
  <si>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</si>
  <si>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</si>
  <si>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</si>
  <si>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</si>
  <si>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</si>
  <si>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</si>
  <si>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</si>
  <si>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</si>
  <si>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</si>
  <si>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</si>
  <si>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</si>
  <si>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</si>
  <si>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</si>
  <si>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</si>
  <si>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</si>
  <si>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</si>
  <si>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</si>
  <si>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</si>
  <si>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</si>
  <si>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</si>
  <si>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</si>
  <si>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</si>
  <si>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</si>
  <si>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</si>
  <si>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</si>
  <si>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</si>
  <si>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</si>
  <si>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</si>
  <si>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</si>
  <si>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</si>
  <si>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</si>
  <si>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</si>
  <si>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</si>
  <si>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</si>
  <si>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</si>
  <si>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</si>
  <si>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</si>
  <si>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</si>
  <si>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</si>
  <si>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</si>
  <si>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</si>
  <si>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</si>
  <si>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</si>
  <si>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</si>
  <si>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</si>
  <si>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</si>
  <si>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</si>
  <si>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</si>
  <si>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</si>
  <si>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</si>
  <si>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</si>
  <si>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</si>
  <si>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</si>
  <si>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</si>
  <si>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</si>
  <si>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</si>
  <si>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</si>
  <si>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</si>
  <si>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</si>
  <si>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</si>
  <si>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</si>
  <si>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</si>
  <si>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</si>
  <si>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</si>
  <si>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</si>
  <si>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</si>
  <si>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</si>
  <si>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</si>
  <si>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</si>
  <si>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</si>
  <si>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</si>
  <si>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</si>
  <si>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</si>
  <si>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</si>
  <si>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</si>
  <si>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</si>
  <si>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</si>
  <si>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</si>
  <si>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</si>
  <si>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</si>
  <si>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</si>
  <si>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</si>
  <si>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</si>
  <si>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</si>
  <si>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</si>
  <si>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</si>
  <si>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</si>
  <si>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</si>
  <si>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</si>
  <si>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</si>
  <si>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</si>
  <si>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</si>
  <si>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</si>
  <si>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</si>
  <si>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</si>
  <si>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</si>
  <si>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</si>
  <si>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</si>
  <si>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</si>
  <si>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</si>
  <si>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</si>
  <si>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</si>
  <si>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</si>
  <si>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</si>
  <si>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</si>
  <si>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</si>
  <si>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</si>
  <si>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</si>
  <si>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</si>
  <si>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</si>
  <si>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</si>
  <si>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</si>
  <si>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</si>
  <si>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</si>
  <si>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</si>
  <si>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</si>
  <si>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</si>
  <si>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</si>
  <si>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</si>
  <si>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</si>
  <si>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</si>
  <si>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</si>
  <si>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</si>
  <si>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</si>
  <si>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</si>
  <si>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</si>
  <si>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</si>
  <si>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</si>
  <si>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</si>
  <si>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</si>
  <si>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</si>
  <si>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</si>
  <si>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</si>
  <si>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</si>
  <si>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</si>
  <si>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</si>
  <si>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</si>
  <si>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</si>
  <si>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</si>
  <si>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</si>
  <si>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</si>
  <si>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</si>
  <si>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</si>
  <si>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</si>
  <si>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</si>
  <si>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</si>
  <si>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</si>
  <si>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</si>
  <si>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</si>
  <si>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</si>
  <si>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</si>
  <si>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</si>
  <si>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</si>
  <si>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</si>
  <si>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</si>
  <si>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</si>
  <si>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</si>
  <si>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</si>
  <si>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</si>
  <si>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</si>
  <si>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</si>
  <si>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</si>
  <si>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</si>
  <si>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</si>
  <si>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</si>
  <si>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</si>
  <si>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</si>
  <si>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</si>
  <si>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</si>
  <si>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</si>
  <si>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</si>
  <si>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</si>
  <si>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</si>
  <si>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</si>
  <si>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</si>
  <si>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</si>
  <si>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</si>
  <si>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</si>
  <si>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</si>
  <si>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</si>
  <si>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</si>
  <si>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</si>
  <si>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</si>
  <si>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</si>
  <si>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</si>
  <si>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</si>
  <si>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</si>
  <si>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</si>
  <si>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</si>
  <si>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</si>
  <si>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</si>
  <si>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</si>
  <si>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</si>
  <si>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</si>
  <si>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</si>
  <si>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</si>
  <si>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</si>
  <si>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</si>
  <si>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</si>
  <si>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</si>
  <si>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</si>
  <si>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</si>
  <si>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</si>
  <si>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</si>
  <si>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</si>
  <si>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</si>
  <si>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</si>
  <si>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</si>
  <si>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</si>
  <si>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</si>
  <si>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</si>
  <si>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</si>
  <si>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</si>
  <si>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</si>
  <si>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</si>
  <si>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</si>
  <si>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</si>
  <si>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</si>
  <si>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</si>
  <si>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</si>
  <si>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</si>
  <si>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</si>
  <si>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</si>
  <si>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</si>
  <si>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</si>
  <si>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</si>
  <si>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</si>
  <si>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</si>
  <si>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</si>
  <si>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</si>
  <si>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</si>
  <si>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</si>
  <si>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</si>
  <si>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</si>
  <si>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</si>
  <si>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</si>
  <si>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</si>
  <si>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</si>
  <si>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</si>
  <si>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</si>
  <si>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</si>
  <si>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</si>
  <si>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</si>
  <si>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</si>
  <si>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</si>
  <si>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</si>
  <si>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</si>
  <si>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</si>
  <si>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</si>
  <si>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</si>
  <si>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</si>
  <si>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</si>
  <si>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</si>
  <si>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</si>
  <si>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</si>
  <si>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</si>
  <si>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</si>
  <si>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</si>
  <si>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</si>
  <si>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</si>
  <si>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</si>
  <si>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</si>
  <si>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</si>
  <si>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</si>
  <si>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</si>
  <si>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</si>
  <si>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</si>
  <si>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</si>
  <si>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</si>
  <si>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</si>
  <si>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</si>
  <si>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</si>
  <si>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</si>
  <si>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</si>
  <si>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</si>
  <si>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</si>
  <si>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</si>
  <si>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</si>
  <si>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</si>
  <si>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</si>
  <si>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</si>
  <si>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</si>
  <si>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</si>
  <si>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</si>
  <si>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</si>
  <si>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</si>
  <si>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</si>
  <si>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</si>
  <si>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</si>
  <si>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</si>
  <si>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</si>
  <si>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</si>
  <si>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</si>
  <si>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</si>
  <si>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</si>
  <si>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</si>
  <si>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</si>
  <si>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</si>
  <si>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</si>
  <si>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</si>
  <si>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</si>
  <si>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</si>
  <si>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</si>
  <si>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</si>
  <si>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</si>
  <si>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</si>
  <si>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</si>
  <si>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</si>
  <si>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</si>
  <si>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</si>
  <si>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</si>
  <si>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</si>
  <si>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</si>
  <si>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</si>
  <si>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</si>
  <si>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</si>
  <si>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</si>
  <si>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</si>
  <si>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</si>
  <si>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</si>
  <si>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</si>
  <si>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</si>
  <si>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</si>
  <si>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</si>
  <si>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</si>
  <si>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</si>
  <si>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</si>
  <si>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</si>
  <si>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</si>
  <si>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</si>
  <si>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</si>
  <si>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</si>
  <si>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</si>
  <si>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</si>
  <si>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</si>
  <si>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</si>
  <si>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</si>
  <si>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</si>
  <si>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</si>
  <si>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</si>
  <si>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</si>
  <si>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</si>
  <si>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</si>
  <si>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</si>
  <si>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</si>
  <si>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</si>
  <si>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</si>
  <si>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</si>
  <si>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</si>
  <si>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</si>
  <si>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</si>
  <si>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</si>
  <si>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</si>
  <si>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</si>
  <si>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</si>
  <si>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</si>
  <si>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</si>
  <si>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</si>
  <si>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</si>
  <si>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</si>
  <si>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</si>
  <si>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</si>
  <si>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</si>
  <si>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</si>
  <si>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</si>
  <si>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</si>
  <si>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</si>
  <si>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</si>
  <si>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</si>
  <si>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</si>
  <si>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</si>
  <si>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</si>
  <si>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</si>
  <si>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</si>
  <si>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</si>
  <si>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</si>
  <si>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</si>
  <si>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</si>
  <si>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</si>
  <si>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</si>
  <si>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</si>
  <si>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</si>
  <si>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</si>
  <si>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</si>
  <si>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</si>
  <si>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</si>
  <si>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</si>
  <si>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</si>
  <si>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</si>
  <si>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</si>
  <si>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</si>
  <si>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</si>
  <si>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</si>
  <si>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</si>
  <si>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</si>
  <si>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</si>
  <si>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</si>
  <si>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</si>
  <si>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</si>
  <si>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</si>
  <si>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</si>
  <si>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</si>
  <si>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</si>
  <si>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</si>
  <si>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</si>
  <si>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</si>
  <si>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</si>
  <si>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</si>
  <si>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</si>
  <si>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</si>
  <si>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</si>
  <si>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</si>
  <si>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</si>
  <si>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</si>
  <si>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</si>
  <si>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</si>
  <si>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</si>
  <si>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</si>
  <si>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</si>
  <si>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</si>
  <si>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</si>
  <si>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</si>
  <si>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</si>
  <si>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</si>
  <si>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</si>
  <si>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</si>
  <si>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</si>
  <si>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</si>
  <si>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</si>
  <si>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</si>
  <si>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</si>
  <si>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</si>
  <si>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</si>
  <si>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</si>
  <si>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</si>
  <si>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</si>
  <si>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</si>
  <si>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</si>
  <si>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</si>
  <si>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</si>
  <si>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</si>
  <si>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</si>
  <si>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</si>
  <si>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</si>
  <si>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</si>
  <si>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</si>
  <si>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</si>
  <si>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</si>
  <si>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</si>
  <si>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</si>
  <si>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</si>
  <si>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</si>
  <si>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</si>
  <si>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</si>
  <si>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</si>
  <si>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</si>
  <si>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</si>
  <si>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</si>
  <si>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</si>
  <si>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</si>
  <si>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</si>
  <si>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</si>
  <si>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</si>
  <si>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</si>
  <si>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</si>
  <si>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</si>
  <si>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</si>
  <si>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</si>
  <si>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</si>
  <si>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</si>
  <si>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</si>
  <si>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</si>
  <si>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</si>
  <si>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</si>
  <si>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</si>
  <si>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</si>
  <si>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</si>
  <si>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</si>
  <si>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</si>
  <si>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</si>
  <si>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</si>
  <si>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</si>
  <si>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</si>
  <si>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</si>
  <si>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</si>
  <si>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</si>
  <si>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</si>
  <si>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</si>
  <si>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</si>
  <si>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</si>
  <si>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</si>
  <si>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</si>
  <si>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</si>
  <si>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</si>
  <si>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</si>
  <si>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</si>
  <si>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</si>
  <si>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</si>
  <si>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</si>
  <si>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</si>
  <si>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</si>
  <si>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</si>
  <si>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</si>
  <si>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</si>
  <si>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</si>
  <si>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</si>
  <si>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</si>
  <si>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</si>
  <si>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</si>
  <si>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</si>
  <si>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</si>
  <si>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</si>
  <si>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</si>
  <si>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</si>
  <si>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</si>
  <si>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</si>
  <si>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</si>
  <si>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</si>
  <si>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</si>
  <si>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</si>
  <si>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</si>
  <si>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</si>
  <si>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</si>
  <si>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</si>
  <si>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</si>
  <si>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</si>
  <si>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</si>
  <si>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</si>
  <si>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</si>
  <si>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</si>
  <si>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</si>
  <si>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</si>
  <si>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</si>
  <si>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</si>
  <si>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</si>
  <si>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</si>
  <si>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</si>
  <si>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</si>
  <si>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</si>
  <si>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</si>
  <si>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</si>
  <si>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</si>
  <si>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</si>
  <si>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</si>
  <si>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</si>
  <si>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</si>
  <si>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</si>
  <si>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</si>
  <si>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</si>
  <si>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</si>
  <si>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</si>
  <si>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</si>
  <si>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</si>
  <si>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</si>
  <si>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</si>
  <si>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</si>
  <si>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</si>
  <si>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</si>
  <si>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</si>
  <si>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</si>
  <si>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</si>
  <si>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</si>
  <si>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</si>
  <si>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</si>
  <si>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</si>
  <si>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</si>
  <si>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</si>
  <si>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</si>
  <si>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</si>
  <si>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</si>
  <si>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</si>
  <si>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</si>
  <si>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</si>
  <si>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</si>
  <si>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</si>
  <si>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</si>
  <si>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</si>
  <si>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</si>
  <si>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</si>
  <si>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</si>
  <si>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</si>
  <si>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</si>
  <si>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</si>
  <si>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</si>
  <si>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</si>
  <si>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</si>
  <si>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</si>
  <si>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</si>
  <si>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</si>
  <si>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</si>
  <si>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</si>
  <si>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</si>
  <si>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</si>
  <si>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</si>
  <si>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</si>
  <si>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</si>
  <si>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</si>
  <si>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</si>
  <si>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</si>
  <si>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</si>
  <si>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</si>
  <si>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</si>
  <si>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</si>
  <si>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</si>
  <si>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</si>
  <si>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</si>
  <si>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</si>
  <si>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</si>
  <si>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</si>
  <si>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</si>
  <si>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</si>
  <si>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</si>
  <si>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</si>
  <si>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</si>
  <si>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</si>
  <si>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</si>
  <si>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</si>
  <si>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</si>
  <si>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</si>
  <si>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</si>
  <si>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</si>
  <si>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</si>
  <si>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</si>
  <si>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</si>
  <si>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</si>
  <si>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</si>
  <si>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</si>
  <si>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</si>
  <si>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</si>
  <si>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</si>
  <si>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</si>
  <si>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</si>
  <si>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</si>
  <si>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</si>
  <si>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</si>
  <si>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</si>
  <si>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</si>
  <si>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</si>
  <si>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</si>
  <si>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</si>
  <si>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</si>
  <si>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</si>
  <si>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</si>
  <si>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</si>
  <si>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</si>
  <si>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</si>
  <si>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</si>
  <si>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</si>
  <si>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</si>
  <si>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</si>
  <si>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</si>
  <si>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</si>
  <si>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</si>
  <si>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</si>
  <si>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</si>
  <si>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</si>
  <si>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</si>
  <si>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</si>
  <si>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</si>
  <si>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</si>
  <si>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</si>
  <si>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</si>
  <si>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</si>
  <si>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</si>
  <si>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</si>
  <si>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</si>
  <si>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</si>
  <si>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</si>
  <si>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</si>
  <si>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</si>
  <si>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</si>
  <si>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</si>
  <si>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</si>
  <si>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</si>
  <si>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</si>
  <si>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</si>
  <si>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</si>
  <si>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</si>
  <si>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</si>
  <si>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</si>
  <si>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</si>
  <si>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</si>
  <si>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</si>
  <si>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</si>
  <si>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</si>
  <si>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</si>
  <si>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</si>
  <si>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</si>
  <si>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</si>
  <si>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</si>
  <si>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</si>
  <si>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</si>
  <si>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</si>
  <si>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</si>
  <si>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</si>
  <si>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</si>
  <si>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</si>
  <si>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</si>
  <si>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</si>
  <si>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</si>
  <si>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</si>
  <si>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</si>
  <si>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</si>
  <si>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</si>
  <si>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</si>
  <si>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</si>
  <si>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</si>
  <si>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</si>
  <si>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</si>
  <si>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</si>
  <si>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</si>
  <si>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</si>
  <si>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</si>
  <si>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</si>
  <si>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</si>
  <si>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</si>
  <si>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</si>
  <si>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</si>
  <si>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</si>
  <si>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</si>
  <si>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</si>
  <si>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</si>
  <si>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</si>
  <si>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</si>
  <si>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</si>
  <si>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</si>
  <si>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</si>
  <si>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</si>
  <si>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</si>
  <si>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</si>
  <si>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</si>
  <si>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</si>
  <si>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</si>
  <si>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</si>
  <si>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</si>
  <si>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</si>
  <si>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</si>
  <si>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</si>
  <si>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</si>
  <si>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</si>
  <si>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</si>
  <si>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</si>
  <si>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</si>
  <si>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</si>
  <si>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</si>
  <si>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</si>
  <si>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</si>
  <si>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</si>
  <si>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</si>
  <si>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</si>
  <si>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</si>
  <si>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</si>
  <si>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</si>
  <si>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</si>
  <si>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</si>
  <si>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</si>
  <si>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</si>
  <si>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</si>
  <si>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</si>
  <si>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</si>
  <si>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</si>
  <si>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</si>
  <si>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</si>
  <si>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</si>
  <si>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</si>
  <si>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</si>
  <si>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</si>
  <si>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</si>
  <si>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</si>
  <si>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</si>
  <si>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</si>
  <si>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</si>
  <si>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</si>
  <si>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</si>
  <si>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</si>
  <si>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</si>
  <si>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</si>
  <si>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</si>
  <si>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</si>
  <si>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</si>
  <si>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</si>
  <si>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</si>
  <si>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</si>
  <si>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</si>
  <si>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</si>
  <si>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</si>
  <si>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</si>
  <si>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</si>
  <si>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</si>
  <si>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</si>
  <si>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</si>
  <si>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</si>
  <si>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</si>
  <si>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</si>
  <si>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</si>
  <si>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</si>
  <si>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</si>
  <si>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</si>
  <si>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</si>
  <si>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</si>
  <si>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</si>
  <si>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</si>
  <si>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</si>
  <si>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</si>
  <si>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</si>
  <si>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</si>
  <si>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</si>
  <si>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</si>
  <si>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</si>
  <si>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</si>
  <si>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</si>
  <si>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</si>
  <si>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</si>
  <si>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</si>
  <si>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</si>
  <si>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</si>
  <si>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</si>
  <si>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</si>
  <si>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</si>
  <si>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</si>
  <si>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</si>
  <si>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</si>
  <si>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</si>
  <si>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</si>
  <si>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</si>
  <si>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</si>
  <si>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</si>
  <si>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</si>
  <si>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</si>
  <si>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</si>
  <si>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</si>
  <si>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</si>
  <si>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</si>
  <si>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</si>
  <si>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</si>
  <si>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</si>
  <si>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</si>
  <si>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</si>
  <si>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</si>
  <si>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</si>
  <si>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</si>
  <si>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</si>
  <si>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</si>
  <si>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</si>
  <si>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</si>
  <si>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</si>
  <si>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</si>
  <si>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</si>
  <si>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</si>
  <si>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</si>
  <si>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</si>
  <si>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</si>
  <si>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</si>
  <si>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</si>
  <si>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</si>
  <si>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</si>
  <si>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</si>
  <si>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</si>
  <si>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</si>
  <si>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</si>
  <si>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</si>
  <si>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</si>
  <si>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</si>
  <si>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</si>
  <si>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</si>
  <si>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</si>
  <si>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</si>
  <si>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</si>
  <si>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</si>
  <si>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</si>
  <si>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</si>
  <si>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</si>
  <si>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</si>
  <si>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</si>
  <si>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</si>
  <si>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</si>
  <si>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</si>
  <si>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</si>
  <si>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</si>
  <si>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</si>
  <si>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</si>
  <si>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</si>
  <si>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</si>
  <si>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</si>
  <si>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</si>
  <si>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</si>
  <si>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</si>
  <si>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</si>
  <si>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</si>
  <si>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</si>
  <si>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</si>
  <si>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</si>
  <si>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</si>
  <si>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</si>
  <si>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</si>
  <si>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</si>
  <si>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</si>
  <si>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</si>
  <si>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</si>
  <si>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</si>
  <si>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</si>
  <si>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</si>
  <si>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</si>
  <si>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</si>
  <si>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</si>
  <si>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</si>
  <si>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</si>
  <si>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</si>
  <si>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</si>
  <si>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</si>
  <si>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</si>
  <si>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</si>
  <si>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</si>
  <si>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</si>
  <si>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</si>
  <si>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</si>
  <si>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</si>
  <si>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</si>
  <si>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</si>
  <si>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</si>
  <si>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</si>
  <si>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</si>
  <si>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</si>
  <si>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</si>
  <si>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</si>
  <si>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</si>
  <si>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</si>
  <si>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</si>
  <si>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</si>
  <si>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</si>
  <si>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</si>
  <si>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</si>
  <si>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</si>
  <si>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</si>
  <si>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</si>
  <si>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</si>
  <si>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</si>
  <si>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</si>
  <si>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</si>
  <si>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</si>
  <si>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</si>
  <si>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</si>
  <si>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</si>
  <si>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</si>
  <si>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</si>
  <si>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</si>
  <si>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</si>
  <si>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</si>
  <si>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</si>
  <si>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</si>
  <si>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</si>
  <si>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</si>
  <si>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</si>
  <si>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</si>
  <si>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</si>
  <si>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</si>
  <si>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</si>
  <si>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</si>
  <si>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</si>
  <si>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</si>
  <si>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</si>
  <si>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</si>
  <si>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</si>
  <si>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</si>
  <si>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</si>
  <si>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</si>
  <si>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</si>
  <si>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</si>
  <si>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</si>
  <si>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</si>
  <si>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</si>
  <si>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</si>
  <si>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</si>
  <si>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</si>
  <si>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</si>
  <si>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</si>
  <si>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</si>
  <si>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</si>
  <si>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</si>
  <si>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</si>
  <si>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</si>
  <si>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</si>
  <si>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</si>
  <si>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</si>
  <si>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</si>
  <si>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</si>
  <si>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</si>
  <si>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</si>
  <si>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</si>
  <si>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</si>
  <si>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</si>
  <si>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</si>
  <si>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</si>
  <si>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</si>
  <si>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</si>
  <si>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</si>
  <si>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</si>
  <si>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</si>
  <si>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</si>
  <si>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</si>
  <si>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</si>
  <si>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</si>
  <si>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</si>
  <si>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</si>
  <si>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</si>
  <si>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</si>
  <si>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</si>
  <si>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</si>
  <si>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</si>
  <si>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</si>
  <si>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</si>
  <si>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</si>
  <si>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</si>
  <si>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</si>
  <si>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</si>
  <si>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</si>
  <si>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</si>
  <si>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</si>
  <si>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</si>
  <si>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</si>
  <si>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</si>
  <si>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</si>
  <si>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</si>
  <si>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</si>
  <si>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</si>
  <si>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</si>
  <si>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</si>
  <si>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</si>
  <si>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</si>
  <si>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</si>
  <si>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</si>
  <si>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</si>
  <si>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</si>
  <si>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</si>
  <si>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</si>
  <si>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</si>
  <si>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</si>
  <si>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</si>
  <si>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</si>
  <si>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</si>
  <si>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</si>
  <si>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</si>
  <si>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</si>
  <si>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</si>
  <si>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</si>
  <si>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</si>
  <si>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</si>
  <si>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</si>
  <si>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</si>
  <si>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</si>
  <si>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</si>
  <si>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</si>
  <si>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</si>
  <si>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</si>
  <si>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</si>
  <si>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</si>
  <si>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</si>
  <si>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</si>
  <si>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</si>
  <si>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</si>
  <si>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</si>
  <si>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</si>
  <si>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</si>
  <si>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</si>
  <si>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</si>
  <si>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</si>
  <si>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</si>
  <si>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</si>
  <si>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</si>
  <si>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</si>
  <si>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</si>
  <si>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</si>
  <si>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</si>
  <si>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</si>
  <si>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</si>
  <si>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</si>
  <si>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</si>
  <si>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</si>
  <si>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</si>
  <si>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</si>
  <si>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</si>
  <si>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</si>
  <si>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</si>
  <si>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</si>
  <si>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</si>
  <si>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</si>
  <si>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</si>
  <si>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</si>
  <si>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</si>
  <si>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</si>
  <si>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</si>
  <si>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</si>
  <si>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</si>
  <si>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</si>
  <si>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</si>
  <si>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</si>
  <si>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</si>
  <si>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</si>
  <si>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</si>
  <si>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</si>
  <si>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</si>
  <si>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</si>
  <si>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</si>
  <si>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</si>
  <si>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</si>
  <si>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</si>
  <si>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</si>
  <si>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</si>
  <si>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</si>
  <si>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</si>
  <si>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</si>
  <si>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</si>
  <si>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</si>
  <si>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</si>
  <si>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</si>
  <si>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</si>
  <si>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</si>
  <si>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</si>
  <si>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</si>
  <si>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</si>
  <si>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</si>
  <si>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</si>
  <si>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</si>
  <si>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</si>
  <si>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</si>
  <si>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</si>
  <si>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</si>
  <si>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</si>
  <si>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</si>
  <si>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</si>
  <si>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</si>
  <si>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</si>
  <si>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</si>
  <si>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</si>
  <si>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</si>
  <si>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</si>
  <si>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</si>
  <si>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</si>
  <si>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</si>
  <si>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</si>
  <si>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</si>
  <si>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</si>
  <si>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</si>
  <si>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</si>
  <si>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</si>
  <si>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</si>
  <si>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</si>
  <si>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</si>
  <si>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</si>
  <si>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</si>
  <si>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</si>
  <si>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</si>
  <si>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</si>
  <si>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</si>
  <si>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</si>
  <si>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</si>
  <si>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</si>
  <si>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</si>
  <si>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</si>
  <si>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</si>
  <si>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</si>
  <si>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</si>
  <si>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</si>
  <si>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</si>
  <si>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</si>
  <si>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</si>
  <si>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</si>
  <si>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</si>
  <si>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</si>
  <si>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</si>
  <si>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</si>
  <si>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</si>
  <si>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</si>
  <si>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</si>
  <si>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</si>
  <si>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</si>
  <si>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</si>
  <si>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</si>
  <si>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</si>
  <si>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</si>
  <si>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</si>
  <si>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</si>
  <si>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</si>
  <si>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</si>
  <si>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</si>
  <si>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</si>
  <si>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</si>
  <si>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</si>
  <si>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</si>
  <si>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</si>
  <si>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</si>
  <si>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</si>
  <si>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</si>
  <si>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</si>
  <si>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</si>
  <si>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</si>
  <si>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</si>
  <si>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</si>
  <si>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</si>
  <si>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</si>
  <si>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</si>
  <si>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</si>
  <si>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</si>
  <si>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</si>
  <si>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</si>
  <si>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</si>
  <si>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</si>
  <si>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</si>
  <si>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</si>
  <si>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</si>
  <si>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</si>
  <si>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</si>
  <si>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</si>
  <si>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</si>
  <si>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</si>
  <si>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</si>
  <si>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</si>
  <si>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</si>
  <si>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</si>
  <si>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</si>
  <si>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</si>
  <si>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</si>
  <si>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</si>
  <si>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</si>
  <si>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</si>
  <si>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</si>
  <si>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</si>
  <si>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</si>
  <si>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</si>
  <si>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</si>
  <si>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</si>
  <si>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</si>
  <si>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</si>
  <si>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</si>
  <si>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</si>
  <si>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</si>
  <si>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</si>
  <si>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</si>
  <si>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</si>
  <si>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</si>
  <si>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</si>
  <si>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</si>
  <si>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</si>
  <si>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</si>
  <si>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</si>
  <si>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</si>
  <si>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</si>
  <si>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</si>
  <si>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</si>
  <si>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</si>
  <si>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</si>
  <si>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</si>
  <si>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</si>
  <si>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</si>
  <si>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</si>
  <si>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</si>
  <si>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</si>
  <si>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</si>
  <si>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</si>
  <si>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</si>
  <si>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</si>
  <si>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</si>
  <si>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</si>
  <si>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</si>
  <si>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</si>
  <si>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</si>
  <si>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</si>
  <si>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</si>
  <si>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</si>
  <si>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</si>
  <si>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</si>
  <si>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</si>
  <si>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</si>
  <si>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</si>
  <si>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</si>
  <si>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</si>
  <si>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</si>
  <si>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</si>
  <si>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</si>
  <si>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</si>
  <si>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</si>
  <si>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</si>
  <si>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</si>
  <si>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</si>
  <si>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</si>
  <si>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</si>
  <si>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</si>
  <si>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</si>
  <si>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</si>
  <si>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</si>
  <si>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</si>
  <si>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</si>
  <si>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</si>
  <si>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</si>
  <si>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</si>
  <si>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</si>
  <si>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</si>
  <si>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</si>
  <si>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</si>
  <si>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</si>
  <si>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</si>
  <si>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</si>
  <si>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</si>
  <si>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</si>
  <si>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</si>
  <si>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</si>
  <si>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</si>
  <si>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</si>
  <si>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</si>
  <si>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</si>
  <si>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</si>
  <si>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</si>
  <si>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</si>
  <si>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</si>
  <si>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</si>
  <si>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</si>
  <si>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</si>
  <si>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</si>
  <si>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</si>
  <si>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</si>
  <si>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</si>
  <si>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</si>
  <si>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</si>
  <si>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</si>
  <si>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</si>
  <si>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</si>
  <si>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</si>
  <si>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</si>
  <si>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</si>
  <si>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</si>
  <si>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</si>
  <si>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</si>
  <si>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</si>
  <si>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</si>
  <si>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</si>
  <si>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</si>
  <si>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</si>
  <si>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</si>
  <si>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</si>
  <si>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</si>
  <si>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</si>
  <si>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</si>
  <si>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</si>
  <si>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</si>
  <si>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</si>
  <si>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</si>
  <si>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</si>
  <si>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</si>
  <si>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</si>
  <si>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</si>
  <si>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</si>
  <si>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</si>
  <si>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</si>
  <si>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</si>
  <si>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</si>
  <si>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</si>
  <si>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</si>
  <si>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</si>
  <si>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</si>
  <si>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</si>
  <si>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</si>
  <si>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</si>
  <si>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</si>
  <si>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</si>
  <si>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</si>
  <si>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</si>
  <si>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</si>
  <si>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</si>
  <si>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</si>
  <si>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</si>
  <si>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</si>
  <si>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</si>
  <si>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</si>
  <si>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</si>
  <si>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</si>
  <si>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</si>
  <si>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</si>
  <si>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</si>
  <si>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</si>
  <si>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</si>
  <si>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</si>
  <si>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</si>
  <si>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</si>
  <si>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</si>
  <si>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</si>
  <si>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</si>
  <si>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</si>
  <si>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</si>
  <si>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</si>
  <si>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</si>
  <si>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</si>
  <si>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</si>
  <si>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</si>
  <si>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</si>
  <si>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</si>
  <si>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</si>
  <si>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</si>
  <si>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</si>
  <si>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</si>
  <si>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</si>
  <si>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</si>
  <si>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</si>
  <si>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</si>
  <si>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</si>
  <si>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</si>
  <si>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</si>
  <si>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</si>
  <si>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</si>
  <si>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</si>
  <si>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</si>
  <si>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</si>
  <si>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</si>
  <si>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</si>
  <si>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</si>
  <si>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</si>
  <si>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</si>
  <si>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</si>
  <si>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</si>
  <si>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</si>
  <si>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</si>
  <si>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</si>
  <si>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</si>
  <si>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</si>
  <si>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</si>
  <si>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</si>
  <si>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</si>
  <si>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</si>
  <si>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</si>
  <si>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</si>
  <si>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</si>
  <si>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</si>
  <si>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</si>
  <si>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</si>
  <si>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</si>
  <si>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</si>
  <si>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</si>
  <si>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</si>
  <si>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</si>
  <si>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</si>
  <si>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</si>
  <si>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</si>
  <si>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</si>
  <si>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</si>
  <si>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</si>
  <si>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</si>
  <si>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</si>
  <si>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</si>
  <si>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</si>
  <si>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</si>
  <si>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</si>
  <si>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</si>
  <si>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</si>
  <si>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</si>
  <si>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</si>
  <si>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</si>
  <si>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</si>
  <si>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</si>
  <si>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</si>
  <si>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</si>
  <si>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</si>
  <si>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</si>
  <si>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</si>
  <si>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</si>
  <si>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</si>
  <si>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</si>
  <si>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</si>
  <si>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</si>
  <si>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</si>
  <si>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</si>
  <si>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</si>
  <si>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</si>
  <si>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</si>
  <si>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</si>
  <si>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</si>
  <si>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</si>
  <si>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</si>
  <si>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</si>
  <si>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</si>
  <si>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</si>
  <si>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</si>
  <si>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</si>
  <si>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</si>
  <si>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</si>
  <si>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</si>
  <si>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</si>
  <si>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</si>
  <si>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</si>
  <si>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</si>
  <si>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</si>
  <si>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</si>
  <si>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</si>
  <si>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</si>
  <si>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</si>
  <si>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</si>
  <si>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</si>
  <si>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</si>
  <si>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</si>
  <si>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</si>
  <si>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</si>
  <si>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</si>
  <si>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</si>
  <si>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</si>
  <si>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</si>
  <si>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</si>
  <si>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</si>
  <si>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</si>
  <si>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</si>
  <si>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</si>
  <si>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</si>
  <si>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</si>
  <si>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</si>
  <si>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</si>
  <si>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</si>
  <si>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</si>
  <si>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</si>
  <si>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</si>
  <si>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</si>
  <si>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</si>
  <si>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</si>
  <si>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</si>
  <si>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</si>
  <si>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</si>
  <si>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</si>
  <si>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</si>
  <si>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</si>
  <si>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</si>
  <si>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</si>
  <si>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</si>
  <si>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</si>
  <si>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</si>
  <si>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</si>
  <si>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</si>
  <si>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</si>
  <si>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</si>
  <si>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</si>
  <si>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</si>
  <si>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</si>
  <si>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</si>
  <si>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</si>
  <si>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</si>
  <si>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</si>
  <si>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</si>
  <si>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</si>
  <si>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</si>
  <si>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</si>
  <si>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</si>
  <si>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</si>
  <si>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</si>
  <si>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</si>
  <si>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</si>
  <si>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</si>
  <si>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</si>
  <si>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</si>
  <si>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</si>
  <si>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</si>
  <si>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</si>
  <si>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</si>
  <si>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</si>
  <si>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</si>
  <si>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</si>
  <si>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</si>
  <si>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</si>
  <si>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</si>
  <si>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</si>
  <si>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</si>
  <si>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</si>
  <si>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</si>
  <si>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</si>
  <si>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</si>
  <si>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</si>
  <si>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</si>
  <si>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</si>
  <si>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</si>
  <si>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</si>
  <si>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</si>
  <si>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</si>
  <si>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</si>
  <si>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</si>
  <si>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</si>
  <si>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</si>
  <si>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</si>
  <si>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</si>
  <si>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</si>
  <si>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</si>
  <si>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</si>
  <si>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</si>
  <si>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</si>
  <si>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</si>
  <si>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</si>
  <si>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</si>
  <si>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</si>
  <si>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</si>
  <si>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</si>
  <si>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</si>
  <si>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</si>
  <si>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</si>
  <si>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</si>
  <si>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</si>
  <si>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</si>
  <si>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</si>
  <si>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</si>
  <si>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</si>
  <si>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</si>
  <si>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</si>
  <si>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</si>
  <si>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</si>
  <si>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</si>
  <si>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</si>
  <si>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</si>
  <si>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</si>
  <si>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</si>
  <si>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</si>
  <si>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</si>
  <si>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</si>
  <si>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</si>
  <si>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</si>
  <si>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</si>
  <si>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</si>
  <si>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</si>
  <si>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</si>
  <si>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</si>
  <si>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</si>
  <si>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</si>
  <si>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</si>
  <si>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</si>
  <si>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</si>
  <si>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</si>
  <si>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</si>
  <si>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</si>
  <si>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</si>
  <si>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</si>
  <si>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</si>
  <si>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</si>
  <si>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</si>
  <si>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</si>
  <si>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</si>
  <si>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</si>
  <si>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</si>
  <si>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</si>
  <si>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</si>
  <si>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</si>
  <si>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</si>
  <si>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</si>
  <si>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</si>
  <si>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</si>
  <si>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</si>
  <si>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</si>
  <si>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</si>
  <si>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</si>
  <si>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</si>
  <si>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</si>
  <si>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</si>
  <si>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</si>
  <si>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</si>
  <si>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</si>
  <si>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</si>
  <si>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</si>
  <si>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</si>
  <si>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</si>
  <si>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</si>
  <si>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</si>
  <si>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</si>
  <si>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</si>
  <si>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</si>
  <si>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</si>
  <si>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</si>
  <si>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</si>
  <si>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</si>
  <si>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</si>
  <si>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</si>
  <si>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</si>
  <si>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</si>
  <si>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</si>
  <si>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</si>
  <si>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</si>
  <si>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</si>
  <si>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</si>
  <si>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</si>
  <si>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</si>
  <si>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</si>
  <si>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</si>
  <si>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</si>
  <si>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</si>
  <si>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</si>
  <si>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</si>
  <si>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</si>
  <si>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</si>
  <si>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</si>
  <si>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</si>
  <si>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</si>
  <si>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</si>
  <si>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</si>
  <si>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</si>
  <si>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</si>
  <si>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</si>
  <si>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</si>
  <si>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</si>
  <si>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</si>
  <si>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</si>
  <si>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</si>
  <si>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</si>
  <si>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</si>
  <si>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</si>
  <si>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</si>
  <si>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</si>
  <si>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</si>
  <si>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</si>
  <si>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</si>
  <si>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</si>
  <si>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</si>
  <si>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</si>
  <si>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</si>
  <si>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</si>
  <si>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</si>
  <si>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</si>
  <si>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</si>
  <si>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</si>
  <si>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</si>
  <si>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</si>
  <si>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</si>
  <si>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</si>
  <si>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</si>
  <si>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</si>
  <si>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</si>
  <si>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</si>
  <si>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</si>
  <si>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</si>
  <si>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</si>
  <si>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</si>
  <si>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</si>
  <si>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</si>
  <si>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</si>
  <si>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</si>
  <si>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</si>
  <si>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</si>
  <si>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</si>
  <si>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</si>
  <si>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</si>
  <si>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</si>
  <si>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</si>
  <si>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</si>
  <si>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</si>
  <si>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</si>
  <si>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</si>
  <si>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</si>
  <si>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</si>
  <si>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</si>
  <si>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</si>
  <si>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</si>
  <si>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</si>
  <si>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</si>
  <si>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</si>
  <si>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</si>
  <si>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</si>
  <si>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</si>
  <si>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</si>
  <si>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</si>
  <si>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</si>
  <si>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</si>
  <si>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</si>
  <si>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</si>
  <si>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</si>
  <si>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</si>
  <si>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</si>
  <si>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</si>
  <si>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</si>
  <si>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</si>
  <si>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</si>
  <si>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</si>
  <si>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</si>
  <si>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</si>
  <si>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</si>
  <si>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</si>
  <si>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</si>
  <si>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</si>
  <si>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</si>
  <si>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</si>
  <si>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</si>
  <si>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</si>
  <si>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</si>
  <si>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</si>
  <si>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</si>
  <si>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</si>
  <si>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</si>
  <si>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</si>
  <si>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</si>
  <si>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</si>
  <si>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</si>
  <si>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</si>
  <si>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</si>
  <si>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</si>
  <si>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</si>
  <si>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</si>
  <si>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</si>
  <si>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</si>
  <si>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</si>
  <si>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</si>
  <si>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</si>
  <si>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</si>
  <si>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</si>
  <si>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</si>
  <si>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</si>
  <si>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</si>
  <si>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</si>
  <si>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</si>
  <si>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</si>
  <si>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</si>
  <si>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</si>
  <si>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</si>
  <si>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</si>
  <si>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</si>
  <si>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</si>
  <si>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</si>
  <si>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</si>
  <si>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</si>
  <si>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</si>
  <si>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</si>
  <si>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</si>
  <si>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</si>
  <si>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</si>
  <si>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</si>
  <si>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</si>
  <si>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</si>
  <si>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</si>
  <si>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</si>
  <si>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</si>
  <si>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</si>
  <si>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</si>
  <si>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</si>
  <si>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</si>
  <si>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</si>
  <si>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</si>
  <si>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</si>
  <si>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</si>
  <si>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</si>
  <si>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</si>
  <si>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</si>
  <si>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</si>
  <si>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</si>
  <si>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</si>
  <si>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</si>
  <si>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</si>
  <si>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</si>
  <si>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</si>
  <si>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</si>
  <si>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</si>
  <si>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</si>
  <si>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</si>
  <si>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</si>
  <si>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</si>
  <si>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</si>
  <si>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</si>
  <si>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</si>
  <si>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</si>
  <si>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</si>
  <si>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</si>
  <si>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</si>
  <si>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</si>
  <si>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</si>
  <si>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</si>
  <si>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</si>
  <si>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</si>
  <si>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</si>
  <si>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</si>
  <si>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</si>
  <si>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</si>
  <si>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</si>
  <si>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</si>
  <si>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</si>
  <si>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</si>
  <si>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</si>
  <si>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</si>
  <si>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</si>
  <si>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</si>
  <si>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</si>
  <si>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</si>
  <si>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</si>
  <si>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</si>
  <si>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</si>
  <si>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</si>
  <si>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</si>
  <si>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</si>
  <si>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</si>
  <si>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</si>
  <si>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</si>
  <si>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</si>
  <si>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</si>
  <si>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</si>
  <si>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</si>
  <si>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</si>
  <si>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</si>
  <si>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</si>
  <si>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</si>
  <si>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</si>
  <si>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</si>
  <si>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</si>
  <si>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</si>
  <si>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</si>
  <si>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</si>
  <si>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</si>
  <si>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</si>
  <si>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</si>
  <si>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</si>
  <si>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</si>
  <si>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</si>
  <si>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</si>
  <si>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</si>
  <si>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</si>
  <si>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</si>
  <si>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</si>
  <si>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</si>
  <si>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</si>
  <si>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</si>
  <si>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</si>
  <si>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</si>
  <si>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</si>
  <si>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</si>
  <si>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</si>
  <si>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</si>
  <si>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</si>
  <si>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</si>
  <si>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</si>
  <si>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</si>
  <si>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</si>
  <si>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</si>
  <si>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</si>
  <si>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</si>
  <si>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</si>
  <si>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</si>
  <si>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</si>
  <si>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</si>
  <si>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</si>
  <si>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</si>
  <si>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</si>
  <si>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</si>
  <si>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</si>
  <si>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</si>
  <si>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</si>
  <si>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</si>
  <si>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</si>
  <si>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</si>
  <si>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</si>
  <si>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</si>
  <si>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</si>
  <si>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</si>
  <si>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</si>
  <si>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</si>
  <si>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</si>
  <si>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</si>
  <si>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</si>
  <si>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</si>
  <si>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</si>
  <si>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</si>
  <si>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</si>
  <si>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</si>
  <si>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</si>
  <si>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</si>
  <si>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</si>
  <si>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</si>
  <si>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</si>
  <si>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</si>
  <si>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</si>
  <si>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</si>
  <si>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</si>
  <si>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</si>
  <si>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</si>
  <si>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</si>
  <si>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</si>
  <si>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</si>
  <si>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</si>
  <si>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</si>
  <si>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</si>
  <si>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</si>
  <si>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</si>
  <si>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</si>
  <si>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</si>
  <si>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</si>
  <si>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</si>
  <si>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</si>
  <si>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</si>
  <si>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</si>
  <si>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</si>
  <si>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</si>
  <si>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</si>
  <si>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</si>
  <si>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</si>
  <si>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</si>
  <si>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</si>
  <si>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</si>
  <si>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</si>
  <si>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</si>
  <si>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</si>
  <si>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</si>
  <si>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</si>
  <si>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</si>
  <si>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</si>
  <si>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</si>
  <si>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</si>
  <si>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</si>
  <si>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</si>
  <si>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</si>
  <si>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</si>
  <si>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</si>
  <si>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</si>
  <si>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</si>
  <si>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</si>
  <si>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</si>
  <si>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</si>
  <si>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</si>
  <si>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</si>
  <si>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</si>
  <si>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</si>
  <si>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</si>
  <si>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</si>
  <si>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</si>
  <si>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</si>
  <si>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</si>
  <si>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</si>
  <si>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</si>
  <si>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</si>
  <si>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</si>
  <si>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</si>
  <si>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</si>
  <si>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</si>
  <si>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</si>
  <si>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</si>
  <si>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</si>
  <si>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</si>
  <si>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</si>
  <si>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</si>
  <si>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</si>
  <si>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</si>
  <si>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</si>
  <si>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</si>
  <si>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</si>
  <si>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</si>
  <si>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</si>
  <si>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</si>
  <si>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</si>
  <si>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</si>
  <si>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</si>
  <si>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</si>
  <si>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</si>
  <si>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</si>
  <si>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</si>
  <si>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</si>
  <si>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</si>
  <si>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</si>
  <si>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</si>
  <si>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</si>
  <si>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</si>
  <si>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</si>
  <si>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</si>
  <si>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</si>
  <si>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</si>
  <si>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</si>
  <si>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</si>
  <si>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</si>
  <si>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</si>
  <si>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</si>
  <si>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</si>
  <si>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</si>
  <si>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</si>
  <si>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</si>
  <si>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</si>
  <si>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</si>
  <si>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</si>
  <si>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</si>
  <si>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</si>
  <si>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</si>
  <si>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</si>
  <si>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</si>
  <si>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</si>
  <si>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</si>
  <si>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</si>
  <si>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</si>
  <si>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</si>
  <si>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</si>
  <si>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</si>
  <si>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</si>
  <si>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</si>
  <si>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</si>
  <si>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</si>
  <si>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</si>
  <si>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</si>
  <si>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</si>
  <si>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</si>
  <si>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</si>
  <si>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</si>
  <si>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</si>
  <si>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</si>
  <si>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</si>
  <si>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</si>
  <si>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</si>
  <si>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</si>
  <si>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</si>
  <si>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</si>
  <si>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</si>
  <si>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</si>
  <si>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</si>
  <si>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</si>
  <si>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</si>
  <si>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</si>
  <si>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</si>
  <si>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</si>
  <si>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</si>
  <si>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</si>
  <si>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</si>
  <si>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</si>
  <si>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</si>
  <si>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</si>
  <si>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</si>
  <si>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</si>
  <si>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</si>
  <si>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</si>
  <si>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</si>
  <si>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</si>
  <si>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</si>
  <si>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</si>
  <si>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</si>
  <si>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</si>
  <si>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</si>
  <si>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</si>
  <si>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</si>
  <si>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</si>
  <si>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</si>
  <si>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</si>
  <si>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</si>
  <si>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</si>
  <si>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</si>
  <si>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</si>
  <si>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</si>
  <si>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</si>
  <si>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</si>
  <si>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</si>
  <si>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</si>
  <si>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</si>
  <si>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</si>
  <si>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</si>
  <si>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</si>
  <si>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</si>
  <si>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</si>
  <si>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</si>
  <si>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</si>
  <si>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</si>
  <si>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</si>
  <si>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</si>
  <si>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</si>
  <si>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</si>
  <si>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</si>
  <si>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</si>
  <si>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</si>
  <si>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</si>
  <si>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</si>
  <si>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</si>
  <si>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</si>
  <si>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</si>
  <si>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</si>
  <si>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</si>
  <si>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</si>
  <si>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</si>
  <si>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</si>
  <si>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</si>
  <si>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</si>
  <si>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</si>
  <si>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</si>
  <si>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</si>
  <si>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</si>
  <si>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</si>
  <si>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</si>
  <si>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</si>
  <si>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</si>
  <si>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</si>
  <si>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</si>
  <si>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</si>
  <si>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</si>
  <si>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</si>
  <si>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</si>
  <si>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</si>
  <si>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</si>
  <si>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</si>
  <si>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</si>
  <si>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</si>
  <si>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</si>
  <si>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</si>
  <si>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</si>
  <si>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</si>
  <si>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</si>
  <si>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</si>
  <si>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</si>
  <si>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</si>
  <si>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</si>
  <si>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</si>
  <si>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</si>
  <si>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</si>
  <si>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</si>
  <si>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</si>
  <si>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</si>
  <si>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</si>
  <si>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</si>
  <si>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</si>
  <si>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</si>
  <si>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</si>
  <si>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</si>
  <si>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</si>
  <si>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</si>
  <si>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</si>
  <si>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</si>
  <si>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</si>
  <si>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</si>
  <si>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</si>
  <si>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</si>
  <si>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</si>
  <si>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</si>
  <si>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</si>
  <si>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</si>
  <si>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</si>
  <si>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</si>
  <si>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</si>
  <si>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</si>
  <si>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</si>
  <si>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</si>
  <si>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</si>
  <si>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</si>
  <si>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</si>
  <si>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</si>
  <si>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</si>
  <si>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</si>
  <si>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</si>
  <si>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</si>
  <si>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</si>
  <si>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</si>
  <si>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</si>
  <si>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</si>
  <si>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</si>
  <si>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</si>
  <si>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</si>
  <si>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</si>
  <si>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</si>
  <si>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</si>
  <si>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</si>
  <si>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</si>
  <si>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</si>
  <si>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</si>
  <si>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</si>
  <si>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</si>
  <si>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</si>
  <si>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</si>
  <si>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</si>
  <si>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</si>
  <si>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</si>
  <si>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</si>
  <si>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</si>
  <si>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</si>
  <si>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</si>
  <si>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</si>
  <si>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</si>
  <si>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</si>
  <si>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</si>
  <si>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</si>
  <si>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</si>
  <si>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</si>
  <si>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</si>
  <si>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</si>
  <si>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</si>
  <si>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</si>
  <si>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</si>
  <si>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</si>
  <si>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</si>
  <si>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</si>
  <si>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</si>
  <si>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</si>
  <si>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</si>
  <si>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</si>
  <si>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</si>
  <si>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</si>
  <si>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</si>
  <si>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</si>
  <si>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</si>
  <si>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</si>
  <si>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</si>
  <si>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</si>
  <si>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</si>
  <si>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</si>
  <si>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</si>
  <si>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</si>
  <si>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</si>
  <si>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</si>
  <si>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</si>
  <si>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</si>
  <si>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</si>
  <si>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</si>
  <si>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</si>
  <si>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</si>
  <si>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</si>
  <si>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</si>
  <si>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</si>
  <si>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</si>
  <si>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</si>
  <si>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</si>
  <si>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</si>
  <si>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</si>
  <si>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</si>
  <si>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</si>
  <si>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</si>
  <si>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</si>
  <si>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</si>
  <si>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</si>
  <si>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</si>
  <si>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</si>
  <si>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</si>
  <si>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</si>
  <si>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</si>
  <si>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</si>
  <si>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</si>
  <si>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</si>
  <si>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</si>
  <si>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</si>
  <si>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</si>
  <si>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</si>
  <si>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</si>
  <si>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</si>
  <si>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</si>
  <si>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</si>
  <si>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</si>
  <si>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</si>
  <si>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</si>
  <si>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</si>
  <si>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</si>
  <si>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</si>
  <si>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</si>
  <si>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</si>
  <si>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</si>
  <si>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</si>
  <si>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</si>
  <si>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</si>
  <si>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</si>
  <si>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</si>
  <si>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</si>
  <si>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</si>
  <si>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</si>
  <si>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</si>
  <si>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</si>
  <si>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</si>
  <si>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</si>
  <si>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</si>
  <si>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</si>
  <si>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</si>
  <si>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</si>
  <si>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</si>
  <si>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</si>
  <si>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</si>
  <si>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</si>
  <si>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</si>
  <si>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</si>
  <si>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</si>
  <si>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</si>
  <si>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</si>
  <si>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</si>
  <si>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</si>
  <si>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</si>
  <si>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</si>
  <si>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</si>
  <si>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</si>
  <si>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</si>
  <si>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</si>
  <si>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</si>
  <si>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</si>
  <si>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</si>
  <si>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</si>
  <si>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</si>
  <si>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</si>
  <si>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</si>
  <si>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</si>
  <si>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</si>
  <si>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</si>
  <si>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</si>
  <si>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</si>
  <si>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</si>
  <si>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</si>
  <si>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</si>
  <si>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</si>
  <si>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</si>
  <si>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</si>
  <si>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</si>
  <si>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</si>
  <si>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</si>
  <si>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</si>
  <si>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</si>
  <si>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</si>
  <si>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</si>
  <si>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</si>
  <si>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</si>
  <si>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</si>
  <si>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</si>
  <si>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</si>
  <si>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</si>
  <si>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</si>
  <si>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</si>
  <si>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</si>
  <si>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</si>
  <si>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</si>
  <si>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</si>
  <si>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</si>
  <si>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</si>
  <si>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</si>
  <si>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</si>
  <si>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</si>
  <si>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</si>
  <si>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</si>
  <si>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</si>
  <si>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</si>
  <si>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</si>
  <si>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</si>
  <si>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</si>
  <si>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</si>
  <si>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</si>
  <si>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</si>
  <si>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</si>
  <si>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</si>
  <si>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</si>
  <si>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</si>
  <si>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</si>
  <si>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</si>
  <si>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</si>
  <si>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</si>
  <si>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</si>
  <si>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</si>
  <si>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</si>
  <si>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</si>
  <si>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</si>
  <si>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</si>
  <si>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</si>
  <si>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</si>
  <si>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</si>
  <si>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</si>
  <si>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</si>
  <si>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</si>
  <si>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</si>
  <si>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</si>
  <si>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</si>
  <si>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</si>
  <si>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</si>
  <si>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</si>
  <si>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</si>
  <si>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</si>
  <si>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</si>
  <si>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</si>
  <si>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</si>
  <si>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</si>
  <si>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</si>
  <si>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</si>
  <si>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</si>
  <si>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</si>
  <si>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</si>
  <si>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</si>
  <si>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</si>
  <si>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</si>
  <si>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</si>
  <si>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</si>
  <si>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</si>
  <si>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</si>
  <si>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</si>
  <si>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</si>
  <si>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</si>
  <si>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</si>
  <si>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</si>
  <si>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</si>
  <si>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</si>
  <si>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</si>
  <si>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</si>
  <si>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</si>
  <si>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</si>
  <si>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</si>
  <si>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</si>
  <si>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</si>
  <si>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</si>
  <si>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</si>
  <si>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</si>
  <si>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</si>
  <si>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</si>
  <si>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</si>
  <si>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</si>
  <si>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</si>
  <si>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</si>
  <si>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</si>
  <si>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</si>
  <si>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</si>
  <si>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</si>
  <si>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</si>
  <si>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</si>
  <si>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</si>
  <si>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</si>
  <si>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</si>
  <si>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</si>
  <si>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</si>
  <si>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</si>
  <si>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</si>
  <si>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</si>
  <si>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</si>
  <si>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</si>
  <si>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</si>
  <si>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</si>
  <si>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</si>
  <si>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</si>
  <si>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</si>
  <si>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</si>
  <si>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</si>
  <si>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</si>
  <si>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</si>
  <si>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</si>
  <si>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</si>
  <si>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</si>
  <si>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</si>
  <si>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</si>
  <si>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</si>
  <si>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</si>
  <si>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</si>
  <si>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</si>
  <si>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</si>
  <si>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</si>
  <si>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</si>
  <si>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</si>
  <si>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</si>
  <si>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</si>
  <si>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</si>
  <si>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</si>
  <si>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</si>
  <si>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</si>
  <si>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</si>
  <si>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</si>
  <si>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</si>
  <si>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</si>
  <si>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</si>
  <si>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</si>
  <si>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</si>
  <si>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</si>
  <si>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</si>
  <si>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</si>
  <si>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</si>
  <si>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</si>
  <si>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</si>
  <si>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</si>
  <si>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</si>
  <si>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</si>
  <si>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</si>
  <si>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</si>
  <si>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</si>
  <si>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</si>
  <si>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</si>
  <si>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</si>
  <si>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</si>
  <si>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</si>
  <si>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</si>
  <si>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</si>
  <si>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</si>
  <si>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</si>
  <si>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</si>
  <si>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</si>
  <si>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</si>
  <si>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</si>
  <si>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</si>
  <si>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</si>
  <si>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</si>
  <si>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</si>
  <si>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</si>
  <si>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</si>
  <si>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</si>
  <si>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</si>
  <si>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</si>
  <si>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</si>
  <si>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</si>
  <si>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</si>
  <si>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</si>
  <si>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</si>
  <si>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</si>
  <si>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</si>
  <si>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</si>
  <si>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</si>
  <si>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</si>
  <si>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</si>
  <si>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</si>
  <si>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</si>
  <si>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</si>
  <si>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</si>
  <si>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</si>
  <si>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</si>
  <si>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</si>
  <si>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</si>
  <si>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</si>
  <si>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</si>
  <si>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</si>
  <si>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</si>
  <si>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</si>
  <si>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</si>
  <si>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</si>
  <si>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</si>
  <si>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</si>
  <si>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</si>
  <si>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</si>
  <si>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</si>
  <si>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</si>
  <si>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</si>
  <si>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</si>
  <si>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</si>
  <si>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</si>
  <si>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</si>
  <si>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</si>
  <si>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</si>
  <si>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</si>
  <si>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</si>
  <si>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</si>
  <si>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</si>
  <si>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</si>
  <si>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</si>
  <si>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</si>
  <si>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</si>
  <si>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</si>
  <si>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</si>
  <si>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</si>
  <si>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</si>
  <si>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</si>
  <si>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</si>
  <si>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</si>
  <si>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</si>
  <si>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</si>
  <si>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</si>
  <si>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</si>
  <si>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</si>
  <si>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</si>
  <si>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</si>
  <si>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</si>
  <si>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</si>
  <si>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</si>
  <si>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</si>
  <si>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</si>
  <si>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</si>
  <si>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</si>
  <si>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</si>
  <si>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</si>
  <si>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</si>
  <si>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</si>
  <si>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</si>
  <si>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</si>
  <si>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</si>
  <si>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</si>
  <si>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</si>
  <si>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</si>
  <si>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</si>
  <si>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</si>
  <si>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</si>
  <si>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</si>
  <si>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</si>
  <si>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</si>
  <si>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</si>
  <si>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</si>
  <si>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</si>
  <si>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</si>
  <si>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</si>
  <si>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</si>
  <si>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</si>
  <si>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</si>
  <si>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</si>
  <si>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</si>
  <si>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</si>
  <si>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</si>
  <si>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</si>
  <si>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</si>
  <si>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</si>
  <si>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</si>
  <si>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</si>
  <si>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</si>
  <si>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</si>
  <si>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</si>
  <si>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</si>
  <si>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</si>
  <si>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</si>
  <si>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</si>
  <si>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</si>
  <si>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</si>
  <si>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</si>
  <si>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</si>
  <si>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</si>
  <si>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</si>
  <si>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</si>
  <si>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</si>
  <si>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</si>
  <si>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</si>
  <si>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</si>
  <si>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</si>
  <si>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</si>
  <si>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</si>
  <si>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</si>
  <si>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</si>
  <si>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</si>
  <si>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</si>
  <si>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</si>
  <si>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</si>
  <si>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</si>
  <si>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</si>
  <si>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</si>
  <si>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</si>
  <si>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</si>
  <si>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</si>
  <si>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</si>
  <si>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</si>
  <si>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</si>
  <si>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</si>
  <si>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</si>
  <si>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</si>
  <si>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</si>
  <si>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</si>
  <si>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</si>
  <si>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</si>
  <si>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</si>
  <si>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</si>
  <si>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</si>
  <si>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</si>
  <si>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</si>
  <si>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</si>
  <si>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</si>
  <si>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</si>
  <si>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</si>
  <si>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</si>
  <si>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</si>
  <si>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</si>
  <si>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</si>
  <si>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</si>
  <si>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</si>
  <si>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</si>
  <si>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</si>
  <si>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</si>
  <si>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</si>
  <si>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</si>
  <si>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</si>
  <si>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</si>
  <si>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</si>
  <si>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</si>
  <si>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</si>
  <si>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</si>
  <si>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</si>
  <si>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</si>
  <si>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</si>
  <si>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</si>
  <si>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</si>
  <si>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</si>
  <si>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</si>
  <si>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</si>
  <si>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</si>
  <si>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</si>
  <si>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</si>
  <si>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</si>
  <si>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</si>
  <si>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</si>
  <si>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</si>
  <si>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</si>
  <si>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</si>
  <si>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</si>
  <si>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</si>
  <si>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</si>
  <si>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</si>
  <si>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</si>
  <si>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</si>
  <si>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</si>
  <si>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</si>
  <si>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</si>
  <si>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</si>
  <si>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</si>
  <si>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</si>
  <si>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</si>
  <si>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</si>
  <si>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</si>
  <si>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</si>
  <si>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</si>
  <si>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</si>
  <si>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</si>
  <si>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</si>
  <si>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</si>
  <si>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</si>
  <si>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</si>
  <si>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</si>
  <si>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</si>
  <si>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</si>
  <si>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</si>
  <si>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</si>
  <si>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</si>
  <si>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</si>
  <si>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</si>
  <si>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</si>
  <si>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</si>
  <si>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</si>
  <si>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</si>
  <si>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</si>
  <si>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</si>
  <si>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</si>
  <si>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</si>
  <si>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</si>
  <si>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</si>
  <si>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</si>
  <si>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</si>
  <si>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</si>
  <si>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</si>
  <si>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</si>
  <si>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</si>
  <si>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</si>
  <si>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</si>
  <si>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</si>
  <si>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</si>
  <si>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</si>
  <si>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</si>
  <si>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</si>
  <si>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</si>
  <si>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</si>
  <si>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</si>
  <si>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</si>
  <si>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</si>
  <si>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</si>
  <si>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</si>
  <si>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</si>
  <si>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</si>
  <si>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</si>
  <si>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</si>
  <si>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</si>
  <si>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</si>
  <si>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</si>
  <si>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</si>
  <si>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</si>
  <si>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</si>
  <si>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</si>
  <si>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</si>
  <si>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</si>
  <si>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</si>
  <si>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</si>
  <si>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</si>
  <si>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</si>
  <si>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</si>
  <si>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</si>
  <si>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</si>
  <si>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</si>
  <si>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</si>
  <si>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</si>
  <si>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</si>
  <si>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</si>
  <si>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</si>
  <si>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</si>
  <si>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</si>
  <si>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</si>
  <si>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</si>
  <si>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</si>
  <si>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</si>
  <si>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</si>
  <si>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</si>
  <si>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</si>
  <si>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</si>
  <si>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</si>
  <si>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</si>
  <si>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</si>
  <si>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</si>
  <si>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</si>
  <si>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</si>
  <si>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</si>
  <si>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</si>
  <si>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</si>
  <si>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</si>
  <si>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</si>
  <si>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</si>
  <si>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</si>
  <si>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</si>
  <si>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</si>
  <si>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</si>
  <si>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</si>
  <si>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</si>
  <si>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</si>
  <si>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</si>
  <si>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</si>
  <si>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</si>
  <si>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</si>
  <si>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</si>
  <si>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</si>
  <si>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</si>
  <si>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</si>
  <si>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</si>
  <si>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</si>
  <si>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</si>
  <si>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</si>
  <si>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</si>
  <si>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</si>
  <si>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</si>
  <si>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</si>
  <si>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</si>
  <si>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</si>
  <si>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</si>
  <si>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</si>
  <si>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</si>
  <si>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</si>
  <si>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</si>
  <si>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</si>
  <si>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</si>
  <si>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</si>
  <si>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</si>
  <si>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</si>
  <si>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</si>
  <si>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</si>
  <si>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</si>
  <si>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</si>
  <si>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</si>
  <si>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</si>
  <si>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</si>
  <si>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</si>
  <si>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</si>
  <si>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</si>
  <si>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</si>
  <si>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</si>
  <si>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</si>
  <si>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</si>
  <si>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</si>
  <si>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</si>
  <si>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</si>
  <si>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</si>
  <si>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</si>
  <si>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</si>
  <si>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</si>
  <si>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</si>
  <si>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</si>
  <si>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</si>
  <si>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</si>
  <si>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</si>
  <si>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</si>
  <si>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</si>
  <si>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</si>
  <si>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</si>
  <si>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</si>
  <si>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</si>
  <si>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</si>
  <si>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</si>
  <si>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</si>
  <si>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</si>
  <si>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</si>
  <si>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</si>
  <si>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</si>
  <si>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</si>
  <si>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</si>
  <si>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</si>
  <si>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</si>
  <si>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</si>
  <si>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</si>
  <si>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</si>
  <si>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</si>
  <si>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</si>
  <si>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</si>
  <si>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</si>
  <si>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</si>
  <si>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</si>
  <si>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</si>
  <si>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</si>
  <si>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</si>
  <si>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</si>
  <si>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</si>
  <si>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</si>
  <si>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</si>
  <si>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</si>
  <si>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</si>
  <si>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</si>
  <si>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</si>
  <si>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</si>
  <si>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</si>
  <si>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</si>
  <si>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</si>
  <si>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</si>
  <si>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</si>
  <si>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</si>
  <si>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</si>
  <si>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</si>
  <si>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</si>
  <si>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</si>
  <si>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</si>
  <si>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</si>
  <si>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</si>
  <si>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</si>
  <si>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</si>
  <si>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</si>
  <si>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</si>
  <si>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</si>
  <si>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</si>
  <si>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</si>
  <si>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</si>
  <si>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</si>
  <si>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</si>
  <si>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</si>
  <si>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</si>
  <si>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</si>
  <si>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</si>
  <si>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</si>
  <si>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</si>
  <si>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</si>
  <si>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</si>
  <si>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</si>
  <si>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</si>
  <si>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</si>
  <si>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</si>
  <si>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</si>
  <si>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</si>
  <si>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</si>
  <si>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</si>
  <si>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</si>
  <si>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</si>
  <si>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</si>
  <si>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</si>
  <si>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</si>
  <si>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</si>
  <si>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</si>
  <si>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</si>
  <si>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</si>
  <si>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</si>
  <si>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</si>
  <si>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</si>
  <si>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</si>
  <si>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</si>
  <si>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</si>
  <si>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</si>
  <si>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</si>
  <si>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</si>
  <si>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</si>
  <si>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</si>
  <si>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</si>
  <si>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</si>
  <si>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</si>
  <si>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</si>
  <si>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</si>
  <si>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</si>
  <si>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</si>
  <si>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</si>
  <si>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</si>
  <si>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</si>
  <si>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</si>
  <si>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</si>
  <si>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</si>
  <si>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</si>
  <si>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</si>
  <si>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</si>
  <si>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</si>
  <si>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</si>
  <si>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</si>
  <si>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</si>
  <si>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</si>
  <si>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</si>
  <si>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</si>
  <si>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</si>
  <si>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</si>
  <si>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</si>
  <si>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</si>
  <si>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</si>
  <si>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</si>
  <si>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</si>
  <si>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</si>
  <si>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</si>
  <si>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</si>
  <si>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</si>
  <si>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</si>
  <si>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</si>
  <si>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</si>
  <si>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</si>
  <si>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</si>
  <si>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</si>
  <si>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</si>
  <si>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</si>
  <si>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</si>
  <si>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</si>
  <si>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</si>
  <si>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</si>
  <si>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</si>
  <si>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</si>
  <si>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</si>
  <si>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</si>
  <si>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</si>
  <si>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</si>
  <si>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</si>
  <si>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</si>
  <si>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</si>
  <si>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</si>
  <si>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</si>
  <si>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</si>
  <si>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</si>
  <si>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</si>
  <si>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</si>
  <si>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</si>
  <si>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</si>
  <si>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</si>
  <si>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</si>
  <si>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</si>
  <si>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</si>
  <si>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</si>
  <si>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</si>
  <si>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</si>
  <si>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</si>
  <si>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</si>
  <si>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</si>
  <si>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</si>
  <si>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</si>
  <si>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</si>
  <si>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</si>
  <si>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</si>
  <si>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</si>
  <si>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</si>
  <si>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</si>
  <si>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</si>
  <si>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</si>
  <si>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</si>
  <si>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</si>
  <si>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</si>
  <si>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</si>
  <si>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</si>
  <si>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</si>
  <si>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</si>
  <si>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</si>
  <si>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</si>
  <si>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</si>
  <si>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</si>
  <si>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</si>
  <si>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</si>
  <si>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</si>
  <si>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</si>
  <si>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</si>
  <si>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</si>
  <si>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</si>
  <si>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</si>
  <si>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</si>
  <si>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</si>
  <si>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</si>
  <si>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</si>
  <si>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</si>
  <si>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</si>
  <si>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</si>
  <si>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</si>
  <si>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</si>
  <si>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</si>
  <si>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</si>
  <si>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</si>
  <si>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</si>
  <si>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</si>
  <si>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</si>
  <si>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</si>
  <si>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</si>
  <si>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</si>
  <si>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</si>
  <si>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</si>
  <si>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</si>
  <si>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</si>
  <si>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</si>
  <si>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</si>
  <si>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</si>
  <si>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</si>
  <si>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</si>
  <si>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</si>
  <si>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</si>
  <si>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</si>
  <si>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</si>
  <si>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</si>
  <si>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</si>
  <si>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</si>
  <si>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</si>
  <si>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</si>
  <si>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</si>
  <si>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</si>
  <si>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</si>
  <si>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</si>
  <si>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</si>
  <si>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</si>
  <si>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</si>
  <si>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</si>
  <si>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</si>
  <si>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</si>
  <si>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</si>
  <si>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</si>
  <si>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</si>
  <si>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</si>
  <si>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</si>
  <si>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</si>
  <si>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</si>
  <si>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</si>
  <si>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</si>
  <si>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</si>
  <si>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</si>
  <si>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</si>
  <si>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</si>
  <si>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</si>
  <si>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</si>
  <si>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</si>
  <si>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</si>
  <si>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</si>
  <si>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</si>
  <si>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</si>
  <si>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</si>
  <si>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</si>
  <si>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</si>
  <si>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</si>
  <si>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</si>
  <si>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</si>
  <si>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</si>
  <si>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</si>
  <si>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</si>
  <si>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</si>
  <si>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</si>
  <si>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</si>
  <si>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</si>
  <si>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</si>
  <si>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</si>
  <si>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</si>
  <si>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</si>
  <si>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</si>
  <si>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</si>
  <si>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</si>
  <si>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</si>
  <si>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</si>
  <si>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</si>
  <si>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</si>
  <si>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</si>
  <si>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</si>
  <si>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</si>
  <si>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</si>
  <si>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</si>
  <si>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</si>
  <si>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</si>
  <si>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</si>
  <si>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</si>
  <si>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</si>
  <si>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</si>
  <si>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</si>
  <si>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</si>
  <si>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</si>
  <si>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</si>
  <si>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</si>
  <si>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</si>
  <si>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</si>
  <si>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</si>
  <si>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</si>
  <si>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</si>
  <si>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</si>
  <si>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</si>
  <si>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</si>
  <si>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</si>
  <si>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</si>
  <si>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</si>
  <si>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</si>
  <si>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</si>
  <si>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</si>
  <si>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</si>
  <si>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</si>
  <si>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</si>
  <si>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</si>
  <si>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</si>
  <si>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</si>
  <si>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</si>
  <si>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</si>
  <si>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</si>
  <si>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</si>
  <si>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</si>
  <si>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</si>
  <si>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</si>
  <si>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</si>
  <si>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</si>
  <si>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</si>
  <si>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</si>
  <si>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</si>
  <si>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</si>
  <si>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</si>
  <si>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</si>
  <si>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</si>
  <si>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</si>
  <si>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</si>
  <si>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</si>
  <si>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</si>
  <si>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</si>
  <si>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</si>
  <si>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</si>
  <si>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</si>
  <si>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</si>
  <si>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</si>
  <si>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</si>
  <si>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</si>
  <si>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</si>
  <si>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</si>
  <si>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</si>
  <si>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</si>
  <si>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</si>
  <si>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</si>
  <si>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</si>
  <si>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</si>
  <si>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</si>
  <si>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</si>
  <si>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</si>
  <si>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</si>
  <si>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</si>
  <si>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</si>
  <si>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</si>
  <si>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</si>
  <si>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</si>
  <si>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</si>
  <si>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</si>
  <si>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</si>
  <si>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</si>
  <si>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</si>
  <si>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</si>
  <si>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</si>
  <si>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</si>
  <si>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</si>
  <si>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</si>
  <si>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</si>
  <si>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</si>
  <si>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</si>
  <si>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</si>
  <si>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</si>
  <si>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</si>
  <si>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</si>
  <si>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</si>
  <si>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</si>
  <si>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</si>
  <si>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</si>
  <si>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</si>
  <si>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</si>
  <si>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</si>
  <si>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</si>
  <si>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</si>
  <si>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</si>
  <si>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</si>
  <si>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</si>
  <si>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</si>
  <si>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</si>
  <si>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</si>
  <si>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</si>
  <si>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</si>
  <si>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</si>
  <si>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</si>
  <si>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</si>
  <si>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</si>
  <si>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</si>
  <si>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</si>
  <si>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</si>
  <si>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</si>
  <si>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</si>
  <si>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</si>
  <si>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</si>
  <si>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</si>
  <si>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</si>
  <si>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</si>
  <si>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</si>
  <si>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</si>
  <si>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</si>
  <si>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</si>
  <si>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</si>
  <si>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</si>
  <si>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</si>
  <si>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</si>
  <si>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</si>
  <si>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</si>
  <si>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</si>
  <si>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</si>
  <si>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</si>
  <si>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</si>
  <si>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</si>
  <si>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</si>
  <si>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</si>
  <si>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</si>
  <si>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</si>
  <si>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</si>
  <si>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</si>
  <si>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</si>
  <si>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</si>
  <si>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</si>
  <si>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</si>
  <si>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</si>
  <si>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</si>
  <si>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</si>
  <si>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</si>
  <si>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</si>
  <si>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</si>
  <si>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</si>
  <si>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</si>
  <si>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</si>
  <si>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</si>
  <si>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</si>
  <si>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</si>
  <si>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</si>
  <si>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</si>
  <si>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</si>
  <si>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</si>
  <si>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</si>
  <si>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</si>
  <si>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</si>
  <si>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</si>
  <si>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</si>
  <si>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</si>
  <si>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</si>
  <si>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</si>
  <si>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</si>
  <si>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</si>
  <si>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</si>
  <si>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</si>
  <si>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</si>
  <si>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</si>
  <si>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</si>
  <si>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</si>
  <si>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</si>
  <si>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</si>
  <si>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</si>
  <si>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</si>
  <si>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</si>
  <si>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</si>
  <si>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</si>
  <si>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</si>
  <si>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</si>
  <si>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</si>
  <si>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</si>
  <si>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</si>
  <si>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</si>
  <si>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</si>
  <si>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</si>
  <si>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</si>
  <si>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</si>
  <si>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</si>
  <si>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</si>
  <si>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</si>
  <si>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</si>
  <si>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</si>
  <si>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</si>
  <si>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</si>
  <si>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</si>
  <si>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</si>
  <si>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</si>
  <si>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</si>
  <si>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</si>
  <si>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</si>
  <si>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</si>
  <si>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</si>
  <si>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</si>
  <si>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</si>
  <si>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</si>
  <si>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</si>
  <si>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</si>
  <si>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</si>
  <si>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</si>
  <si>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</si>
  <si>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</si>
  <si>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</si>
  <si>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</si>
  <si>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</si>
  <si>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</si>
  <si>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</si>
  <si>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</si>
  <si>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</si>
  <si>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</si>
  <si>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</si>
  <si>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</si>
  <si>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</si>
  <si>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</si>
  <si>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</si>
  <si>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</si>
  <si>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</si>
  <si>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</si>
  <si>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</si>
  <si>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</si>
  <si>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</si>
  <si>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</si>
  <si>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</si>
  <si>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</si>
  <si>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</si>
  <si>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</si>
  <si>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</si>
  <si>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</si>
  <si>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</si>
  <si>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</si>
  <si>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</si>
  <si>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</si>
  <si>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</si>
  <si>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</si>
  <si>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</si>
  <si>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</si>
  <si>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</si>
  <si>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</si>
  <si>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</si>
  <si>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</si>
  <si>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</si>
  <si>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</si>
  <si>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</si>
  <si>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</si>
  <si>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</si>
  <si>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</si>
  <si>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</si>
  <si>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</si>
  <si>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</si>
  <si>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</si>
  <si>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</si>
  <si>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</si>
  <si>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</si>
  <si>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</si>
  <si>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</si>
  <si>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</si>
  <si>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</si>
  <si>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</si>
  <si>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</si>
  <si>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</si>
  <si>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</si>
  <si>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</si>
  <si>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</si>
  <si>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</si>
  <si>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</si>
  <si>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</si>
  <si>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</si>
  <si>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</si>
  <si>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</si>
  <si>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</si>
  <si>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</si>
  <si>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</si>
  <si>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</si>
  <si>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</si>
  <si>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</si>
  <si>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</si>
  <si>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</si>
  <si>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</si>
  <si>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</si>
  <si>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</si>
  <si>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</si>
  <si>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</si>
  <si>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</si>
  <si>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</si>
  <si>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</si>
  <si>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</si>
  <si>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</si>
  <si>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</si>
  <si>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</si>
  <si>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</si>
  <si>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</si>
  <si>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</si>
  <si>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</si>
  <si>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</si>
  <si>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</si>
  <si>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</si>
  <si>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</si>
  <si>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</si>
  <si>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</si>
  <si>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</si>
  <si>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</si>
  <si>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</si>
  <si>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</si>
  <si>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</si>
  <si>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</si>
  <si>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</si>
  <si>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</si>
  <si>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</si>
  <si>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</si>
  <si>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</si>
  <si>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</si>
  <si>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</si>
  <si>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</si>
  <si>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</si>
  <si>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</si>
  <si>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</si>
  <si>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</si>
  <si>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</si>
  <si>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</si>
  <si>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</si>
  <si>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</si>
  <si>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</si>
  <si>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</si>
  <si>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</si>
  <si>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</si>
  <si>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</si>
  <si>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</si>
  <si>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</si>
  <si>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</si>
  <si>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</si>
  <si>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</si>
  <si>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</si>
  <si>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</si>
  <si>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</si>
  <si>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</si>
  <si>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</si>
  <si>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</si>
  <si>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</si>
  <si>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</si>
  <si>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</si>
  <si>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</si>
  <si>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</si>
  <si>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</si>
  <si>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</si>
  <si>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</si>
  <si>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</si>
  <si>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</si>
  <si>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</si>
  <si>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</si>
  <si>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</si>
  <si>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</si>
  <si>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</si>
  <si>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</si>
  <si>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</si>
  <si>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</si>
  <si>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</si>
  <si>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</si>
  <si>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</si>
  <si>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</si>
  <si>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</si>
  <si>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</si>
  <si>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</si>
  <si>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</si>
  <si>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</si>
  <si>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</si>
  <si>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</si>
  <si>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</si>
  <si>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</si>
  <si>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</si>
  <si>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</si>
  <si>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</si>
  <si>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</si>
  <si>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</si>
  <si>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</si>
  <si>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</si>
  <si>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</si>
  <si>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</si>
  <si>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</si>
  <si>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</si>
  <si>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</si>
  <si>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</si>
  <si>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</si>
  <si>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</si>
  <si>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</si>
  <si>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</si>
  <si>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</si>
  <si>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</si>
  <si>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</si>
  <si>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</si>
  <si>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</si>
  <si>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</si>
  <si>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</si>
  <si>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</si>
  <si>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</si>
  <si>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</si>
  <si>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</si>
  <si>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</si>
  <si>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</si>
  <si>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</si>
  <si>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</si>
  <si>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</si>
  <si>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</si>
  <si>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</si>
  <si>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</si>
  <si>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</si>
  <si>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</si>
  <si>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</si>
  <si>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</si>
  <si>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</si>
  <si>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</si>
  <si>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</si>
  <si>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</si>
  <si>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</si>
  <si>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</si>
  <si>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</si>
  <si>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</si>
  <si>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</si>
  <si>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</si>
  <si>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</si>
  <si>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</si>
  <si>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</si>
  <si>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</si>
  <si>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</si>
  <si>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</si>
  <si>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</si>
  <si>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</si>
  <si>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</si>
  <si>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</si>
  <si>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</si>
  <si>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</si>
  <si>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</si>
  <si>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</si>
  <si>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</si>
  <si>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</si>
  <si>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</si>
  <si>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</si>
  <si>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</si>
  <si>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</si>
  <si>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</si>
  <si>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</si>
  <si>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</si>
  <si>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</si>
  <si>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</si>
  <si>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</si>
  <si>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</si>
  <si>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</si>
  <si>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</si>
  <si>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</si>
  <si>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</si>
  <si>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</si>
  <si>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</si>
  <si>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</si>
  <si>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</si>
  <si>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</si>
  <si>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</si>
  <si>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</si>
  <si>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</si>
  <si>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</si>
  <si>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</si>
  <si>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</si>
  <si>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</si>
  <si>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</si>
  <si>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</si>
  <si>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</si>
  <si>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</si>
  <si>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</si>
  <si>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</si>
  <si>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</si>
  <si>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</si>
  <si>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</si>
  <si>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</si>
  <si>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</si>
  <si>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</si>
  <si>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</si>
  <si>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</si>
  <si>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</si>
  <si>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</si>
  <si>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</si>
  <si>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</si>
  <si>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</si>
  <si>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</si>
  <si>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</si>
  <si>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</si>
  <si>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</si>
  <si>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</si>
  <si>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</si>
  <si>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</si>
  <si>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</si>
  <si>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</si>
  <si>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</si>
  <si>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</si>
  <si>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</si>
  <si>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</si>
  <si>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</si>
  <si>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</si>
  <si>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</si>
  <si>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</si>
  <si>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</si>
  <si>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</si>
  <si>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</si>
  <si>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</si>
  <si>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</si>
  <si>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</si>
  <si>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</si>
  <si>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</si>
  <si>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</si>
  <si>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</si>
  <si>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</si>
  <si>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</si>
  <si>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</si>
  <si>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</si>
  <si>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</si>
  <si>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</si>
  <si>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</si>
  <si>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</si>
  <si>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</si>
  <si>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</si>
  <si>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</si>
  <si>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</si>
  <si>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</si>
  <si>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</si>
  <si>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</si>
  <si>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</si>
  <si>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</si>
  <si>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</si>
  <si>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</si>
  <si>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</si>
  <si>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</si>
  <si>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</si>
  <si>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</si>
  <si>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</si>
  <si>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</si>
  <si>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</si>
  <si>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</si>
  <si>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</si>
  <si>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</si>
  <si>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</si>
  <si>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</si>
  <si>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</si>
  <si>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</si>
  <si>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</si>
  <si>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</si>
  <si>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</si>
  <si>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</si>
  <si>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</si>
  <si>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</si>
  <si>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</si>
  <si>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</si>
  <si>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</si>
  <si>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</si>
  <si>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</si>
  <si>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</si>
  <si>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</si>
  <si>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</si>
  <si>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</si>
  <si>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</si>
  <si>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</si>
  <si>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</si>
  <si>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</si>
  <si>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</si>
  <si>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</si>
  <si>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</si>
  <si>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</si>
  <si>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</si>
  <si>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</si>
  <si>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</si>
  <si>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</si>
  <si>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</si>
  <si>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</si>
  <si>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</si>
  <si>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</si>
  <si>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</si>
  <si>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</si>
  <si>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</si>
  <si>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</si>
  <si>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</si>
  <si>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</si>
  <si>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</si>
  <si>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</si>
  <si>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</si>
  <si>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</si>
  <si>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</si>
  <si>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</si>
  <si>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</si>
  <si>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</si>
  <si>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</si>
  <si>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</si>
  <si>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</si>
  <si>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</si>
  <si>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</si>
  <si>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</si>
  <si>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</si>
  <si>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</si>
  <si>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</si>
  <si>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</si>
  <si>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</si>
  <si>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</si>
  <si>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</si>
  <si>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</si>
  <si>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</si>
  <si>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</si>
  <si>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</si>
  <si>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</si>
  <si>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</si>
  <si>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</si>
  <si>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</si>
  <si>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</si>
  <si>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</si>
  <si>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</si>
  <si>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</si>
  <si>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</si>
  <si>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</si>
  <si>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</si>
  <si>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</si>
  <si>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</si>
  <si>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</si>
  <si>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</si>
  <si>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</si>
  <si>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</si>
  <si>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</si>
  <si>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</si>
  <si>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</si>
  <si>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</si>
  <si>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</si>
  <si>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</si>
  <si>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</si>
  <si>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</si>
  <si>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</si>
  <si>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</si>
  <si>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</si>
  <si>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</si>
  <si>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</si>
  <si>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</si>
  <si>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</si>
  <si>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</si>
  <si>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</si>
  <si>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</si>
  <si>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</si>
  <si>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</si>
  <si>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</si>
  <si>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</si>
  <si>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</si>
  <si>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</si>
  <si>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</si>
  <si>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</si>
  <si>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</si>
  <si>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</si>
  <si>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</si>
  <si>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</si>
  <si>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</si>
  <si>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</si>
  <si>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</si>
  <si>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</si>
  <si>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</si>
  <si>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</si>
  <si>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</si>
  <si>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</si>
  <si>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</si>
  <si>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</si>
  <si>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</si>
  <si>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</si>
  <si>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</si>
  <si>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</si>
  <si>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</si>
  <si>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</si>
  <si>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</si>
  <si>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</si>
  <si>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</si>
  <si>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</si>
  <si>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</si>
  <si>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</si>
  <si>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</si>
  <si>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</si>
  <si>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</si>
  <si>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</si>
  <si>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</si>
  <si>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</si>
  <si>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</si>
  <si>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</si>
  <si>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</si>
  <si>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</si>
  <si>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</si>
  <si>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</si>
  <si>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</si>
  <si>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</si>
  <si>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</si>
  <si>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</si>
  <si>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</si>
  <si>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</si>
  <si>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</si>
  <si>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</si>
  <si>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</si>
  <si>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</si>
  <si>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</si>
  <si>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</si>
  <si>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</si>
  <si>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</si>
  <si>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</si>
  <si>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</si>
  <si>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</si>
  <si>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</si>
  <si>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</si>
  <si>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</si>
  <si>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</si>
  <si>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</si>
  <si>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</si>
  <si>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</si>
  <si>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</si>
  <si>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</si>
  <si>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</si>
  <si>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</si>
  <si>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</si>
  <si>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</si>
  <si>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</si>
  <si>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</si>
  <si>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</si>
  <si>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</si>
  <si>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</si>
  <si>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</si>
  <si>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</si>
  <si>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</si>
  <si>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</si>
  <si>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</si>
  <si>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</si>
  <si>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</si>
  <si>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</si>
  <si>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</si>
  <si>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</si>
  <si>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</si>
  <si>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</si>
  <si>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</si>
  <si>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</si>
  <si>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</si>
  <si>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</si>
  <si>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</si>
  <si>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</si>
  <si>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</si>
  <si>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</si>
  <si>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</si>
  <si>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</si>
  <si>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</si>
  <si>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</si>
  <si>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</si>
  <si>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</si>
  <si>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</si>
  <si>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</si>
  <si>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</si>
  <si>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</si>
  <si>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</si>
  <si>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</si>
  <si>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</si>
  <si>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</si>
  <si>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</si>
  <si>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</si>
  <si>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</si>
  <si>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</si>
  <si>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</si>
  <si>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</si>
  <si>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</si>
  <si>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</si>
  <si>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</si>
  <si>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</si>
  <si>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</si>
  <si>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</si>
  <si>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</si>
  <si>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</si>
  <si>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</si>
  <si>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</si>
  <si>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</si>
  <si>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</si>
  <si>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</si>
  <si>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</si>
  <si>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</si>
  <si>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</si>
  <si>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</si>
  <si>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</si>
  <si>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</si>
  <si>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</si>
  <si>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</si>
  <si>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</si>
  <si>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</si>
  <si>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</si>
  <si>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</si>
  <si>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</si>
  <si>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</si>
  <si>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</si>
  <si>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</si>
  <si>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</si>
  <si>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</si>
  <si>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</si>
  <si>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</si>
  <si>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</si>
  <si>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</si>
  <si>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</si>
  <si>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</si>
  <si>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</si>
  <si>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</si>
  <si>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</si>
  <si>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</si>
  <si>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</si>
  <si>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</si>
  <si>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</si>
  <si>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</si>
  <si>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</si>
  <si>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</si>
  <si>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</si>
  <si>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</si>
  <si>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</si>
  <si>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</si>
  <si>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</si>
  <si>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</si>
  <si>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</si>
  <si>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</si>
  <si>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</si>
  <si>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</si>
  <si>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</si>
  <si>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</si>
  <si>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</si>
  <si>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</si>
  <si>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</si>
  <si>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</si>
  <si>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</si>
  <si>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</si>
  <si>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</si>
  <si>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</si>
  <si>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</si>
  <si>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</si>
  <si>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</si>
  <si>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</si>
  <si>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</si>
  <si>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</si>
  <si>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</si>
  <si>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</si>
  <si>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</si>
  <si>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</si>
  <si>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</si>
  <si>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</si>
  <si>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</si>
  <si>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</si>
  <si>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</si>
  <si>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</si>
  <si>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</si>
  <si>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</si>
  <si>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</si>
  <si>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</si>
  <si>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</si>
  <si>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</si>
  <si>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</si>
  <si>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</si>
  <si>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</si>
  <si>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</si>
  <si>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</si>
  <si>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</si>
  <si>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</si>
  <si>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</si>
  <si>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</si>
  <si>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</si>
  <si>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</si>
  <si>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</si>
  <si>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</si>
  <si>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</si>
  <si>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</si>
  <si>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</si>
  <si>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</si>
  <si>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</si>
  <si>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</si>
  <si>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</si>
  <si>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</si>
  <si>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</si>
  <si>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</si>
  <si>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</si>
  <si>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</si>
  <si>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</si>
  <si>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</si>
  <si>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</si>
  <si>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</si>
  <si>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</si>
  <si>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</si>
  <si>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</si>
  <si>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</si>
  <si>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</si>
  <si>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</si>
  <si>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</si>
  <si>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</si>
  <si>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</si>
  <si>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</si>
  <si>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</si>
  <si>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</si>
  <si>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</si>
  <si>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</si>
  <si>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</si>
  <si>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</si>
  <si>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</si>
  <si>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</si>
  <si>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</si>
  <si>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</si>
  <si>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</si>
  <si>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</si>
  <si>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</si>
  <si>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</si>
  <si>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</si>
  <si>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</si>
  <si>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</si>
  <si>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</si>
  <si>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</si>
  <si>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</si>
  <si>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</si>
  <si>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</si>
  <si>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</si>
  <si>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</si>
  <si>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</si>
  <si>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</si>
  <si>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</si>
  <si>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</si>
  <si>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</si>
  <si>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</si>
  <si>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</si>
  <si>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</si>
  <si>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</si>
  <si>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</si>
  <si>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</si>
  <si>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</si>
  <si>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</si>
  <si>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</si>
  <si>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</si>
  <si>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</si>
  <si>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</si>
  <si>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</si>
  <si>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</si>
  <si>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</si>
  <si>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</si>
  <si>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</si>
  <si>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</si>
  <si>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</si>
  <si>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</si>
  <si>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</si>
  <si>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</si>
  <si>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</si>
  <si>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</si>
  <si>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</si>
  <si>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</si>
  <si>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</si>
  <si>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</si>
  <si>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</si>
  <si>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</si>
  <si>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</si>
  <si>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</si>
  <si>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</si>
  <si>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</si>
  <si>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</si>
  <si>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</si>
  <si>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</si>
  <si>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</si>
  <si>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</si>
  <si>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</si>
  <si>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</si>
  <si>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</si>
  <si>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</si>
  <si>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</si>
  <si>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</si>
  <si>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</si>
  <si>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</si>
  <si>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</si>
  <si>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</si>
  <si>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</si>
  <si>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</si>
  <si>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</si>
  <si>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</si>
  <si>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</si>
  <si>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</si>
  <si>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</si>
  <si>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</si>
  <si>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</si>
  <si>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</si>
  <si>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</si>
  <si>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</si>
  <si>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</si>
  <si>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</si>
  <si>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</si>
  <si>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</si>
  <si>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</si>
  <si>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</si>
  <si>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</si>
  <si>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</si>
  <si>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</si>
  <si>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</si>
  <si>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</si>
  <si>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</si>
  <si>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</si>
  <si>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</si>
  <si>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</si>
  <si>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</si>
  <si>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</si>
  <si>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</si>
  <si>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</si>
  <si>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</si>
  <si>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</si>
  <si>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</si>
  <si>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</si>
  <si>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</si>
  <si>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</si>
  <si>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</si>
  <si>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</si>
  <si>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</si>
  <si>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</si>
  <si>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</si>
  <si>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</si>
  <si>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</si>
  <si>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</si>
  <si>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</si>
  <si>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</si>
  <si>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</si>
  <si>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</si>
  <si>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</si>
  <si>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</si>
  <si>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</si>
  <si>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</si>
  <si>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</si>
  <si>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</si>
  <si>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</si>
  <si>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</si>
  <si>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</si>
  <si>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</si>
  <si>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</si>
  <si>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</si>
  <si>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</si>
  <si>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</si>
  <si>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</si>
  <si>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</si>
  <si>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</si>
  <si>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</si>
  <si>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</si>
  <si>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</si>
  <si>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</si>
  <si>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</si>
  <si>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</si>
  <si>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</si>
  <si>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</si>
  <si>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</si>
  <si>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</si>
  <si>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</si>
  <si>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</si>
  <si>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</si>
  <si>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</si>
  <si>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</si>
  <si>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</si>
  <si>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</si>
  <si>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</si>
  <si>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</si>
  <si>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</si>
  <si>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</si>
  <si>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</si>
  <si>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</si>
  <si>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</si>
  <si>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</si>
  <si>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</si>
  <si>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</si>
  <si>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</si>
  <si>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</si>
  <si>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</si>
  <si>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</si>
  <si>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</si>
  <si>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</si>
  <si>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</si>
  <si>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</si>
  <si>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</si>
  <si>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</si>
  <si>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</si>
  <si>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</si>
  <si>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</si>
  <si>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</si>
  <si>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</si>
  <si>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</si>
  <si>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</si>
  <si>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</si>
  <si>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</si>
  <si>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</si>
  <si>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</si>
  <si>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</si>
  <si>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</si>
  <si>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</si>
  <si>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</si>
  <si>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</si>
  <si>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</si>
  <si>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</si>
  <si>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</si>
  <si>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</si>
  <si>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</si>
  <si>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</si>
  <si>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</si>
  <si>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</si>
  <si>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</si>
  <si>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</si>
  <si>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</si>
  <si>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</si>
  <si>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</si>
  <si>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</si>
  <si>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</si>
  <si>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</si>
  <si>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</si>
  <si>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</si>
  <si>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</si>
  <si>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</si>
  <si>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</si>
  <si>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</si>
  <si>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</si>
  <si>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</si>
  <si>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</si>
  <si>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</si>
  <si>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</si>
  <si>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</si>
  <si>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</si>
  <si>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</si>
  <si>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</si>
  <si>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</si>
  <si>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</si>
  <si>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</si>
  <si>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</si>
  <si>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</si>
  <si>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</si>
  <si>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</si>
  <si>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</si>
  <si>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</si>
  <si>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</si>
  <si>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</si>
  <si>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</si>
  <si>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</si>
  <si>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</si>
  <si>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</si>
  <si>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</si>
  <si>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</si>
  <si>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</si>
  <si>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</si>
  <si>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</si>
  <si>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</si>
  <si>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</si>
  <si>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</si>
  <si>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</si>
  <si>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</si>
  <si>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</si>
  <si>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</si>
  <si>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</si>
  <si>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</si>
  <si>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</si>
  <si>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</si>
  <si>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</si>
  <si>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</si>
  <si>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</si>
  <si>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</si>
  <si>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</si>
  <si>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</si>
  <si>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</si>
  <si>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</si>
  <si>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</si>
  <si>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</si>
  <si>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</si>
  <si>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</si>
  <si>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</si>
  <si>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</si>
  <si>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</si>
  <si>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</si>
  <si>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</si>
  <si>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</si>
  <si>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</si>
  <si>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</si>
  <si>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</si>
  <si>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</si>
  <si>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</si>
  <si>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</si>
  <si>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</si>
  <si>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</si>
  <si>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</si>
  <si>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</si>
  <si>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</si>
  <si>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</si>
  <si>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</si>
  <si>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</si>
  <si>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</si>
  <si>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</si>
  <si>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</si>
  <si>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</si>
  <si>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</si>
  <si>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</si>
  <si>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</si>
  <si>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</si>
  <si>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</si>
  <si>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</si>
  <si>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</si>
  <si>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</si>
  <si>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</si>
  <si>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</si>
  <si>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</si>
  <si>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</si>
  <si>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</si>
  <si>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</si>
  <si>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</si>
  <si>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</si>
  <si>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</si>
  <si>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</si>
  <si>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</si>
  <si>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</si>
  <si>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</si>
  <si>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</si>
  <si>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</si>
  <si>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</si>
  <si>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</si>
  <si>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</si>
  <si>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</si>
  <si>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</si>
  <si>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</si>
  <si>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</si>
  <si>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</si>
  <si>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</si>
  <si>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</si>
  <si>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</si>
  <si>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</si>
  <si>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</si>
  <si>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</si>
  <si>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</si>
  <si>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</si>
  <si>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</si>
  <si>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</si>
  <si>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</si>
  <si>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</si>
  <si>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</si>
  <si>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</si>
  <si>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</si>
  <si>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</si>
  <si>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</si>
  <si>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</si>
  <si>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</si>
  <si>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</si>
  <si>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</si>
  <si>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</si>
  <si>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</si>
  <si>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</si>
  <si>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</si>
  <si>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</si>
  <si>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</si>
  <si>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</si>
  <si>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</si>
  <si>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</si>
  <si>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</si>
  <si>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</si>
  <si>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</si>
  <si>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</si>
  <si>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</si>
  <si>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</si>
  <si>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</si>
  <si>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</si>
  <si>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</si>
  <si>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</si>
  <si>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</si>
  <si>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</si>
  <si>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</si>
  <si>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</si>
  <si>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</si>
  <si>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</si>
  <si>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</si>
  <si>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</si>
  <si>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</si>
  <si>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</si>
  <si>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</si>
  <si>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</si>
  <si>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</si>
  <si>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</si>
  <si>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</si>
  <si>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</si>
  <si>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</si>
  <si>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</si>
  <si>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</si>
  <si>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</si>
  <si>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</si>
  <si>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</si>
  <si>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</si>
  <si>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</si>
  <si>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</si>
  <si>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</si>
  <si>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</si>
  <si>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</si>
  <si>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</si>
  <si>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</si>
  <si>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</si>
  <si>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</si>
  <si>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</si>
  <si>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</si>
  <si>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</si>
  <si>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</si>
  <si>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</si>
  <si>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</si>
  <si>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</si>
  <si>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</si>
  <si>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</si>
  <si>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</si>
  <si>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</si>
  <si>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</si>
  <si>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</si>
  <si>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</si>
  <si>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</si>
  <si>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</si>
  <si>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</si>
  <si>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</si>
  <si>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</si>
  <si>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</si>
  <si>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</si>
  <si>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</si>
  <si>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</si>
  <si>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</si>
  <si>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</si>
  <si>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</si>
  <si>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</si>
  <si>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</si>
  <si>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</si>
  <si>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</si>
  <si>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</si>
  <si>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</si>
  <si>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</si>
  <si>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</si>
  <si>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</si>
  <si>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</si>
  <si>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</si>
  <si>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</si>
  <si>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</si>
  <si>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</si>
  <si>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</si>
  <si>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</si>
  <si>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</si>
  <si>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</si>
  <si>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</si>
  <si>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</si>
  <si>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</si>
  <si>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</si>
  <si>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</si>
  <si>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</si>
  <si>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</si>
  <si>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</si>
  <si>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</si>
  <si>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</si>
  <si>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</si>
  <si>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</si>
  <si>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</si>
  <si>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</si>
  <si>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</si>
  <si>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</si>
  <si>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</si>
  <si>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</si>
  <si>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</si>
  <si>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</si>
  <si>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</si>
  <si>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</si>
  <si>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</si>
  <si>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</si>
  <si>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</si>
  <si>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</si>
  <si>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</si>
  <si>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</si>
  <si>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</si>
  <si>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</si>
  <si>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</si>
  <si>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</si>
  <si>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</si>
  <si>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</si>
  <si>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</si>
  <si>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</si>
  <si>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</si>
  <si>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</si>
  <si>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</si>
  <si>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</si>
  <si>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</si>
  <si>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</si>
  <si>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</si>
  <si>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</si>
  <si>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</si>
  <si>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</si>
  <si>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</si>
  <si>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</si>
  <si>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</si>
  <si>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</si>
  <si>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</si>
  <si>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</si>
  <si>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</si>
  <si>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</si>
  <si>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</si>
  <si>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</si>
  <si>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</si>
  <si>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</si>
  <si>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</si>
  <si>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</si>
  <si>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</si>
  <si>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</si>
  <si>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</si>
  <si>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</si>
  <si>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</si>
  <si>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</si>
  <si>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</si>
  <si>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</si>
  <si>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</si>
  <si>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</si>
  <si>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</si>
  <si>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</si>
  <si>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</si>
  <si>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</si>
  <si>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</si>
  <si>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</si>
  <si>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</si>
  <si>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</si>
  <si>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</si>
  <si>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</si>
  <si>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</si>
  <si>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</si>
  <si>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</si>
  <si>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</si>
  <si>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</si>
  <si>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</si>
  <si>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</si>
  <si>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</si>
  <si>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</si>
  <si>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</si>
  <si>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</si>
  <si>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</si>
  <si>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</si>
  <si>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</si>
  <si>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</si>
  <si>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</si>
  <si>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</si>
  <si>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</si>
  <si>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</si>
  <si>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</si>
  <si>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</si>
  <si>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</si>
  <si>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</si>
  <si>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</si>
  <si>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</si>
  <si>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</si>
  <si>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</si>
  <si>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</si>
  <si>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</si>
  <si>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</si>
  <si>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</si>
  <si>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</si>
  <si>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</si>
  <si>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</si>
  <si>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</si>
  <si>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</si>
  <si>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</si>
  <si>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</si>
  <si>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</si>
  <si>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</si>
  <si>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</si>
  <si>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</si>
  <si>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</si>
  <si>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</si>
  <si>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</si>
  <si>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</si>
  <si>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</si>
  <si>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</si>
  <si>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</si>
  <si>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</si>
  <si>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</si>
  <si>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</si>
  <si>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</si>
  <si>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</si>
  <si>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</si>
  <si>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</si>
  <si>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</si>
  <si>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</si>
  <si>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</si>
  <si>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</si>
  <si>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</si>
  <si>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</si>
  <si>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</si>
  <si>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</si>
  <si>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</si>
  <si>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</si>
  <si>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</si>
  <si>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</si>
  <si>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</si>
  <si>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</si>
  <si>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</si>
  <si>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</si>
  <si>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</si>
  <si>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</si>
  <si>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</si>
  <si>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</si>
  <si>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</si>
  <si>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</si>
  <si>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</si>
  <si>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</si>
  <si>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</si>
  <si>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</si>
  <si>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</si>
  <si>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</si>
  <si>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</si>
  <si>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</si>
  <si>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</si>
  <si>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</si>
  <si>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</si>
  <si>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</si>
  <si>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</si>
  <si>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</si>
  <si>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</si>
  <si>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</si>
  <si>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</si>
  <si>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</si>
  <si>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</si>
  <si>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</si>
  <si>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</si>
  <si>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</si>
  <si>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</si>
  <si>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</si>
  <si>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</si>
  <si>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</si>
  <si>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</si>
  <si>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</si>
  <si>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</si>
  <si>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</si>
  <si>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</si>
  <si>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</si>
  <si>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</si>
  <si>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</si>
  <si>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</si>
  <si>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</si>
  <si>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</si>
  <si>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</si>
  <si>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</si>
  <si>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</si>
  <si>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</si>
  <si>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</si>
  <si>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</si>
  <si>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</si>
  <si>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</si>
  <si>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</si>
  <si>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</si>
  <si>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</si>
  <si>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</si>
  <si>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</si>
  <si>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</si>
  <si>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</si>
  <si>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</si>
  <si>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</si>
  <si>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</si>
  <si>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</si>
  <si>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</si>
  <si>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</si>
  <si>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</si>
  <si>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</si>
  <si>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</si>
  <si>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</si>
  <si>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</si>
  <si>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</si>
  <si>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</si>
  <si>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</si>
  <si>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</si>
  <si>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</si>
  <si>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</si>
  <si>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</si>
  <si>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</si>
  <si>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</si>
  <si>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</si>
  <si>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</si>
  <si>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</si>
  <si>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</si>
  <si>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</si>
  <si>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</si>
  <si>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</si>
  <si>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</si>
  <si>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</si>
  <si>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</si>
  <si>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</si>
  <si>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</si>
  <si>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</si>
  <si>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</si>
  <si>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</si>
  <si>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</si>
  <si>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</si>
  <si>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</si>
  <si>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</si>
  <si>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</si>
  <si>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</si>
  <si>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</si>
  <si>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</si>
  <si>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</si>
  <si>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</si>
  <si>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</si>
  <si>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</si>
  <si>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</si>
  <si>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</si>
  <si>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</si>
  <si>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</si>
  <si>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</si>
  <si>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</si>
  <si>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</si>
  <si>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</si>
  <si>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</si>
  <si>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</si>
  <si>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</si>
  <si>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</si>
  <si>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</si>
  <si>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</si>
  <si>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</si>
  <si>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</si>
  <si>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</si>
  <si>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</si>
  <si>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</si>
  <si>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</si>
  <si>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</si>
  <si>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</si>
  <si>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</si>
  <si>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</si>
  <si>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</si>
  <si>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</si>
  <si>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</si>
  <si>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</si>
  <si>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</si>
  <si>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</si>
  <si>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</si>
  <si>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</si>
  <si>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</si>
  <si>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</si>
  <si>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</si>
  <si>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</si>
  <si>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</si>
  <si>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</si>
  <si>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</si>
  <si>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</si>
  <si>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</si>
  <si>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</si>
  <si>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</si>
  <si>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</si>
  <si>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</si>
  <si>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</si>
  <si>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</si>
  <si>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</si>
  <si>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</si>
  <si>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</si>
  <si>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</si>
  <si>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</si>
  <si>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</si>
  <si>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</si>
  <si>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</si>
  <si>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</si>
  <si>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</si>
  <si>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</si>
  <si>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</si>
  <si>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</si>
  <si>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</si>
  <si>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</si>
  <si>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</si>
  <si>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</si>
  <si>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</si>
  <si>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</si>
  <si>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</si>
  <si>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</si>
  <si>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</si>
  <si>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</si>
  <si>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</si>
  <si>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</si>
  <si>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</si>
  <si>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</si>
  <si>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</si>
  <si>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</si>
  <si>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</si>
  <si>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</si>
  <si>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</si>
  <si>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</si>
  <si>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</si>
  <si>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</si>
  <si>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</si>
  <si>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</si>
  <si>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</si>
  <si>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</si>
  <si>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</si>
  <si>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</si>
  <si>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</si>
  <si>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</si>
  <si>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</si>
  <si>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</si>
  <si>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</si>
  <si>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</si>
  <si>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</si>
  <si>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</si>
  <si>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</si>
  <si>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</si>
  <si>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</si>
  <si>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</si>
  <si>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</si>
  <si>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</si>
  <si>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</si>
  <si>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</si>
  <si>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</si>
  <si>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</si>
  <si>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</si>
  <si>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</si>
  <si>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</si>
  <si>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</si>
  <si>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</si>
  <si>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</si>
  <si>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</si>
  <si>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</si>
  <si>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</si>
  <si>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</si>
  <si>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</si>
  <si>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</si>
  <si>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</si>
  <si>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</si>
  <si>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</si>
  <si>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</si>
  <si>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</si>
  <si>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</si>
  <si>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</si>
  <si>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</si>
  <si>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</si>
  <si>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</si>
  <si>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</si>
  <si>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</si>
  <si>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</si>
  <si>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</si>
  <si>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</si>
  <si>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</si>
  <si>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</si>
  <si>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</si>
  <si>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</si>
  <si>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</si>
  <si>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</si>
  <si>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</si>
  <si>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</si>
  <si>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</si>
  <si>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</si>
  <si>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</si>
  <si>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</si>
  <si>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</si>
  <si>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</si>
  <si>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</si>
  <si>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</si>
  <si>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</si>
  <si>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</si>
  <si>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</si>
  <si>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</si>
  <si>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</si>
  <si>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</si>
  <si>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</si>
  <si>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</si>
  <si>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</si>
  <si>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</si>
  <si>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</si>
  <si>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</si>
  <si>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</si>
  <si>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</si>
  <si>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</si>
  <si>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</si>
  <si>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</si>
  <si>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</si>
  <si>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</si>
  <si>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</si>
  <si>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</si>
  <si>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</si>
  <si>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</si>
  <si>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</si>
  <si>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</si>
  <si>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</si>
  <si>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</si>
  <si>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</si>
  <si>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</si>
  <si>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</si>
  <si>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</si>
  <si>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</si>
  <si>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</si>
  <si>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</si>
  <si>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</si>
  <si>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</si>
  <si>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</si>
  <si>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</si>
  <si>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</si>
  <si>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</si>
  <si>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</si>
  <si>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</si>
  <si>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</si>
  <si>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</si>
  <si>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</si>
  <si>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</si>
  <si>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</si>
  <si>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</si>
  <si>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</si>
  <si>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</si>
  <si>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</si>
  <si>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</si>
  <si>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</si>
  <si>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</si>
  <si>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</si>
  <si>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</si>
  <si>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</si>
  <si>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</si>
  <si>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</si>
  <si>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</si>
  <si>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</si>
  <si>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</si>
  <si>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</si>
  <si>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</si>
  <si>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</si>
  <si>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</si>
  <si>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</si>
  <si>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</si>
  <si>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</si>
  <si>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</si>
  <si>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</si>
  <si>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</si>
  <si>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</si>
  <si>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</si>
  <si>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</si>
  <si>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</si>
  <si>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</si>
  <si>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</si>
  <si>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</si>
  <si>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</si>
  <si>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</si>
  <si>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</si>
  <si>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</si>
  <si>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</si>
  <si>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</si>
  <si>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</si>
  <si>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</si>
  <si>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</si>
  <si>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</si>
  <si>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</si>
  <si>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</si>
  <si>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</si>
  <si>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</si>
  <si>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</si>
  <si>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</si>
  <si>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</si>
  <si>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</si>
  <si>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</si>
  <si>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</si>
  <si>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</si>
  <si>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</si>
  <si>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</si>
  <si>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</si>
  <si>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</si>
  <si>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</si>
  <si>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</si>
  <si>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</si>
  <si>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</si>
  <si>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</si>
  <si>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</si>
  <si>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</si>
  <si>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</si>
  <si>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</si>
  <si>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</si>
  <si>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</si>
  <si>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</si>
  <si>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</si>
  <si>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</si>
  <si>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</si>
  <si>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</si>
  <si>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</si>
  <si>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</si>
  <si>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</si>
  <si>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</si>
  <si>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</si>
  <si>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</si>
  <si>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</si>
  <si>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</si>
  <si>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</si>
  <si>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</si>
  <si>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</si>
  <si>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</si>
  <si>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</si>
  <si>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</si>
  <si>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</si>
  <si>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</si>
  <si>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</si>
  <si>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</si>
  <si>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</si>
  <si>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</si>
  <si>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</si>
  <si>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</si>
  <si>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</si>
  <si>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</si>
  <si>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</si>
  <si>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</si>
  <si>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</si>
  <si>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</si>
  <si>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</si>
  <si>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</si>
  <si>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</si>
  <si>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</si>
  <si>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</si>
  <si>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</si>
  <si>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</si>
  <si>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</si>
  <si>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</si>
  <si>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</si>
  <si>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</si>
  <si>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</si>
  <si>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</si>
  <si>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</si>
  <si>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</si>
  <si>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</si>
  <si>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</si>
  <si>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</si>
  <si>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</si>
  <si>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</si>
  <si>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</si>
  <si>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</si>
  <si>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</si>
  <si>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</si>
  <si>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</si>
  <si>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</si>
  <si>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</si>
  <si>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</si>
  <si>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</si>
  <si>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</si>
  <si>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</si>
  <si>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</si>
  <si>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</si>
  <si>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</si>
  <si>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</si>
  <si>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</si>
  <si>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</si>
  <si>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</si>
  <si>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</si>
  <si>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</si>
  <si>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</si>
  <si>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</si>
  <si>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</si>
  <si>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</si>
  <si>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</si>
  <si>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</si>
  <si>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</si>
  <si>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</si>
  <si>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</si>
  <si>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</si>
  <si>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</si>
  <si>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</si>
  <si>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</si>
  <si>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</si>
  <si>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</si>
  <si>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</si>
  <si>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</si>
  <si>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</si>
  <si>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</si>
  <si>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</si>
  <si>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</si>
  <si>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</si>
  <si>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</si>
  <si>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</si>
  <si>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</si>
  <si>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</si>
  <si>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</si>
  <si>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</si>
  <si>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</si>
  <si>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</si>
  <si>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</si>
  <si>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</si>
  <si>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</si>
  <si>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</si>
  <si>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</si>
  <si>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</si>
  <si>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</si>
  <si>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</si>
  <si>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</si>
  <si>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</si>
  <si>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</si>
  <si>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</si>
  <si>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</si>
  <si>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</si>
  <si>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</si>
  <si>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</si>
  <si>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</si>
  <si>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</si>
  <si>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</si>
  <si>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</si>
  <si>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</si>
  <si>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</si>
  <si>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</si>
  <si>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</si>
  <si>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</si>
  <si>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</si>
  <si>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</si>
  <si>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</si>
  <si>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</si>
  <si>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</si>
  <si>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</si>
  <si>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</si>
  <si>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</si>
  <si>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</si>
  <si>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</si>
  <si>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</si>
  <si>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</si>
  <si>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</si>
  <si>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</si>
  <si>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</si>
  <si>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</si>
  <si>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</si>
  <si>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</si>
  <si>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</si>
  <si>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</si>
  <si>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</si>
  <si>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</si>
  <si>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</si>
  <si>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</si>
  <si>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</si>
  <si>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</si>
  <si>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</si>
  <si>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</si>
  <si>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</si>
  <si>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</si>
  <si>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</si>
  <si>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</si>
  <si>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</si>
  <si>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</si>
  <si>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</si>
  <si>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</si>
  <si>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</si>
  <si>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</si>
  <si>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</si>
  <si>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</si>
  <si>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</si>
  <si>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</si>
  <si>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</si>
  <si>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</si>
  <si>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</si>
  <si>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</si>
  <si>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</si>
  <si>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</si>
  <si>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</si>
  <si>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</si>
  <si>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</si>
  <si>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</si>
  <si>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</si>
  <si>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</si>
  <si>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</si>
  <si>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</si>
  <si>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</si>
  <si>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</si>
  <si>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</si>
  <si>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</si>
  <si>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</si>
  <si>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</si>
  <si>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</si>
  <si>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</si>
  <si>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</si>
  <si>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</si>
  <si>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</si>
  <si>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</si>
  <si>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</si>
  <si>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</si>
  <si>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</si>
  <si>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</si>
  <si>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</si>
  <si>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</si>
  <si>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</si>
  <si>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</si>
  <si>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</si>
  <si>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</si>
  <si>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</si>
  <si>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</si>
  <si>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</si>
  <si>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</si>
  <si>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</si>
  <si>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</si>
  <si>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</si>
  <si>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</si>
  <si>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</si>
  <si>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</si>
  <si>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</si>
  <si>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</si>
  <si>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</si>
  <si>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</si>
  <si>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</si>
  <si>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</si>
  <si>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</si>
  <si>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</si>
  <si>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</si>
  <si>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</si>
  <si>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</si>
  <si>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</si>
  <si>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</si>
  <si>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</si>
  <si>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</si>
  <si>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</si>
  <si>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</si>
  <si>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</si>
  <si>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</si>
  <si>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</si>
  <si>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</si>
  <si>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</si>
  <si>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</si>
  <si>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</si>
  <si>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</si>
  <si>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</si>
  <si>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</si>
  <si>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</si>
  <si>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</si>
  <si>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</si>
  <si>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</si>
  <si>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</si>
  <si>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</si>
  <si>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</si>
  <si>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</si>
  <si>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</si>
  <si>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</si>
  <si>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</si>
  <si>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</si>
  <si>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</si>
  <si>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</si>
  <si>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</si>
  <si>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</si>
  <si>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</si>
  <si>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</si>
  <si>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</si>
  <si>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</si>
  <si>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</si>
  <si>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</si>
  <si>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</si>
  <si>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</si>
  <si>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</si>
  <si>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</si>
  <si>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</si>
  <si>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</si>
  <si>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</si>
  <si>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</si>
  <si>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</si>
  <si>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</si>
  <si>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</si>
  <si>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</si>
  <si>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</si>
  <si>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</si>
  <si>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</si>
  <si>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</si>
  <si>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</si>
  <si>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</si>
  <si>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</si>
  <si>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</si>
  <si>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</si>
  <si>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</si>
  <si>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</si>
  <si>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</si>
  <si>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</si>
  <si>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</si>
  <si>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</si>
  <si>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</si>
  <si>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</si>
  <si>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</si>
  <si>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</si>
  <si>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</si>
  <si>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</si>
  <si>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</si>
  <si>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</si>
  <si>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</si>
  <si>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</si>
  <si>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</si>
  <si>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</si>
  <si>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</si>
  <si>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</si>
  <si>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</si>
  <si>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</si>
  <si>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</si>
  <si>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</si>
  <si>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</si>
  <si>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</si>
  <si>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</si>
  <si>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</si>
  <si>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</si>
  <si>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</si>
  <si>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</si>
  <si>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</si>
  <si>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</si>
  <si>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</si>
  <si>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</si>
  <si>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</si>
  <si>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</si>
  <si>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</si>
  <si>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</si>
  <si>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</si>
  <si>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</si>
  <si>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</si>
  <si>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</si>
  <si>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</si>
  <si>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</si>
  <si>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</si>
  <si>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</si>
  <si>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</si>
  <si>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</si>
  <si>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</si>
  <si>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</si>
  <si>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</si>
  <si>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</si>
  <si>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</si>
  <si>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</si>
  <si>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</si>
  <si>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</si>
  <si>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</si>
  <si>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</si>
  <si>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</si>
  <si>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</si>
  <si>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</si>
  <si>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</si>
  <si>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</si>
  <si>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</si>
  <si>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</si>
  <si>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</si>
  <si>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</si>
  <si>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</si>
  <si>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</si>
  <si>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</si>
  <si>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</si>
  <si>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</si>
  <si>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</si>
  <si>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</si>
  <si>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</si>
  <si>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</si>
  <si>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</si>
  <si>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</si>
  <si>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</si>
  <si>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</si>
  <si>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</si>
  <si>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</si>
  <si>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</si>
  <si>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</si>
  <si>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</si>
  <si>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</si>
  <si>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</si>
  <si>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</si>
  <si>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</si>
  <si>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</si>
  <si>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</si>
  <si>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</si>
  <si>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</si>
  <si>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</si>
  <si>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</si>
  <si>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</si>
  <si>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</si>
  <si>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</si>
  <si>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</si>
  <si>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</si>
  <si>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</si>
  <si>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</si>
  <si>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</si>
  <si>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</si>
  <si>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</si>
  <si>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</si>
  <si>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</si>
  <si>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</si>
  <si>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</si>
  <si>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</si>
  <si>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</si>
  <si>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</si>
  <si>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</si>
  <si>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</si>
  <si>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</si>
  <si>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</si>
  <si>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</si>
  <si>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</si>
  <si>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</si>
  <si>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</si>
  <si>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</si>
  <si>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</si>
  <si>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</si>
  <si>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</si>
  <si>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</si>
  <si>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</si>
  <si>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</si>
  <si>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</si>
  <si>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</si>
  <si>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</si>
  <si>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</si>
  <si>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</si>
  <si>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</si>
  <si>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</si>
  <si>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</si>
  <si>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</si>
  <si>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</si>
  <si>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</si>
  <si>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</si>
  <si>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</si>
  <si>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</si>
  <si>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</si>
  <si>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</si>
  <si>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</si>
  <si>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</si>
  <si>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</si>
  <si>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</si>
  <si>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</si>
  <si>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</si>
  <si>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</si>
  <si>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</si>
  <si>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</si>
  <si>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</si>
  <si>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</si>
  <si>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</si>
  <si>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</si>
  <si>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</si>
  <si>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</si>
  <si>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</si>
  <si>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</si>
  <si>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</si>
  <si>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</si>
  <si>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</si>
  <si>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</si>
  <si>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</si>
  <si>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</si>
  <si>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</si>
  <si>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</si>
  <si>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</si>
  <si>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</si>
  <si>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</si>
  <si>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</si>
  <si>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</si>
  <si>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</si>
  <si>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</si>
  <si>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</si>
  <si>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</si>
  <si>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</si>
  <si>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</si>
  <si>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</si>
  <si>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</si>
  <si>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</si>
  <si>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</si>
  <si>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</si>
  <si>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</si>
  <si>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</si>
  <si>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</si>
  <si>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</si>
  <si>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</si>
  <si>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</si>
  <si>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</si>
  <si>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</si>
  <si>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</si>
  <si>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</si>
  <si>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</si>
  <si>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</si>
  <si>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</si>
  <si>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</si>
  <si>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</si>
  <si>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</si>
  <si>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</si>
  <si>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</si>
  <si>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</si>
  <si>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</si>
  <si>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</si>
  <si>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</si>
  <si>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</si>
  <si>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</si>
  <si>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</si>
  <si>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</si>
  <si>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</si>
  <si>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</si>
  <si>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</si>
  <si>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</si>
  <si>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</si>
  <si>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</si>
  <si>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</si>
  <si>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</si>
  <si>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</si>
  <si>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</si>
  <si>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</si>
  <si>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</si>
  <si>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</si>
  <si>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</si>
  <si>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</si>
  <si>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</si>
  <si>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</si>
  <si>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</si>
  <si>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</si>
  <si>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</si>
  <si>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</si>
  <si>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</si>
  <si>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</si>
  <si>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</si>
  <si>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</si>
  <si>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</si>
  <si>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</si>
  <si>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</si>
  <si>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</si>
  <si>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</si>
  <si>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</si>
  <si>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</si>
  <si>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</si>
  <si>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</si>
  <si>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</si>
  <si>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</si>
  <si>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</si>
  <si>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</si>
  <si>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</si>
  <si>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</si>
  <si>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</si>
  <si>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</si>
  <si>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</si>
  <si>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</si>
  <si>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</si>
  <si>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</si>
  <si>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</si>
  <si>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</si>
  <si>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</si>
  <si>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</si>
  <si>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</si>
  <si>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</si>
  <si>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</si>
  <si>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</si>
  <si>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</si>
  <si>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</si>
  <si>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</si>
  <si>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</si>
  <si>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</si>
  <si>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</si>
  <si>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</si>
  <si>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</si>
  <si>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</si>
  <si>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</si>
  <si>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</si>
  <si>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</si>
  <si>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</si>
  <si>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</si>
  <si>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</si>
  <si>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</si>
  <si>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</si>
  <si>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</si>
  <si>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</si>
  <si>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</si>
  <si>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</si>
  <si>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</si>
  <si>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</si>
  <si>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</si>
  <si>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</si>
  <si>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</si>
  <si>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</si>
  <si>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</si>
  <si>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</si>
  <si>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</si>
  <si>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</si>
  <si>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</si>
  <si>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</si>
  <si>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</si>
  <si>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</si>
  <si>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</si>
  <si>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</si>
  <si>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</si>
  <si>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</si>
  <si>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</si>
  <si>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</si>
  <si>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</si>
  <si>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</si>
  <si>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</si>
  <si>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</si>
  <si>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</si>
  <si>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</si>
  <si>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</si>
  <si>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</si>
  <si>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</si>
  <si>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</si>
  <si>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</si>
  <si>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</si>
  <si>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</si>
  <si>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</si>
  <si>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</si>
  <si>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</si>
  <si>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</si>
  <si>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</si>
  <si>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</si>
  <si>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</si>
  <si>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</si>
  <si>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</si>
  <si>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</si>
  <si>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</si>
  <si>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</si>
  <si>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</si>
  <si>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</si>
  <si>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</si>
  <si>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</si>
  <si>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</si>
  <si>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</si>
  <si>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</si>
  <si>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</si>
  <si>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</si>
  <si>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</si>
  <si>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</si>
  <si>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</si>
  <si>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</si>
  <si>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</si>
  <si>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</si>
  <si>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</si>
  <si>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</si>
  <si>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</si>
  <si>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</si>
  <si>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</si>
  <si>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</si>
  <si>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</si>
  <si>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</si>
  <si>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</si>
  <si>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</si>
  <si>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</si>
  <si>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</si>
  <si>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</si>
  <si>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</si>
  <si>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</si>
  <si>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</si>
  <si>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</si>
  <si>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</si>
  <si>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</si>
  <si>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</si>
  <si>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</si>
  <si>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</si>
  <si>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</si>
  <si>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</si>
  <si>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</si>
  <si>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</si>
  <si>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</si>
  <si>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</si>
  <si>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</si>
  <si>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</si>
  <si>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</si>
  <si>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</si>
  <si>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</si>
  <si>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</si>
  <si>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</si>
  <si>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</si>
  <si>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</si>
  <si>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</si>
  <si>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</si>
  <si>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</si>
  <si>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</si>
  <si>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</si>
  <si>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</si>
  <si>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</si>
  <si>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</si>
  <si>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</si>
  <si>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</si>
  <si>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</si>
  <si>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</si>
  <si>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</si>
  <si>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</si>
  <si>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</si>
  <si>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</si>
  <si>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</si>
  <si>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</si>
  <si>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</si>
  <si>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</si>
  <si>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</si>
  <si>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</si>
  <si>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</si>
  <si>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</si>
  <si>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</si>
  <si>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</si>
  <si>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</si>
  <si>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</si>
  <si>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</si>
  <si>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</si>
  <si>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</si>
  <si>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</si>
  <si>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</si>
  <si>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</si>
  <si>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</si>
  <si>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</si>
  <si>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</si>
  <si>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</si>
  <si>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</si>
  <si>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</si>
  <si>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</si>
  <si>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</si>
  <si>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</si>
  <si>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</si>
  <si>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</si>
  <si>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</si>
  <si>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</si>
  <si>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</si>
  <si>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</si>
  <si>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</si>
  <si>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</si>
  <si>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</si>
  <si>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</si>
  <si>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</si>
  <si>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</si>
  <si>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</si>
  <si>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</si>
  <si>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</si>
  <si>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</si>
  <si>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</si>
  <si>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</si>
  <si>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</si>
  <si>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</si>
  <si>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</si>
  <si>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</si>
  <si>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</si>
  <si>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</si>
  <si>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</si>
  <si>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</si>
  <si>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</si>
  <si>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</si>
  <si>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</si>
  <si>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</si>
  <si>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</si>
  <si>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</si>
  <si>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</si>
  <si>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</si>
  <si>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</si>
  <si>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</si>
  <si>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</si>
  <si>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</si>
  <si>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</si>
  <si>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</si>
  <si>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</si>
  <si>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</si>
  <si>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</si>
  <si>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</si>
  <si>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</si>
  <si>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</si>
  <si>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</si>
  <si>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</si>
  <si>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</si>
  <si>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</si>
  <si>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</si>
  <si>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</si>
  <si>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</si>
  <si>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</si>
  <si>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</si>
  <si>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</si>
  <si>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</si>
  <si>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</si>
  <si>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</si>
  <si>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</si>
  <si>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</si>
  <si>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</si>
  <si>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</si>
  <si>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</si>
  <si>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</si>
  <si>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</si>
  <si>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</si>
  <si>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</si>
  <si>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</si>
  <si>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</si>
  <si>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</si>
  <si>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</si>
  <si>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</si>
  <si>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</si>
  <si>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</si>
  <si>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</si>
  <si>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</si>
  <si>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</si>
  <si>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</si>
  <si>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</si>
  <si>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</si>
  <si>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</si>
  <si>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</si>
  <si>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</si>
  <si>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</si>
  <si>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</si>
  <si>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</si>
  <si>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</si>
  <si>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</si>
  <si>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</si>
  <si>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</si>
  <si>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</si>
  <si>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</si>
  <si>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</si>
  <si>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</si>
  <si>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</si>
  <si>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</si>
  <si>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</si>
  <si>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</si>
  <si>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</si>
  <si>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</si>
  <si>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</si>
  <si>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</si>
  <si>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</si>
  <si>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</si>
  <si>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</si>
  <si>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</si>
  <si>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</si>
  <si>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</si>
  <si>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</si>
  <si>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</si>
  <si>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</si>
  <si>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</si>
  <si>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</si>
  <si>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</si>
  <si>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</si>
  <si>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</si>
  <si>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</si>
  <si>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</si>
  <si>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</si>
  <si>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</si>
  <si>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</si>
  <si>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</si>
  <si>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</si>
  <si>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</si>
  <si>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</si>
  <si>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</si>
  <si>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</si>
  <si>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</si>
  <si>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</si>
  <si>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</si>
  <si>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</si>
  <si>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</si>
  <si>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</si>
  <si>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</si>
  <si>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</si>
  <si>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</si>
  <si>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</si>
  <si>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</si>
  <si>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</si>
  <si>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</si>
  <si>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</si>
  <si>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</si>
  <si>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</si>
  <si>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</si>
  <si>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</si>
  <si>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</si>
  <si>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</si>
  <si>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</si>
  <si>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</si>
  <si>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</si>
  <si>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</si>
  <si>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</si>
  <si>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</si>
  <si>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</si>
  <si>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</si>
  <si>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</si>
  <si>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</si>
  <si>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</si>
  <si>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</si>
  <si>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</si>
  <si>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</si>
  <si>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</si>
  <si>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</si>
  <si>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</si>
  <si>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</si>
  <si>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</si>
  <si>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</si>
  <si>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</si>
  <si>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</si>
  <si>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</si>
  <si>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</si>
  <si>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</si>
  <si>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</si>
  <si>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</si>
  <si>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</si>
  <si>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</si>
  <si>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</si>
  <si>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</si>
  <si>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</si>
  <si>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</si>
  <si>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</si>
  <si>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</si>
  <si>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</si>
  <si>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</si>
  <si>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</si>
  <si>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</si>
  <si>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</si>
  <si>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</si>
  <si>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</si>
  <si>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</si>
  <si>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</si>
  <si>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</si>
  <si>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</si>
  <si>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</si>
  <si>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</si>
  <si>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</si>
  <si>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</si>
  <si>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</si>
  <si>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</si>
  <si>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</si>
  <si>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</si>
  <si>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</si>
  <si>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</si>
  <si>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</si>
  <si>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</si>
  <si>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</si>
  <si>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</si>
  <si>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</si>
  <si>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</si>
  <si>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</si>
  <si>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</si>
  <si>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</si>
  <si>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</si>
  <si>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</si>
  <si>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</si>
  <si>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</si>
  <si>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</si>
  <si>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</si>
  <si>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</si>
  <si>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</si>
  <si>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</si>
  <si>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</si>
  <si>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</si>
  <si>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</si>
  <si>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</si>
  <si>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</si>
  <si>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</si>
  <si>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</si>
  <si>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</si>
  <si>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</si>
  <si>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</si>
  <si>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</si>
  <si>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</si>
  <si>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</si>
  <si>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</si>
  <si>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</si>
  <si>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</si>
  <si>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</si>
  <si>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</si>
  <si>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</si>
  <si>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</si>
  <si>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</si>
  <si>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</si>
  <si>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</si>
  <si>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</si>
  <si>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</si>
  <si>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</si>
  <si>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</si>
  <si>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</si>
  <si>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</si>
  <si>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</si>
  <si>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</si>
  <si>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</si>
  <si>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</si>
  <si>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</si>
  <si>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</si>
  <si>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</si>
  <si>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</si>
  <si>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</si>
  <si>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</si>
  <si>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</si>
  <si>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</si>
  <si>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</si>
  <si>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</si>
  <si>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</si>
  <si>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</si>
  <si>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</si>
  <si>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</si>
  <si>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</si>
  <si>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</si>
  <si>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</si>
  <si>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</si>
  <si>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</si>
  <si>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</si>
  <si>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</si>
  <si>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</si>
  <si>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</si>
  <si>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</si>
  <si>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</si>
  <si>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</si>
  <si>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</si>
  <si>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</si>
  <si>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</si>
  <si>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</si>
  <si>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</si>
  <si>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</si>
  <si>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</si>
  <si>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</si>
  <si>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</si>
  <si>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</si>
  <si>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</si>
  <si>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</si>
  <si>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</si>
  <si>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</si>
  <si>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</si>
  <si>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</si>
  <si>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</si>
  <si>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</si>
  <si>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</si>
  <si>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</si>
  <si>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</si>
  <si>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</si>
  <si>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</si>
  <si>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</si>
  <si>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</si>
  <si>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</si>
  <si>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</si>
  <si>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</si>
  <si>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</si>
  <si>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</si>
  <si>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</si>
  <si>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</si>
  <si>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</si>
  <si>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</si>
  <si>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</si>
  <si>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</si>
  <si>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</si>
  <si>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</si>
  <si>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</si>
  <si>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</si>
  <si>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</si>
  <si>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</si>
  <si>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</si>
  <si>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</si>
  <si>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</si>
  <si>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</si>
  <si>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</si>
  <si>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</si>
  <si>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</si>
  <si>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</si>
  <si>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</si>
  <si>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</si>
  <si>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</si>
  <si>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</si>
  <si>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</si>
  <si>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</si>
  <si>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</si>
  <si>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</si>
  <si>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</si>
  <si>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</si>
  <si>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</si>
  <si>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</si>
  <si>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</si>
  <si>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</si>
  <si>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</si>
  <si>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</si>
  <si>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</si>
  <si>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</si>
  <si>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</si>
  <si>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</si>
  <si>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</si>
  <si>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</si>
  <si>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</si>
  <si>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</si>
  <si>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</si>
  <si>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</si>
  <si>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</si>
  <si>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</si>
  <si>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</si>
  <si>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</si>
  <si>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</si>
  <si>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</si>
  <si>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</si>
  <si>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</si>
  <si>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</si>
  <si>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</si>
  <si>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</si>
  <si>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</si>
  <si>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</si>
  <si>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</si>
  <si>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</si>
  <si>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</si>
  <si>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</si>
  <si>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</si>
  <si>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</si>
  <si>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</si>
  <si>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</si>
  <si>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</si>
  <si>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</si>
  <si>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</si>
  <si>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</si>
  <si>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</si>
  <si>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</si>
  <si>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</si>
  <si>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</si>
  <si>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</si>
  <si>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</si>
  <si>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</si>
  <si>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</si>
  <si>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</si>
  <si>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</si>
  <si>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</si>
  <si>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</si>
  <si>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</si>
  <si>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</si>
  <si>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</si>
  <si>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</si>
  <si>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</si>
  <si>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</si>
  <si>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</si>
  <si>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</si>
  <si>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</si>
  <si>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</si>
  <si>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</si>
  <si>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</si>
  <si>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</si>
  <si>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</si>
  <si>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</si>
  <si>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</si>
  <si>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</si>
  <si>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</si>
  <si>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</si>
  <si>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</si>
  <si>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</si>
  <si>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</si>
  <si>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</si>
  <si>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</si>
  <si>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</si>
  <si>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</si>
  <si>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</si>
  <si>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</si>
  <si>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</si>
  <si>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</si>
  <si>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</si>
  <si>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</si>
  <si>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</si>
  <si>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</si>
  <si>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</si>
  <si>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</si>
  <si>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</si>
  <si>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</si>
  <si>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</si>
  <si>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</si>
  <si>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</si>
  <si>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</si>
  <si>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</si>
  <si>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</si>
  <si>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</si>
  <si>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</si>
  <si>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</si>
  <si>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</si>
  <si>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</si>
  <si>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</si>
  <si>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</si>
  <si>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</si>
  <si>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</si>
  <si>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</si>
  <si>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</si>
  <si>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</si>
  <si>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</si>
  <si>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</si>
  <si>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</si>
  <si>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</si>
  <si>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</si>
  <si>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</si>
  <si>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</si>
  <si>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</si>
  <si>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</si>
  <si>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</si>
  <si>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</si>
  <si>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</si>
  <si>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</si>
  <si>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</si>
  <si>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</si>
  <si>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</si>
  <si>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</si>
  <si>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</si>
  <si>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</si>
  <si>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</si>
  <si>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</si>
  <si>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</si>
  <si>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</si>
  <si>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</si>
  <si>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</si>
  <si>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</si>
  <si>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</si>
  <si>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</si>
  <si>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</si>
  <si>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</si>
  <si>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</si>
  <si>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</si>
  <si>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</si>
  <si>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</si>
  <si>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</si>
  <si>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</si>
  <si>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</si>
  <si>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</si>
  <si>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</si>
  <si>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</si>
  <si>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</si>
  <si>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</si>
  <si>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</si>
  <si>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</si>
  <si>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</si>
  <si>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</si>
  <si>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</si>
  <si>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</si>
  <si>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</si>
  <si>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</si>
  <si>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</si>
  <si>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</si>
  <si>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</si>
  <si>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</si>
  <si>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</si>
  <si>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</si>
  <si>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</si>
  <si>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</si>
  <si>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</si>
  <si>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</si>
  <si>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</si>
  <si>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</si>
  <si>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</si>
  <si>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</si>
  <si>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</si>
  <si>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</si>
  <si>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</si>
  <si>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</si>
  <si>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</si>
  <si>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</si>
  <si>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</si>
  <si>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</si>
  <si>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</si>
  <si>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</si>
  <si>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</si>
  <si>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</si>
  <si>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</si>
  <si>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</si>
  <si>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</si>
  <si>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</si>
  <si>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</si>
  <si>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</si>
  <si>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</si>
  <si>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</si>
  <si>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</si>
  <si>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</si>
  <si>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</si>
  <si>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</si>
  <si>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</si>
  <si>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</si>
  <si>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</si>
  <si>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</si>
  <si>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</si>
  <si>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</si>
  <si>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</si>
  <si>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</si>
  <si>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</si>
  <si>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</si>
  <si>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</si>
  <si>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</si>
  <si>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</si>
  <si>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</si>
  <si>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</si>
  <si>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</si>
  <si>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</si>
  <si>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</si>
  <si>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</si>
  <si>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</si>
  <si>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</si>
  <si>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</si>
  <si>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</si>
  <si>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</si>
  <si>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</si>
  <si>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</si>
  <si>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</si>
  <si>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</si>
  <si>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</si>
  <si>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</si>
  <si>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</si>
  <si>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</si>
  <si>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</si>
  <si>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</si>
  <si>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</si>
  <si>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</si>
  <si>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</si>
  <si>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</si>
  <si>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</si>
  <si>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</si>
  <si>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</si>
  <si>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</si>
  <si>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</si>
  <si>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</si>
  <si>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</si>
  <si>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</si>
  <si>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</si>
  <si>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</si>
  <si>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</si>
  <si>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</si>
  <si>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</si>
  <si>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</si>
  <si>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</si>
  <si>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</si>
  <si>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</si>
  <si>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</si>
  <si>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</si>
  <si>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</si>
  <si>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</si>
  <si>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</si>
  <si>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</si>
  <si>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</si>
  <si>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</si>
  <si>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</si>
  <si>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</si>
  <si>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</si>
  <si>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</si>
  <si>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</si>
  <si>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</si>
  <si>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</si>
  <si>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</si>
  <si>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</si>
  <si>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</si>
  <si>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</si>
  <si>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</si>
  <si>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</si>
  <si>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</si>
  <si>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</si>
  <si>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</si>
  <si>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</si>
  <si>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</si>
  <si>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</si>
  <si>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</si>
  <si>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</si>
  <si>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</si>
  <si>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</si>
  <si>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</si>
  <si>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</si>
  <si>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</si>
  <si>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</si>
  <si>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</si>
  <si>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</si>
  <si>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</si>
  <si>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</si>
  <si>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</si>
  <si>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</si>
  <si>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</si>
  <si>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</si>
  <si>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</si>
  <si>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</si>
  <si>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</si>
  <si>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</si>
  <si>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</si>
  <si>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</si>
  <si>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</si>
  <si>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</si>
  <si>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</si>
  <si>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</si>
  <si>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</si>
  <si>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</si>
  <si>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</si>
  <si>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</si>
  <si>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</si>
  <si>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</si>
  <si>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</si>
  <si>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</si>
  <si>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</si>
  <si>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</si>
  <si>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</si>
  <si>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</si>
  <si>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</si>
  <si>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</si>
  <si>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</si>
  <si>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</si>
  <si>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</si>
  <si>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</si>
  <si>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</si>
  <si>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</si>
  <si>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</si>
  <si>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</si>
  <si>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</si>
  <si>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</si>
  <si>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</si>
  <si>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</si>
  <si>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</si>
  <si>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</si>
  <si>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</si>
  <si>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</si>
  <si>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</si>
  <si>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</si>
  <si>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</si>
  <si>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</si>
  <si>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</si>
  <si>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</si>
  <si>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</si>
  <si>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</si>
  <si>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</si>
  <si>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</si>
  <si>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</si>
  <si>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</si>
  <si>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</si>
  <si>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</si>
  <si>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</si>
  <si>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</si>
  <si>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</si>
  <si>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</si>
  <si>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</si>
  <si>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</si>
  <si>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</si>
  <si>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</si>
  <si>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</si>
  <si>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</si>
  <si>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</si>
  <si>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</si>
  <si>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</si>
  <si>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</si>
  <si>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</si>
  <si>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</si>
  <si>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</si>
  <si>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</si>
  <si>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</si>
  <si>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</si>
  <si>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</si>
  <si>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</si>
  <si>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</si>
  <si>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</si>
  <si>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</si>
  <si>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</si>
  <si>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</si>
  <si>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</si>
  <si>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</si>
  <si>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</si>
  <si>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</si>
  <si>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</si>
  <si>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</si>
  <si>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</si>
  <si>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</si>
  <si>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</si>
  <si>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</si>
  <si>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</si>
  <si>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</si>
  <si>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</si>
  <si>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</si>
  <si>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</si>
  <si>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</si>
  <si>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</si>
  <si>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</si>
  <si>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</si>
  <si>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</si>
  <si>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</si>
  <si>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</si>
  <si>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</si>
  <si>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</si>
  <si>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</si>
  <si>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</si>
  <si>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</si>
  <si>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</si>
  <si>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</si>
  <si>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</si>
  <si>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</si>
  <si>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</si>
  <si>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</si>
  <si>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</si>
  <si>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</si>
  <si>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</si>
  <si>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</si>
  <si>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</si>
  <si>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</si>
  <si>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</si>
  <si>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</si>
  <si>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</si>
  <si>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</si>
  <si>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</si>
  <si>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</si>
  <si>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</si>
  <si>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</si>
  <si>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</si>
  <si>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</si>
  <si>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</si>
  <si>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</si>
  <si>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</si>
  <si>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</si>
  <si>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</si>
  <si>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</si>
  <si>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</si>
  <si>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</si>
  <si>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</si>
  <si>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</si>
  <si>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</si>
  <si>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</si>
  <si>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</si>
  <si>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</si>
  <si>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</si>
  <si>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</si>
  <si>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</si>
  <si>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</si>
  <si>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</si>
  <si>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</si>
  <si>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</si>
  <si>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</si>
  <si>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</si>
  <si>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</si>
  <si>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</si>
  <si>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</si>
  <si>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</si>
  <si>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</si>
  <si>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</si>
  <si>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</si>
  <si>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</si>
  <si>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</si>
  <si>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</si>
  <si>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</si>
  <si>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</si>
  <si>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</si>
  <si>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</si>
  <si>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</si>
  <si>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</si>
  <si>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</si>
  <si>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</si>
  <si>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</si>
  <si>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</si>
  <si>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</si>
  <si>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</si>
  <si>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</si>
  <si>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</si>
  <si>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</si>
  <si>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</si>
  <si>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</si>
  <si>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</si>
  <si>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</si>
  <si>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</si>
  <si>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</si>
  <si>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</si>
  <si>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</si>
  <si>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</si>
  <si>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</si>
  <si>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</si>
  <si>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</si>
  <si>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</si>
  <si>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</si>
  <si>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</si>
  <si>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</si>
  <si>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</si>
  <si>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</si>
  <si>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</si>
  <si>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</si>
  <si>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</si>
  <si>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</si>
  <si>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</si>
  <si>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</si>
  <si>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</si>
  <si>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</si>
  <si>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</si>
  <si>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</si>
  <si>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</si>
  <si>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</si>
  <si>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</si>
  <si>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</si>
  <si>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</si>
  <si>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</si>
  <si>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</si>
  <si>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</si>
  <si>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</si>
  <si>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</si>
  <si>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</si>
  <si>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</si>
  <si>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</si>
  <si>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</si>
  <si>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</si>
  <si>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</si>
  <si>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</si>
  <si>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</si>
  <si>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</si>
  <si>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</si>
  <si>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</si>
  <si>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</si>
  <si>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</si>
  <si>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</si>
  <si>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</si>
  <si>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</si>
  <si>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</si>
  <si>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</si>
  <si>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</si>
  <si>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</si>
  <si>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</si>
  <si>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</si>
  <si>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</si>
  <si>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</si>
  <si>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</si>
  <si>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</si>
  <si>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</si>
  <si>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</si>
  <si>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</si>
  <si>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</si>
  <si>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</si>
  <si>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</si>
  <si>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</si>
  <si>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</si>
  <si>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</si>
  <si>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</si>
  <si>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</si>
  <si>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</si>
  <si>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</si>
  <si>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</si>
  <si>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</si>
  <si>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</si>
  <si>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</si>
  <si>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</si>
  <si>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</si>
  <si>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</si>
  <si>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</si>
  <si>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</si>
  <si>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</si>
  <si>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</si>
  <si>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</si>
  <si>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</si>
  <si>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</si>
  <si>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</si>
  <si>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</si>
  <si>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</si>
  <si>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</si>
  <si>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</si>
  <si>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</si>
  <si>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</si>
  <si>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</si>
  <si>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</si>
  <si>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</si>
  <si>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</si>
  <si>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</si>
  <si>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</si>
  <si>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</si>
  <si>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</si>
  <si>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</si>
  <si>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</si>
  <si>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</si>
  <si>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</si>
  <si>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</si>
  <si>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</si>
  <si>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</si>
  <si>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</si>
  <si>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</si>
  <si>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</si>
  <si>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</si>
  <si>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</si>
  <si>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</si>
  <si>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</si>
  <si>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</si>
  <si>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</si>
  <si>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</si>
  <si>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</si>
  <si>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</si>
  <si>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</si>
  <si>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</si>
  <si>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</si>
  <si>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</si>
  <si>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</si>
  <si>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</si>
  <si>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</si>
  <si>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</si>
  <si>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</si>
  <si>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</si>
  <si>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</si>
  <si>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</si>
  <si>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</si>
  <si>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</si>
  <si>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</si>
  <si>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</si>
  <si>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</si>
  <si>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</si>
  <si>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</si>
  <si>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</si>
  <si>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</si>
  <si>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</si>
  <si>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</si>
  <si>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</si>
  <si>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</si>
  <si>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</si>
  <si>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</si>
  <si>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</si>
  <si>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</si>
  <si>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</si>
  <si>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</si>
  <si>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</si>
  <si>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</si>
  <si>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</si>
  <si>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</si>
  <si>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</si>
  <si>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</si>
  <si>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</si>
  <si>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</si>
  <si>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</si>
  <si>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</si>
  <si>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</si>
  <si>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</si>
  <si>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</si>
  <si>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</si>
  <si>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</si>
  <si>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</si>
  <si>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</si>
  <si>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</si>
  <si>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</si>
  <si>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</si>
  <si>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</si>
  <si>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</si>
  <si>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</si>
  <si>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</si>
  <si>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</si>
  <si>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</si>
  <si>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</si>
  <si>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</si>
  <si>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</si>
  <si>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</si>
  <si>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</si>
  <si>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</si>
  <si>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</si>
  <si>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</si>
  <si>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</si>
  <si>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</si>
  <si>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</si>
  <si>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</si>
  <si>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</si>
  <si>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</si>
  <si>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</si>
  <si>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</si>
  <si>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</si>
  <si>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</si>
  <si>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</si>
  <si>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</si>
  <si>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</si>
  <si>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</si>
  <si>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</si>
  <si>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</si>
  <si>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</si>
  <si>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</si>
  <si>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</si>
  <si>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</si>
  <si>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</si>
  <si>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</si>
  <si>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</si>
  <si>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</si>
  <si>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</si>
  <si>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</si>
  <si>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</si>
  <si>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</si>
  <si>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</si>
  <si>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</si>
  <si>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</si>
  <si>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</si>
  <si>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</si>
  <si>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</si>
  <si>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</si>
  <si>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</si>
  <si>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</si>
  <si>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</si>
  <si>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</si>
  <si>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</si>
  <si>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</si>
  <si>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</si>
  <si>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</si>
  <si>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</si>
  <si>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</si>
  <si>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</si>
  <si>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</si>
  <si>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</si>
  <si>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</si>
  <si>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</si>
  <si>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</si>
  <si>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</si>
  <si>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</si>
  <si>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</si>
  <si>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</si>
  <si>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</si>
  <si>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</si>
  <si>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</si>
  <si>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</si>
  <si>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</si>
  <si>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</si>
  <si>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</si>
  <si>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</si>
  <si>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</si>
  <si>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</si>
  <si>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</si>
  <si>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</si>
  <si>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</si>
  <si>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</si>
  <si>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</si>
  <si>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</si>
  <si>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</si>
  <si>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</si>
  <si>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</si>
  <si>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</si>
  <si>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</si>
  <si>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</si>
  <si>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</si>
  <si>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</si>
  <si>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</si>
  <si>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</si>
  <si>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</si>
  <si>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</si>
  <si>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</si>
  <si>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</si>
  <si>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</si>
  <si>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</si>
  <si>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</si>
  <si>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</si>
  <si>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</si>
  <si>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</si>
  <si>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</si>
  <si>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</si>
  <si>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</si>
  <si>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</si>
  <si>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</si>
  <si>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</si>
  <si>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</si>
  <si>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</si>
  <si>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</si>
  <si>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</si>
  <si>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</si>
  <si>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</si>
  <si>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</si>
  <si>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</si>
  <si>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</si>
  <si>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</si>
  <si>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</si>
  <si>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</si>
  <si>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</si>
  <si>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</si>
  <si>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</si>
  <si>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</si>
  <si>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</si>
  <si>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</si>
  <si>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</si>
  <si>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</si>
  <si>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</si>
  <si>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</si>
  <si>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</si>
  <si>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</si>
  <si>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</si>
  <si>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</si>
  <si>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</si>
  <si>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</si>
  <si>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</si>
  <si>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</si>
  <si>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</si>
  <si>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</si>
  <si>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</si>
  <si>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</si>
  <si>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</si>
  <si>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</si>
  <si>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</si>
  <si>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</si>
  <si>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</si>
  <si>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</si>
  <si>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</si>
  <si>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</si>
  <si>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</si>
  <si>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</si>
  <si>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</si>
  <si>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</si>
  <si>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</si>
  <si>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</si>
  <si>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</si>
  <si>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</si>
  <si>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</si>
  <si>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</si>
  <si>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</si>
  <si>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</si>
  <si>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</si>
  <si>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</si>
  <si>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</si>
  <si>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</si>
  <si>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</si>
  <si>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</si>
  <si>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</si>
  <si>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</si>
  <si>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</si>
  <si>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</si>
  <si>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</si>
  <si>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</si>
  <si>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</si>
  <si>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</si>
  <si>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</si>
  <si>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</si>
  <si>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</si>
  <si>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</si>
  <si>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</si>
  <si>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</si>
  <si>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</si>
  <si>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</si>
  <si>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</si>
  <si>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</si>
  <si>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</si>
  <si>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</si>
  <si>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</si>
  <si>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</si>
  <si>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</si>
  <si>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</si>
  <si>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</si>
  <si>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</si>
  <si>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</si>
  <si>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</si>
  <si>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</si>
  <si>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</si>
  <si>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</si>
  <si>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</si>
  <si>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</si>
  <si>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</si>
  <si>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</si>
  <si>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</si>
  <si>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</si>
  <si>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</si>
  <si>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</si>
  <si>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</si>
  <si>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</si>
  <si>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</si>
  <si>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</si>
  <si>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</si>
  <si>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</si>
  <si>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</si>
  <si>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</si>
  <si>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</si>
  <si>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</si>
  <si>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</si>
  <si>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</si>
  <si>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</si>
  <si>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</si>
  <si>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</si>
  <si>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</si>
  <si>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</si>
  <si>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</si>
  <si>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</si>
  <si>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</si>
  <si>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</si>
  <si>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</si>
  <si>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</si>
  <si>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</si>
  <si>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</si>
  <si>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</si>
  <si>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</si>
  <si>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</si>
  <si>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</si>
  <si>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</si>
  <si>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</si>
  <si>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</si>
  <si>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</si>
  <si>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</si>
  <si>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</si>
  <si>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</si>
  <si>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</si>
  <si>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</si>
  <si>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</si>
  <si>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</si>
  <si>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</si>
  <si>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</si>
  <si>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</si>
  <si>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</si>
  <si>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</si>
  <si>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</si>
  <si>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</si>
  <si>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</si>
  <si>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</si>
  <si>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</si>
  <si>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</si>
  <si>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</si>
  <si>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</si>
  <si>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</si>
  <si>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</si>
  <si>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</si>
  <si>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</si>
  <si>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</si>
  <si>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</si>
  <si>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</si>
  <si>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</si>
  <si>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</si>
  <si>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</si>
  <si>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</si>
  <si>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</si>
  <si>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</si>
  <si>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</si>
  <si>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</si>
  <si>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</si>
  <si>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</si>
  <si>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</si>
  <si>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</si>
  <si>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</si>
  <si>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</si>
  <si>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</si>
  <si>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</si>
  <si>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</si>
  <si>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</si>
  <si>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</si>
  <si>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</si>
  <si>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</si>
  <si>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</si>
  <si>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</si>
  <si>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</si>
  <si>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</si>
  <si>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</si>
  <si>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</si>
  <si>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</si>
  <si>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</si>
  <si>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</si>
  <si>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</si>
  <si>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</si>
  <si>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</si>
  <si>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</si>
  <si>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</si>
  <si>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</si>
  <si>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</si>
  <si>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</si>
  <si>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</si>
  <si>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</si>
  <si>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</si>
  <si>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</si>
  <si>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</si>
  <si>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</si>
  <si>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</si>
  <si>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</si>
  <si>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</si>
  <si>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</si>
  <si>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</si>
  <si>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</si>
  <si>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</si>
  <si>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</si>
  <si>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</si>
  <si>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</si>
  <si>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</si>
  <si>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</si>
  <si>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</si>
  <si>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</si>
  <si>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</si>
  <si>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</si>
  <si>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</si>
  <si>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</si>
  <si>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</si>
  <si>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</si>
  <si>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</si>
  <si>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</si>
  <si>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</si>
  <si>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</si>
  <si>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</si>
  <si>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</si>
  <si>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</si>
  <si>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</si>
  <si>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</si>
  <si>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</si>
  <si>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</si>
  <si>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</si>
  <si>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</si>
  <si>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</si>
  <si>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</si>
  <si>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</si>
  <si>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</si>
  <si>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</si>
  <si>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</si>
  <si>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</si>
  <si>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</si>
  <si>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</si>
  <si>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</si>
  <si>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</si>
  <si>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</si>
  <si>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</si>
  <si>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</si>
  <si>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</si>
  <si>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</si>
  <si>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</si>
  <si>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</si>
  <si>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</si>
  <si>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</si>
  <si>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</si>
  <si>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</si>
  <si>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</si>
  <si>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</si>
  <si>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</si>
  <si>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</si>
  <si>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</si>
  <si>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</si>
  <si>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</si>
  <si>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</si>
  <si>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</si>
  <si>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</si>
  <si>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</si>
  <si>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</si>
  <si>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</si>
  <si>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</si>
  <si>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</si>
  <si>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</si>
  <si>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</si>
  <si>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</si>
  <si>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</si>
  <si>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</si>
  <si>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</si>
  <si>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</si>
  <si>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</si>
  <si>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</si>
  <si>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</si>
  <si>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</si>
  <si>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</si>
  <si>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</si>
  <si>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</si>
  <si>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</si>
  <si>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</si>
  <si>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</si>
  <si>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</si>
  <si>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</si>
  <si>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</si>
  <si>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</si>
  <si>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</si>
  <si>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</si>
  <si>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</si>
  <si>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</si>
  <si>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</si>
  <si>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</si>
  <si>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</si>
  <si>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</si>
  <si>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</si>
  <si>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</si>
  <si>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</si>
  <si>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</si>
  <si>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</si>
  <si>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</si>
  <si>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</si>
  <si>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</si>
  <si>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</si>
  <si>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</si>
  <si>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</si>
  <si>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</si>
  <si>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</si>
  <si>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</si>
  <si>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</si>
  <si>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</si>
  <si>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</si>
  <si>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</si>
  <si>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</si>
  <si>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</si>
  <si>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</si>
  <si>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</si>
  <si>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</si>
  <si>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</si>
  <si>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</si>
  <si>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</si>
  <si>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</si>
  <si>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</si>
  <si>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</si>
  <si>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</si>
  <si>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</si>
  <si>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</si>
  <si>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</si>
  <si>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</si>
  <si>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</si>
  <si>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</si>
  <si>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</si>
  <si>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</si>
  <si>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</si>
  <si>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</si>
  <si>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</si>
  <si>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</si>
  <si>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</si>
  <si>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</si>
  <si>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</si>
  <si>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</si>
  <si>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</si>
  <si>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</si>
  <si>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</si>
  <si>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</si>
  <si>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</si>
  <si>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</si>
  <si>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</si>
  <si>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</si>
  <si>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</si>
  <si>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</si>
  <si>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</si>
  <si>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</si>
  <si>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</si>
  <si>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</si>
  <si>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</si>
  <si>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</si>
  <si>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</si>
  <si>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</si>
  <si>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</si>
  <si>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</si>
  <si>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</si>
  <si>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</si>
  <si>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</si>
  <si>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</si>
  <si>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</si>
  <si>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</si>
  <si>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</si>
  <si>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</si>
  <si>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</si>
  <si>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</si>
  <si>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</si>
  <si>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</si>
  <si>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</si>
  <si>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</si>
  <si>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</si>
  <si>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</si>
  <si>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</si>
  <si>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</si>
  <si>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</si>
  <si>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</si>
  <si>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</si>
  <si>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</si>
  <si>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</si>
  <si>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</si>
  <si>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</si>
  <si>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</si>
  <si>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</si>
  <si>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</si>
  <si>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</si>
  <si>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</si>
  <si>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</si>
  <si>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</si>
  <si>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</si>
  <si>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</si>
  <si>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</si>
  <si>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</si>
  <si>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</si>
  <si>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</si>
  <si>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</si>
  <si>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</si>
  <si>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</si>
  <si>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</si>
  <si>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</si>
  <si>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</si>
  <si>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</si>
  <si>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</si>
  <si>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</si>
  <si>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</si>
  <si>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</si>
  <si>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</si>
  <si>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</si>
  <si>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</si>
  <si>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</si>
  <si>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</si>
  <si>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</si>
  <si>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</si>
  <si>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</si>
  <si>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</si>
  <si>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</si>
  <si>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</si>
  <si>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</si>
  <si>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</si>
  <si>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</si>
  <si>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</si>
  <si>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</si>
  <si>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</si>
  <si>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</si>
  <si>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</si>
  <si>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</si>
  <si>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</si>
  <si>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</si>
  <si>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</si>
  <si>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</si>
  <si>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</si>
  <si>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</si>
  <si>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</si>
  <si>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</si>
  <si>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</si>
  <si>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</si>
  <si>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</si>
  <si>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</si>
  <si>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</si>
  <si>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</si>
  <si>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</si>
  <si>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</si>
  <si>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</si>
  <si>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</si>
  <si>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</si>
  <si>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</si>
  <si>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</si>
  <si>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</si>
  <si>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</si>
  <si>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</si>
  <si>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</si>
  <si>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</si>
  <si>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</si>
  <si>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</si>
  <si>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</si>
  <si>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</si>
  <si>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</si>
  <si>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</si>
  <si>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</si>
  <si>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</si>
  <si>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</si>
  <si>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</si>
  <si>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</si>
  <si>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</si>
  <si>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</si>
  <si>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</si>
  <si>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</si>
  <si>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</si>
  <si>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</si>
  <si>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</si>
  <si>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</si>
  <si>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</si>
  <si>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</si>
  <si>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</si>
  <si>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</si>
  <si>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</si>
  <si>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</si>
  <si>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</si>
  <si>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</si>
  <si>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</si>
  <si>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</si>
  <si>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</si>
  <si>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</si>
  <si>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</si>
  <si>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</si>
  <si>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</si>
  <si>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</si>
  <si>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</si>
  <si>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</si>
  <si>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</si>
  <si>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</si>
  <si>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</si>
  <si>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</si>
  <si>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</si>
  <si>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</si>
  <si>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</si>
  <si>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</si>
  <si>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</si>
  <si>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</si>
  <si>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</si>
  <si>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</si>
  <si>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</si>
  <si>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</si>
  <si>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</si>
  <si>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</si>
  <si>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</si>
  <si>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</si>
  <si>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</si>
  <si>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</si>
  <si>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</si>
  <si>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</si>
  <si>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</si>
  <si>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</si>
  <si>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</si>
  <si>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</si>
  <si>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</si>
  <si>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</si>
  <si>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</si>
  <si>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</si>
  <si>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</si>
  <si>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</si>
  <si>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</si>
  <si>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</si>
  <si>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</si>
  <si>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</si>
  <si>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</si>
  <si>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</si>
  <si>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</si>
  <si>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</si>
  <si>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</si>
  <si>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</si>
  <si>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</si>
  <si>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</si>
  <si>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</si>
  <si>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</si>
  <si>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</si>
  <si>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</si>
  <si>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</si>
  <si>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</si>
  <si>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</si>
  <si>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</si>
  <si>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</si>
  <si>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</si>
  <si>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</si>
  <si>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</si>
  <si>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</si>
  <si>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</si>
  <si>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</si>
  <si>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</si>
  <si>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</si>
  <si>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</si>
  <si>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</si>
  <si>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</si>
  <si>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</si>
  <si>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</si>
  <si>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</si>
  <si>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</si>
  <si>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</si>
  <si>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</si>
  <si>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</si>
  <si>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</si>
  <si>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</si>
  <si>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</si>
  <si>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</si>
  <si>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</si>
  <si>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</si>
  <si>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</si>
  <si>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</si>
  <si>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</si>
  <si>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</si>
  <si>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</si>
  <si>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</si>
  <si>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</si>
  <si>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</si>
  <si>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</si>
  <si>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</si>
  <si>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</si>
  <si>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</si>
  <si>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</si>
  <si>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</si>
  <si>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</si>
  <si>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</si>
  <si>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</si>
  <si>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</si>
  <si>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</si>
  <si>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</si>
  <si>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</si>
  <si>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</si>
  <si>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</si>
  <si>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</si>
  <si>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</si>
  <si>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</si>
  <si>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</si>
  <si>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</si>
  <si>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</si>
  <si>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</si>
  <si>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</si>
  <si>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</si>
  <si>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</si>
  <si>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</si>
  <si>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</si>
  <si>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</si>
  <si>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</si>
  <si>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</si>
  <si>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</si>
  <si>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</si>
  <si>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</si>
  <si>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</si>
  <si>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</si>
  <si>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</si>
  <si>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</si>
  <si>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</si>
  <si>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</si>
  <si>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</si>
  <si>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</si>
  <si>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</si>
  <si>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</si>
  <si>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</si>
  <si>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</si>
  <si>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</si>
  <si>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</si>
  <si>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</si>
  <si>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</si>
  <si>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</si>
  <si>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</si>
  <si>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</si>
  <si>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</si>
  <si>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</si>
  <si>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</si>
  <si>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</si>
  <si>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</si>
  <si>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</si>
  <si>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</si>
  <si>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</si>
  <si>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</si>
  <si>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</si>
  <si>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</si>
  <si>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</si>
  <si>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</si>
  <si>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</si>
  <si>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</si>
  <si>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</si>
  <si>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</si>
  <si>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</si>
  <si>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</si>
  <si>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</si>
  <si>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</si>
  <si>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</si>
  <si>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</si>
  <si>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</si>
  <si>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</si>
  <si>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</si>
  <si>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</si>
  <si>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</si>
  <si>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</si>
  <si>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</si>
  <si>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</si>
  <si>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</si>
  <si>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</si>
  <si>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</si>
  <si>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</si>
  <si>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</si>
  <si>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</si>
  <si>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</si>
  <si>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</si>
  <si>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</si>
  <si>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</si>
  <si>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</si>
  <si>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</si>
  <si>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</si>
  <si>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</si>
  <si>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</si>
  <si>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</si>
  <si>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</si>
  <si>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</si>
  <si>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</si>
  <si>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</si>
  <si>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</si>
  <si>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</si>
  <si>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</si>
  <si>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</si>
  <si>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</si>
  <si>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</si>
  <si>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</si>
  <si>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</si>
  <si>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</si>
  <si>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</si>
  <si>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</si>
  <si>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</si>
  <si>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</si>
  <si>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</si>
  <si>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</si>
  <si>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</si>
  <si>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</si>
  <si>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</si>
  <si>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</si>
  <si>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</si>
  <si>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</si>
  <si>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</si>
  <si>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</si>
  <si>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</si>
  <si>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</si>
  <si>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</si>
  <si>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</si>
  <si>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</si>
  <si>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</si>
  <si>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</si>
  <si>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</si>
  <si>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</si>
  <si>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</si>
  <si>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</si>
  <si>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</si>
  <si>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</si>
  <si>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</si>
  <si>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</si>
  <si>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</si>
  <si>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</si>
  <si>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</si>
  <si>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</si>
  <si>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</si>
  <si>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</si>
  <si>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</si>
  <si>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</si>
  <si>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</si>
  <si>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</si>
  <si>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</si>
  <si>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</si>
  <si>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</si>
  <si>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</si>
  <si>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</si>
  <si>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</si>
  <si>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</si>
  <si>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</si>
  <si>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</si>
  <si>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</si>
  <si>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</si>
  <si>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</si>
  <si>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</si>
  <si>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</si>
  <si>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</si>
  <si>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</si>
  <si>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</si>
  <si>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</si>
  <si>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</si>
  <si>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</si>
  <si>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</si>
  <si>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</si>
  <si>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</si>
  <si>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</si>
  <si>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</si>
  <si>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</si>
  <si>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</si>
  <si>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</si>
  <si>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</si>
  <si>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</si>
  <si>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</si>
  <si>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</si>
  <si>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</si>
  <si>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</si>
  <si>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</si>
  <si>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</si>
  <si>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</si>
  <si>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</si>
  <si>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</si>
  <si>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</si>
  <si>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</si>
  <si>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</si>
  <si>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</si>
  <si>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</si>
  <si>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</si>
  <si>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</si>
  <si>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</si>
  <si>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</si>
  <si>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</si>
  <si>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</si>
  <si>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</si>
  <si>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</si>
  <si>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</si>
  <si>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</si>
  <si>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</si>
  <si>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</si>
  <si>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</si>
  <si>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</si>
  <si>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</si>
  <si>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</si>
  <si>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</si>
  <si>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</si>
  <si>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</si>
  <si>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</si>
  <si>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</si>
  <si>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</si>
  <si>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</si>
  <si>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</si>
  <si>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</si>
  <si>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</si>
  <si>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</si>
  <si>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</si>
  <si>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</si>
  <si>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</si>
  <si>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</si>
  <si>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</si>
  <si>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</si>
  <si>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</si>
  <si>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</si>
  <si>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</si>
  <si>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</si>
  <si>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</si>
  <si>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</si>
  <si>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</si>
  <si>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</si>
  <si>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</si>
  <si>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</si>
  <si>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</si>
  <si>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</si>
  <si>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</si>
  <si>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</si>
  <si>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</si>
  <si>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</si>
  <si>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</si>
  <si>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</si>
  <si>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</si>
  <si>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</si>
  <si>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</si>
  <si>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</si>
  <si>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</si>
  <si>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</si>
  <si>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</si>
  <si>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</si>
  <si>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</si>
  <si>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</si>
  <si>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</si>
  <si>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</si>
  <si>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</si>
  <si>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</si>
  <si>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</si>
  <si>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</si>
  <si>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</si>
  <si>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</si>
  <si>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</si>
  <si>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</si>
  <si>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</si>
  <si>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</si>
  <si>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</si>
  <si>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</si>
  <si>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</si>
  <si>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</si>
  <si>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</si>
  <si>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</si>
  <si>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</si>
  <si>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</si>
  <si>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</si>
  <si>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</si>
  <si>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</si>
  <si>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</si>
  <si>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</si>
  <si>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</si>
  <si>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</si>
  <si>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</si>
  <si>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</si>
  <si>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</si>
  <si>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</si>
  <si>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</si>
  <si>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</si>
  <si>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</si>
  <si>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</si>
  <si>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</si>
  <si>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</si>
  <si>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</si>
  <si>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</si>
  <si>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</si>
  <si>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</si>
  <si>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</si>
  <si>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</si>
  <si>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</si>
  <si>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</si>
  <si>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</si>
  <si>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</si>
  <si>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</si>
  <si>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</si>
  <si>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</si>
  <si>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</si>
  <si>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</si>
  <si>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</si>
  <si>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</si>
  <si>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</si>
  <si>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</si>
  <si>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</si>
  <si>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</si>
  <si>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</si>
  <si>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</si>
  <si>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</si>
  <si>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</si>
  <si>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</si>
  <si>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</si>
  <si>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</si>
  <si>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</si>
  <si>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</si>
  <si>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</si>
  <si>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</si>
  <si>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</si>
  <si>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</si>
  <si>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</si>
  <si>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</si>
  <si>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</si>
  <si>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</si>
  <si>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</si>
  <si>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</si>
  <si>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</si>
  <si>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</si>
  <si>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</si>
  <si>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</si>
  <si>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</si>
  <si>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</si>
  <si>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</si>
  <si>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</si>
  <si>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</si>
  <si>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</si>
  <si>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</si>
  <si>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</si>
  <si>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</si>
  <si>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</si>
  <si>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</si>
  <si>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</si>
  <si>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</si>
  <si>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</si>
  <si>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</si>
  <si>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</si>
  <si>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</si>
  <si>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</si>
  <si>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</si>
  <si>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</si>
  <si>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</si>
  <si>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</si>
  <si>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</si>
  <si>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</si>
  <si>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</si>
  <si>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</si>
  <si>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</si>
  <si>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</si>
  <si>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</si>
  <si>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</si>
  <si>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</si>
  <si>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</si>
  <si>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</si>
  <si>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</si>
  <si>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</si>
  <si>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</si>
  <si>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</si>
  <si>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</si>
  <si>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</si>
  <si>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</si>
  <si>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</si>
  <si>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</si>
  <si>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</si>
  <si>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</si>
  <si>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</si>
  <si>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</si>
  <si>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</si>
  <si>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</si>
  <si>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</si>
  <si>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</si>
  <si>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</si>
  <si>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</si>
  <si>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</si>
  <si>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</si>
  <si>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</si>
  <si>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</si>
  <si>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</si>
  <si>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</si>
  <si>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</si>
  <si>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</si>
  <si>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</si>
  <si>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</si>
  <si>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</si>
  <si>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</si>
  <si>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</si>
  <si>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</si>
  <si>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</si>
  <si>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</si>
  <si>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</si>
  <si>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</si>
  <si>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</si>
  <si>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</si>
  <si>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</si>
  <si>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</si>
  <si>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</si>
  <si>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</si>
  <si>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</si>
  <si>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</si>
  <si>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</si>
  <si>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</si>
  <si>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</si>
  <si>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</si>
  <si>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</si>
  <si>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</si>
  <si>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</si>
  <si>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</si>
  <si>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</si>
  <si>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</si>
  <si>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</si>
  <si>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</si>
  <si>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</si>
  <si>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</si>
  <si>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</si>
  <si>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</si>
  <si>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</si>
  <si>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</si>
  <si>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</si>
  <si>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</si>
  <si>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</si>
  <si>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</si>
  <si>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</si>
  <si>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</si>
  <si>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</si>
  <si>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</si>
  <si>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</si>
  <si>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</si>
  <si>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</si>
  <si>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</si>
  <si>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</si>
  <si>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</si>
  <si>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</si>
  <si>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</si>
  <si>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</si>
  <si>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</si>
  <si>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</si>
  <si>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</si>
  <si>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</si>
  <si>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</si>
  <si>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</si>
  <si>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</si>
  <si>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</si>
  <si>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</si>
  <si>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</si>
  <si>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</si>
  <si>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</si>
  <si>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</si>
  <si>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</si>
  <si>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</si>
  <si>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</si>
  <si>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</si>
  <si>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</si>
  <si>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</si>
  <si>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</si>
  <si>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</si>
  <si>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</si>
  <si>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</si>
  <si>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</si>
  <si>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</si>
  <si>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</si>
  <si>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</si>
  <si>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</si>
  <si>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</si>
  <si>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</si>
  <si>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</si>
  <si>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</si>
  <si>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</si>
  <si>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</si>
  <si>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</si>
  <si>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</si>
  <si>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</si>
  <si>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</si>
  <si>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</si>
  <si>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</si>
  <si>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</si>
  <si>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</si>
  <si>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</si>
  <si>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</si>
  <si>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</si>
  <si>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</si>
  <si>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</si>
  <si>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</si>
  <si>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</si>
  <si>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</si>
  <si>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</si>
  <si>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</si>
  <si>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</si>
  <si>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</si>
  <si>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</si>
  <si>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</si>
  <si>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</si>
  <si>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</si>
  <si>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</si>
  <si>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</si>
  <si>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</si>
  <si>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</si>
  <si>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</si>
  <si>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</si>
  <si>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</si>
  <si>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</si>
  <si>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</si>
  <si>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</si>
  <si>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</si>
  <si>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</si>
  <si>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</si>
  <si>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</si>
  <si>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</si>
  <si>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</si>
  <si>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</si>
  <si>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</si>
  <si>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</si>
  <si>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</si>
  <si>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</si>
  <si>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</si>
  <si>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</si>
  <si>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</si>
  <si>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</si>
  <si>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Count of state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</si>
  <si>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</si>
  <si>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</si>
  <si>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</si>
  <si>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</si>
  <si>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</si>
  <si>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</si>
  <si>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</si>
  <si>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</si>
  <si>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</si>
  <si>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</si>
  <si>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</si>
  <si>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</si>
  <si>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</si>
  <si>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</si>
  <si>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</si>
  <si>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</si>
  <si>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</si>
  <si>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</si>
  <si>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</si>
  <si>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</si>
  <si>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</si>
  <si>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</si>
  <si>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</si>
  <si>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</si>
  <si>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</si>
  <si>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</si>
  <si>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</si>
  <si>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</si>
  <si>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</si>
  <si>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Success Pct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</si>
  <si>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</si>
  <si>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</si>
  <si>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</si>
  <si>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</si>
  <si>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</si>
  <si>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</si>
  <si>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</si>
  <si>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</si>
  <si>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</si>
  <si>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</si>
  <si>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</si>
  <si>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</si>
  <si>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</si>
  <si>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</si>
  <si>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</si>
  <si>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</si>
  <si>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</si>
  <si>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</si>
  <si>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</si>
  <si>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</si>
  <si>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</si>
  <si>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</si>
  <si>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Mean</t>
  </si>
  <si>
    <t>Median</t>
  </si>
  <si>
    <t>Minimum</t>
  </si>
  <si>
    <t>Maximum</t>
  </si>
  <si>
    <t>Variance</t>
  </si>
  <si>
    <t>Standard Dev.</t>
  </si>
  <si>
    <t>Succesful</t>
  </si>
  <si>
    <t>Failed</t>
  </si>
  <si>
    <t>Question 1</t>
  </si>
  <si>
    <t xml:space="preserve">I believe the median summarizes the data more meaningfully because the mean is skewed by some really serious outliers. </t>
  </si>
  <si>
    <t>Question 2</t>
  </si>
  <si>
    <t>There is certainly more variability in successful campaigns. This is expected because there is no cap on the number of backers for a successful campaign.</t>
  </si>
  <si>
    <t>That number can get really high in outlier cases. Predictably, all failed campaigns are going to tend to have much small numbers which occupy a lot of the same space, hence producing lower variance.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</si>
</sst>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0" formatCode="m/d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rgb="FF0A0101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/>
    <xf numFmtId="170" fontId="0" fillId="0" borderId="0" xfId="0" applyNumberFormat="1"/>
    <xf numFmtId="170" fontId="4" fillId="0" borderId="0" xfId="0" applyNumberFormat="1" applyFont="1"/>
    <xf numFmtId="0" fontId="2" fillId="2" borderId="0" xfId="1"/>
    <xf numFmtId="0" fontId="3" fillId="3" borderId="0" xfId="2"/>
    <xf numFmtId="2" fontId="0" fillId="0" borderId="0" xfId="0" applyNumberFormat="1"/>
    <xf numFmtId="1" fontId="0" fillId="0" borderId="0" xfId="0" applyNumberFormat="1"/>
  </cellXfs>
  <cellStyles count="3">
    <cellStyle name="Bad" xfId="2" builtinId="27"/>
    <cellStyle name="Good" xfId="1" builtinId="26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[excel-challenge.xlsx]CategoryStats!PivotTable2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C-BB4F-BD87-F7B07D974713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DF-B346-8A5E-5E824B3F7EE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DF-B346-8A5E-5E824B3F7EE9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2DF-B346-8A5E-5E824B3F7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9680528"/>
        <c:axId val="799335968"/>
      </c:barChart>
      <c:catAx>
        <c:axId val="79968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335968"/>
        <c:crosses val="autoZero"/>
        <c:auto val="1"/>
        <c:lblAlgn val="ctr"/>
        <c:lblOffset val="100"/>
        <c:noMultiLvlLbl val="0"/>
      </c:catAx>
      <c:valAx>
        <c:axId val="7993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68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[excel-challenge.xlsx]LaunchDateOutcomes!PivotTable2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8-134B-B532-E03BD2A56C09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EC8-134B-B532-E03BD2A56C09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EC8-134B-B532-E03BD2A56C09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EC8-134B-B532-E03BD2A56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268095"/>
        <c:axId val="378138751"/>
      </c:lineChart>
      <c:catAx>
        <c:axId val="34326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38751"/>
        <c:crosses val="autoZero"/>
        <c:auto val="1"/>
        <c:lblAlgn val="ctr"/>
        <c:lblOffset val="100"/>
        <c:noMultiLvlLbl val="0"/>
      </c:catAx>
      <c:valAx>
        <c:axId val="37813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26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vs. Goal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6-F045-8BA1-BB079D1BB44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6-F045-8BA1-BB079D1BB44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6-F045-8BA1-BB079D1BB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775871"/>
        <c:axId val="20261935"/>
      </c:lineChart>
      <c:catAx>
        <c:axId val="364775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1935"/>
        <c:crosses val="autoZero"/>
        <c:auto val="1"/>
        <c:lblAlgn val="ctr"/>
        <c:lblOffset val="100"/>
        <c:noMultiLvlLbl val="0"/>
      </c:catAx>
      <c:valAx>
        <c:axId val="2026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1.0727969348659003E-2"/>
              <c:y val="0.345081414586209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7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0</xdr:row>
      <xdr:rowOff>38100</xdr:rowOff>
    </xdr:from>
    <xdr:to>
      <xdr:col>13</xdr:col>
      <xdr:colOff>520700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C1ED55-AD0B-234C-A23C-6C6774C3C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1</xdr:row>
      <xdr:rowOff>0</xdr:rowOff>
    </xdr:from>
    <xdr:to>
      <xdr:col>15</xdr:col>
      <xdr:colOff>673100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87BF3-51D1-4A4E-9DC7-2624F88DF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501650</xdr:colOff>
      <xdr:row>13</xdr:row>
      <xdr:rowOff>184150</xdr:rowOff>
    </xdr:from>
    <xdr:to>
      <xdr:col>7</xdr:col>
      <xdr:colOff>342900</xdr:colOff>
      <xdr:row>35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70C254-BE58-4140-A57D-2A4013FF0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m@nextlevelchurch.org" refreshedDate="44180.645161111112" createdVersion="6" refreshedVersion="6" minRefreshableVersion="3" recordCount="4114" xr:uid="{220EA65F-89CF-324A-87F5-C7582996BD55}">
  <cacheSource type="worksheet">
    <worksheetSource ref="A1:R4115" sheet="Main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m@nextlevelchurch.org" refreshedDate="44185.687619097225" createdVersion="6" refreshedVersion="6" minRefreshableVersion="3" recordCount="4115" xr:uid="{737386D5-A919-814A-9310-838AD671DE6A}">
  <cacheSource type="worksheet">
    <worksheetSource ref="A1:T1048576" sheet="Main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09260-30F5-0E43-9122-7E71EB7DE61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EACF75-B9D1-E24D-9173-A1FCD2616D83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I4115" sqref="I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.33203125" bestFit="1" customWidth="1"/>
    <col min="17" max="17" width="14" bestFit="1" customWidth="1"/>
    <col min="18" max="18" width="11.83203125" bestFit="1" customWidth="1"/>
    <col min="19" max="19" width="21.5" style="11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8338</v>
      </c>
      <c r="R1" s="1" t="s">
        <v>8308</v>
      </c>
      <c r="S1" s="1" t="s">
        <v>8323</v>
      </c>
      <c r="T1" s="1" t="s">
        <v>8324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IF(E2=0, (0), (E2/L2))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IF(E3=0, (0), (E3/L3))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T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IF(E67=0, (0), (E67/L67))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T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>
        <f t="shared" ref="P131:P194" si="13">IF(E131=0, (0), (E131/L131))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T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>
        <f t="shared" ref="P195:P258" si="19">IF(E195=0, (0), (E195/L195))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T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IF(E259=0, (0), (E259/L259))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T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IF(E323=0, (0), (E323/L323))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T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IF(E387=0, (0), (E387/L387))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T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IF(E451=0, (0), (E451/L451))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T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IF(E515=0, (0), (E515/L515))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T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IF(E579=0, (0), (E579/L579))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T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IF(E643=0, (0), (E643/L643))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T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IF(E707=0, (0), (E707/L707))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T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IF(E771=0, (0), (E771/L771))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T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IF(E835=0, (0), (E835/L835))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T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>
        <f t="shared" ref="P899:P962" si="85">IF(E899=0, (0), (E899/L899))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T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IF(E963=0, (0), (E963/L963))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T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IF(E1027=0, (0), (E1027/L1027))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T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IF(E1091=0, (0), (E1091/L1091))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T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IF(E1155=0, (0), (E1155/L1155))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T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IF(E1219=0, (0), (E1219/L1219))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T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IF(E1283=0, (0), (E1283/L1283))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T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IF(E1347=0, (0), (E1347/L1347))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T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>
        <f t="shared" ref="P1411:P1474" si="133">IF(E1411=0, (0), (E1411/L1411))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T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IF(E1475=0, (0), (E1475/L1475))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T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IF(E1539=0, (0), (E1539/L1539))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T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IF(E1603=0, (0), (E1603/L1603))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T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IF(E1667=0, (0), (E1667/L1667))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T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>
        <f t="shared" ref="P1731:P1794" si="163">IF(E1731=0, (0), (E1731/L1731))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T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IF(E1795=0, (0), (E1795/L1795))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T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IF(E1859=0, (0), (E1859/L1859))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T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IF(E1923=0, (0), (E1923/L1923))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T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IF(E1987=0, (0), (E1987/L1987))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T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IF(E2051=0, (0), (E2051/L2051))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T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IF(E2115=0, (0), (E2115/L2115))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T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IF(E2179=0, (0), (E2179/L2179))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T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IF(E2243=0, (0), (E2243/L2243))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T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IF(E2307=0, (0), (E2307/L2307))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T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>
        <f t="shared" ref="P2371:P2434" si="223">IF(E2371=0, (0), (E2371/L2371))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T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>
        <f t="shared" ref="P2435:P2498" si="229">IF(E2435=0, (0), (E2435/L2435))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T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IF(E2499=0, (0), (E2499/L2499))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T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>
        <f t="shared" ref="P2563:P2626" si="241">IF(E2563=0, (0), (E2563/L2563))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T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IF(E2627=0, (0), (E2627/L2627))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T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IF(E2691=0, (0), (E2691/L2691))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T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IF(E2755=0, (0), (E2755/L2755))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T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IF(E2819=0, (0), (E2819/L2819))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T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>
        <f t="shared" ref="P2883:P2946" si="271">IF(E2883=0, (0), (E2883/L2883))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T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>
        <f t="shared" ref="P2947:P3010" si="277">IF(E2947=0, (0), (E2947/L2947))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T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IF(E3011=0, (0), (E3011/L3011))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T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IF(E3075=0, (0), (E3075/L3075))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T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IF(E3139=0, (0), (E3139/L3139))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T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IF(E3203=0, (0), (E3203/L3203))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T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IF(E3267=0, (0), (E3267/L3267))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T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IF(E3331=0, (0), (E3331/L3331))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T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IF(E3395=0, (0), (E3395/L3395))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T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IF(E3459=0, (0), (E3459/L3459))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T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IF(E3523=0, (0), (E3523/L3523))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T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IF(E3587=0, (0), (E3587/L3587))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T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IF(E3651=0, (0), (E3651/L3651))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T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IF(E3715=0, (0), (E3715/L3715))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T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IF(E3779=0, (0), (E3779/L3779))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T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IF(E3843=0, (0), (E3843/L3843))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T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IF(E3907=0, (0), (E3907/L3907))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T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IF(E3971=0, (0), (E3971/L3971))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T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IF(E4035=0, (0), (E4035/L4035))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T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>
        <f t="shared" ref="P4099:P4115" si="385">IF(E4099=0, (0), (E4099/L4099))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T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 tint="-0.249977111117893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34EC6-08C3-4342-A19E-E04A1B415009}">
  <dimension ref="A1:S17"/>
  <sheetViews>
    <sheetView workbookViewId="0">
      <selection activeCell="S16" sqref="S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8224</v>
      </c>
    </row>
    <row r="3" spans="1:6" x14ac:dyDescent="0.2">
      <c r="A3" s="9" t="s">
        <v>8309</v>
      </c>
      <c r="B3" s="9" t="s">
        <v>8321</v>
      </c>
    </row>
    <row r="4" spans="1:6" x14ac:dyDescent="0.2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 t="s">
        <v>8312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">
      <c r="A6" s="10" t="s">
        <v>8313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2">
      <c r="A7" s="10" t="s">
        <v>8319</v>
      </c>
      <c r="B7" s="8"/>
      <c r="C7" s="8">
        <v>96</v>
      </c>
      <c r="D7" s="8"/>
      <c r="E7" s="8">
        <v>52</v>
      </c>
      <c r="F7" s="8">
        <v>148</v>
      </c>
    </row>
    <row r="8" spans="1:6" x14ac:dyDescent="0.2">
      <c r="A8" s="10" t="s">
        <v>8314</v>
      </c>
      <c r="B8" s="8">
        <v>23</v>
      </c>
      <c r="C8" s="8"/>
      <c r="D8" s="8"/>
      <c r="E8" s="8"/>
      <c r="F8" s="8">
        <v>23</v>
      </c>
    </row>
    <row r="9" spans="1:6" x14ac:dyDescent="0.2">
      <c r="A9" s="10" t="s">
        <v>8315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2">
      <c r="A10" s="10" t="s">
        <v>8320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2">
      <c r="A11" s="10" t="s">
        <v>8316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2">
      <c r="A12" s="10" t="s">
        <v>8317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2">
      <c r="A13" s="10" t="s">
        <v>8318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2">
      <c r="A14" s="10" t="s">
        <v>8311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  <row r="17" spans="18:19" x14ac:dyDescent="0.2">
      <c r="R17" t="s">
        <v>8224</v>
      </c>
      <c r="S17">
        <v>54.34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00188-6D01-9E42-A6D4-11EDC95A39A3}">
  <dimension ref="A1:G18"/>
  <sheetViews>
    <sheetView workbookViewId="0">
      <selection activeCell="G25" sqref="G25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7" x14ac:dyDescent="0.2">
      <c r="A1" s="9" t="s">
        <v>8338</v>
      </c>
      <c r="B1" t="s">
        <v>8322</v>
      </c>
    </row>
    <row r="2" spans="1:7" x14ac:dyDescent="0.2">
      <c r="A2" s="9" t="s">
        <v>8337</v>
      </c>
      <c r="B2" t="s">
        <v>8322</v>
      </c>
    </row>
    <row r="4" spans="1:7" x14ac:dyDescent="0.2">
      <c r="A4" s="9" t="s">
        <v>8309</v>
      </c>
      <c r="B4" s="9" t="s">
        <v>8321</v>
      </c>
    </row>
    <row r="5" spans="1:7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8339</v>
      </c>
    </row>
    <row r="6" spans="1:7" x14ac:dyDescent="0.2">
      <c r="A6" s="10" t="s">
        <v>8331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  <c r="G6" s="5">
        <f>E6/F6</f>
        <v>0.49591280653950953</v>
      </c>
    </row>
    <row r="7" spans="1:7" x14ac:dyDescent="0.2">
      <c r="A7" s="10" t="s">
        <v>8332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  <c r="G7" s="5">
        <f t="shared" ref="G7:G17" si="0">E7/F7</f>
        <v>0.57223796033994334</v>
      </c>
    </row>
    <row r="8" spans="1:7" x14ac:dyDescent="0.2">
      <c r="A8" s="10" t="s">
        <v>8333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  <c r="G8" s="5">
        <f t="shared" si="0"/>
        <v>0.52023121387283233</v>
      </c>
    </row>
    <row r="9" spans="1:7" x14ac:dyDescent="0.2">
      <c r="A9" s="10" t="s">
        <v>8334</v>
      </c>
      <c r="B9" s="8">
        <v>27</v>
      </c>
      <c r="C9" s="8">
        <v>102</v>
      </c>
      <c r="D9" s="8"/>
      <c r="E9" s="8">
        <v>192</v>
      </c>
      <c r="F9" s="8">
        <v>321</v>
      </c>
      <c r="G9" s="5">
        <f t="shared" si="0"/>
        <v>0.59813084112149528</v>
      </c>
    </row>
    <row r="10" spans="1:7" x14ac:dyDescent="0.2">
      <c r="A10" s="10" t="s">
        <v>8325</v>
      </c>
      <c r="B10" s="8">
        <v>26</v>
      </c>
      <c r="C10" s="8">
        <v>126</v>
      </c>
      <c r="D10" s="8"/>
      <c r="E10" s="8">
        <v>234</v>
      </c>
      <c r="F10" s="8">
        <v>386</v>
      </c>
      <c r="G10" s="5">
        <f t="shared" si="0"/>
        <v>0.60621761658031093</v>
      </c>
    </row>
    <row r="11" spans="1:7" x14ac:dyDescent="0.2">
      <c r="A11" s="10" t="s">
        <v>8335</v>
      </c>
      <c r="B11" s="8">
        <v>27</v>
      </c>
      <c r="C11" s="8">
        <v>147</v>
      </c>
      <c r="D11" s="8"/>
      <c r="E11" s="8">
        <v>211</v>
      </c>
      <c r="F11" s="8">
        <v>385</v>
      </c>
      <c r="G11" s="5">
        <f t="shared" si="0"/>
        <v>0.54805194805194801</v>
      </c>
    </row>
    <row r="12" spans="1:7" x14ac:dyDescent="0.2">
      <c r="A12" s="10" t="s">
        <v>8326</v>
      </c>
      <c r="B12" s="8">
        <v>43</v>
      </c>
      <c r="C12" s="8">
        <v>150</v>
      </c>
      <c r="D12" s="8"/>
      <c r="E12" s="8">
        <v>194</v>
      </c>
      <c r="F12" s="8">
        <v>387</v>
      </c>
      <c r="G12" s="5">
        <f t="shared" si="0"/>
        <v>0.50129198966408273</v>
      </c>
    </row>
    <row r="13" spans="1:7" x14ac:dyDescent="0.2">
      <c r="A13" s="10" t="s">
        <v>8327</v>
      </c>
      <c r="B13" s="8">
        <v>33</v>
      </c>
      <c r="C13" s="8">
        <v>134</v>
      </c>
      <c r="D13" s="8"/>
      <c r="E13" s="8">
        <v>166</v>
      </c>
      <c r="F13" s="8">
        <v>333</v>
      </c>
      <c r="G13" s="5">
        <f t="shared" si="0"/>
        <v>0.49849849849849848</v>
      </c>
    </row>
    <row r="14" spans="1:7" x14ac:dyDescent="0.2">
      <c r="A14" s="10" t="s">
        <v>8328</v>
      </c>
      <c r="B14" s="8">
        <v>24</v>
      </c>
      <c r="C14" s="8">
        <v>127</v>
      </c>
      <c r="D14" s="8"/>
      <c r="E14" s="8">
        <v>147</v>
      </c>
      <c r="F14" s="8">
        <v>298</v>
      </c>
      <c r="G14" s="5">
        <f t="shared" si="0"/>
        <v>0.49328859060402686</v>
      </c>
    </row>
    <row r="15" spans="1:7" x14ac:dyDescent="0.2">
      <c r="A15" s="10" t="s">
        <v>8329</v>
      </c>
      <c r="B15" s="8">
        <v>20</v>
      </c>
      <c r="C15" s="8">
        <v>149</v>
      </c>
      <c r="D15" s="8"/>
      <c r="E15" s="8">
        <v>183</v>
      </c>
      <c r="F15" s="8">
        <v>352</v>
      </c>
      <c r="G15" s="5">
        <f t="shared" si="0"/>
        <v>0.51988636363636365</v>
      </c>
    </row>
    <row r="16" spans="1:7" x14ac:dyDescent="0.2">
      <c r="A16" s="10" t="s">
        <v>8330</v>
      </c>
      <c r="B16" s="8">
        <v>37</v>
      </c>
      <c r="C16" s="8">
        <v>114</v>
      </c>
      <c r="D16" s="8"/>
      <c r="E16" s="8">
        <v>183</v>
      </c>
      <c r="F16" s="8">
        <v>334</v>
      </c>
      <c r="G16" s="5">
        <f t="shared" si="0"/>
        <v>0.54790419161676651</v>
      </c>
    </row>
    <row r="17" spans="1:7" x14ac:dyDescent="0.2">
      <c r="A17" s="10" t="s">
        <v>8336</v>
      </c>
      <c r="B17" s="8">
        <v>23</v>
      </c>
      <c r="C17" s="8">
        <v>118</v>
      </c>
      <c r="D17" s="8"/>
      <c r="E17" s="8">
        <v>111</v>
      </c>
      <c r="F17" s="8">
        <v>252</v>
      </c>
      <c r="G17" s="5">
        <f t="shared" si="0"/>
        <v>0.44047619047619047</v>
      </c>
    </row>
    <row r="18" spans="1:7" x14ac:dyDescent="0.2">
      <c r="A18" s="10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E70B4-DBE0-1F49-B7DD-FEC0728A906E}">
  <dimension ref="A1:H13"/>
  <sheetViews>
    <sheetView workbookViewId="0">
      <selection activeCell="J27" sqref="J2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8340</v>
      </c>
      <c r="B1" t="s">
        <v>8341</v>
      </c>
      <c r="C1" t="s">
        <v>8342</v>
      </c>
      <c r="D1" t="s">
        <v>8343</v>
      </c>
      <c r="E1" t="s">
        <v>8344</v>
      </c>
      <c r="F1" t="s">
        <v>8345</v>
      </c>
      <c r="G1" t="s">
        <v>8346</v>
      </c>
      <c r="H1" t="s">
        <v>8347</v>
      </c>
    </row>
    <row r="2" spans="1:8" x14ac:dyDescent="0.2">
      <c r="A2" t="s">
        <v>8348</v>
      </c>
      <c r="B2">
        <f>COUNTIFS(MainSheet!D:D,"&lt;1000",MainSheet!F:F,"successful")</f>
        <v>322</v>
      </c>
      <c r="C2">
        <f>COUNTIFS(MainSheet!D:D,"&lt;1000",MainSheet!F:F,"failed")</f>
        <v>113</v>
      </c>
      <c r="D2">
        <f>COUNTIFS(MainSheet!D:D,"&lt;1000",MainSheet!F:F,"canceled")</f>
        <v>18</v>
      </c>
      <c r="E2">
        <f>SUM(B2:D2)</f>
        <v>453</v>
      </c>
      <c r="F2" s="5">
        <f>B2/E2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2">
      <c r="A3" t="s">
        <v>8349</v>
      </c>
      <c r="B3">
        <f>COUNTIFS(MainSheet!D:D,"&gt;999", MainSheet!D:D, "&lt;5000", MainSheet!F:F, "successful")</f>
        <v>932</v>
      </c>
      <c r="C3">
        <f>COUNTIFS(MainSheet!D:D,"&gt;999",MainSheet!D:D,"&lt;5000",MainSheet!F:F,"failed")</f>
        <v>420</v>
      </c>
      <c r="D3">
        <f>COUNTIFS(MainSheet!D:D,"&gt;999",MainSheet!D:D,"&lt;5000",MainSheet!F:F,"canceled")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(C3/E3)</f>
        <v>0.29745042492917845</v>
      </c>
      <c r="H3" s="5">
        <f t="shared" ref="H3:H13" si="3">(D3/E3)</f>
        <v>4.2492917847025496E-2</v>
      </c>
    </row>
    <row r="4" spans="1:8" x14ac:dyDescent="0.2">
      <c r="A4" t="s">
        <v>8350</v>
      </c>
      <c r="B4">
        <f>COUNTIFS(MainSheet!D:D,"&gt;4999", MainSheet!D:D, "&lt;10000", MainSheet!F:F, "successful")</f>
        <v>381</v>
      </c>
      <c r="C4">
        <f>COUNTIFS(MainSheet!D:D,"&gt;4999", MainSheet!D:D, "&lt;10000", MainSheet!F:F, "failed")</f>
        <v>283</v>
      </c>
      <c r="D4">
        <f>COUNTIFS(MainSheet!D:D,"&gt;4999", MainSheet!D:D, "&lt;10000", MainSheet!F:F,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8351</v>
      </c>
      <c r="B5">
        <f>COUNTIFS(MainSheet!D:D,"&gt;9999", MainSheet!D:D, "&lt;15000", MainSheet!F:F, "successful")</f>
        <v>168</v>
      </c>
      <c r="C5">
        <f>COUNTIFS(MainSheet!D:D,"&gt;9999", MainSheet!D:D, "&lt;15000", MainSheet!F:F, "failed")</f>
        <v>144</v>
      </c>
      <c r="D5">
        <f>COUNTIFS(MainSheet!D:D,"&gt;9999", MainSheet!D:D, "&lt;15000", MainSheet!F:F,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8352</v>
      </c>
      <c r="B6">
        <f>COUNTIFS(MainSheet!D:D,"&gt;14999", MainSheet!D:D, "&lt;20000", MainSheet!F:F, "successful")</f>
        <v>94</v>
      </c>
      <c r="C6">
        <f>COUNTIFS(MainSheet!D:D,"&gt;14999", MainSheet!D:D, "&lt;20000", MainSheet!F:F, "failed")</f>
        <v>90</v>
      </c>
      <c r="D6">
        <f>COUNTIFS(MainSheet!D:D,"&gt;14999", MainSheet!D:D, "&lt;20000", MainSheet!F:F,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8353</v>
      </c>
      <c r="B7">
        <f>COUNTIFS(MainSheet!D:D,"&gt;19999", MainSheet!D:D, "&lt;25000", MainSheet!F:F, "successful")</f>
        <v>62</v>
      </c>
      <c r="C7">
        <f>COUNTIFS(MainSheet!D:D,"&gt;19999", MainSheet!D:D, "&lt;25000", MainSheet!F:F, "failed")</f>
        <v>72</v>
      </c>
      <c r="D7">
        <f>COUNTIFS(MainSheet!D:D,"&gt;19999", MainSheet!D:D, "&lt;25000", MainSheet!F:F,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8354</v>
      </c>
      <c r="B8">
        <f>COUNTIFS(MainSheet!D:D,"&gt;24999", MainSheet!D:D, "&lt;30000", MainSheet!F:F, "successful")</f>
        <v>55</v>
      </c>
      <c r="C8">
        <f>COUNTIFS(MainSheet!D:D,"&gt;24999", MainSheet!D:D, "&lt;30000", MainSheet!F:F, "failed")</f>
        <v>64</v>
      </c>
      <c r="D8">
        <f>COUNTIFS(MainSheet!D:D,"&gt;24999", MainSheet!D:D, "&lt;30000", MainSheet!F:F,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8355</v>
      </c>
      <c r="B9">
        <f>COUNTIFS(MainSheet!D:D,"&gt;29999", MainSheet!D:D, "&lt;35000", MainSheet!F:F, "successful")</f>
        <v>32</v>
      </c>
      <c r="C9">
        <f>COUNTIFS(MainSheet!D:D,"&gt;29999", MainSheet!D:D, "&lt;35000", MainSheet!F:F, "failed")</f>
        <v>37</v>
      </c>
      <c r="D9">
        <f>COUNTIFS(MainSheet!D:D,"&gt;29999", MainSheet!D:D, "&lt;35000", MainSheet!F:F,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8356</v>
      </c>
      <c r="B10">
        <f>COUNTIFS(MainSheet!D:D,"&gt;34999", MainSheet!D:D, "&lt;40000", MainSheet!F:F, "successful")</f>
        <v>26</v>
      </c>
      <c r="C10">
        <f>COUNTIFS(MainSheet!D:D,"&gt;34999", MainSheet!D:D, "&lt;40000", MainSheet!F:F, "failed")</f>
        <v>22</v>
      </c>
      <c r="D10">
        <f>COUNTIFS(MainSheet!D:D,"&gt;34999", MainSheet!D:D, "&lt;40000", MainSheet!F:F,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8357</v>
      </c>
      <c r="B11">
        <f>COUNTIFS(MainSheet!D:D,"&gt;39999", MainSheet!D:D, "&lt;45000", MainSheet!F:F, "successful")</f>
        <v>21</v>
      </c>
      <c r="C11">
        <f>COUNTIFS(MainSheet!D:D,"&gt;39999", MainSheet!D:D, "&lt;45000", MainSheet!F:F, "failed")</f>
        <v>16</v>
      </c>
      <c r="D11">
        <f>COUNTIFS(MainSheet!D:D,"&gt;39999", MainSheet!D:D, "&lt;45000", MainSheet!F:F,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8358</v>
      </c>
      <c r="B12">
        <f>COUNTIFS(MainSheet!D:D,"&gt;44999", MainSheet!D:D, "&lt;50000", MainSheet!F:F, "successful")</f>
        <v>6</v>
      </c>
      <c r="C12">
        <f>COUNTIFS(MainSheet!D:D,"&gt;44999", MainSheet!D:D, "&lt;50000", MainSheet!F:F, "failed")</f>
        <v>11</v>
      </c>
      <c r="D12">
        <f>COUNTIFS(MainSheet!D:D,"&gt;44999", MainSheet!D:D, "&lt;50000", MainSheet!F:F,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8359</v>
      </c>
      <c r="B13">
        <f>COUNTIFS(MainSheet!D:D,"&gt;=50000",MainSheet!F:F,"successful")</f>
        <v>86</v>
      </c>
      <c r="C13">
        <f>COUNTIFS(MainSheet!D:D,"&gt;=50000",MainSheet!F:F,"failed")</f>
        <v>258</v>
      </c>
      <c r="D13">
        <f>COUNTIFS(MainSheet!D:D,"&gt;=50000",MainSheet!F:F,"canceled")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FA03C-F3B6-154D-9CB9-5FD8A9EC62DD}">
  <dimension ref="A1:R2186"/>
  <sheetViews>
    <sheetView tabSelected="1" workbookViewId="0">
      <selection activeCell="G13" sqref="G13"/>
    </sheetView>
  </sheetViews>
  <sheetFormatPr baseColWidth="10" defaultRowHeight="15" x14ac:dyDescent="0.2"/>
  <cols>
    <col min="2" max="2" width="12.33203125" bestFit="1" customWidth="1"/>
    <col min="3" max="3" width="12.33203125" customWidth="1"/>
    <col min="5" max="5" width="12.33203125" bestFit="1" customWidth="1"/>
  </cols>
  <sheetData>
    <row r="1" spans="1:18" x14ac:dyDescent="0.2">
      <c r="A1" t="s">
        <v>8360</v>
      </c>
      <c r="B1" t="s">
        <v>8361</v>
      </c>
      <c r="D1" t="s">
        <v>8360</v>
      </c>
      <c r="E1" t="s">
        <v>8361</v>
      </c>
      <c r="G1" t="s">
        <v>8362</v>
      </c>
      <c r="I1" t="s">
        <v>8363</v>
      </c>
      <c r="K1" t="s">
        <v>8364</v>
      </c>
      <c r="M1" t="s">
        <v>8365</v>
      </c>
      <c r="O1" t="s">
        <v>8366</v>
      </c>
      <c r="Q1" t="s">
        <v>8367</v>
      </c>
    </row>
    <row r="2" spans="1:18" ht="16" x14ac:dyDescent="0.2">
      <c r="A2" s="14" t="str">
        <f>IF(MainSheet!F2="successful", "successful")</f>
        <v>successful</v>
      </c>
      <c r="B2">
        <f>IF(MainSheet!F2="successful", MainSheet!L2)</f>
        <v>182</v>
      </c>
      <c r="D2" s="15" t="str">
        <f>IF(MainSheet!F162="failed", "failed", "DELETENOW")</f>
        <v>failed</v>
      </c>
      <c r="E2">
        <f>IF(MainSheet!F162="FAILED", MainSheet!L162)</f>
        <v>0</v>
      </c>
      <c r="G2" t="s">
        <v>8368</v>
      </c>
      <c r="H2" t="s">
        <v>8369</v>
      </c>
      <c r="I2" t="s">
        <v>8368</v>
      </c>
      <c r="J2" t="s">
        <v>8369</v>
      </c>
      <c r="K2" t="s">
        <v>8368</v>
      </c>
      <c r="L2" t="s">
        <v>8369</v>
      </c>
      <c r="M2" t="s">
        <v>8368</v>
      </c>
      <c r="N2" t="s">
        <v>8369</v>
      </c>
      <c r="O2" t="s">
        <v>8368</v>
      </c>
      <c r="P2" t="s">
        <v>8369</v>
      </c>
      <c r="Q2" t="s">
        <v>8368</v>
      </c>
      <c r="R2" t="s">
        <v>8369</v>
      </c>
    </row>
    <row r="3" spans="1:18" ht="16" x14ac:dyDescent="0.2">
      <c r="A3" s="14" t="str">
        <f>IF(MainSheet!F3="successful", "successful")</f>
        <v>successful</v>
      </c>
      <c r="B3">
        <f>IF(MainSheet!F3="successful", MainSheet!L3)</f>
        <v>79</v>
      </c>
      <c r="D3" s="15" t="str">
        <f>IF(MainSheet!F163="failed", "failed", "DELETENOW")</f>
        <v>failed</v>
      </c>
      <c r="E3">
        <f>IF(MainSheet!F163="FAILED", MainSheet!L163)</f>
        <v>1</v>
      </c>
      <c r="G3" s="16">
        <f>AVERAGE(B2:B3000)</f>
        <v>194.42517162471395</v>
      </c>
      <c r="H3" s="16">
        <f>AVERAGE(E2:E3000)</f>
        <v>17.709803921568628</v>
      </c>
      <c r="I3" s="16">
        <f>MEDIAN(B2:B3000)</f>
        <v>62</v>
      </c>
      <c r="J3" s="16">
        <f>MEDIAN(E2:E3000)</f>
        <v>4</v>
      </c>
      <c r="K3" s="17">
        <f>MIN(B2:B3000)</f>
        <v>1</v>
      </c>
      <c r="L3" s="17">
        <f>MIN(E2:E3000)</f>
        <v>0</v>
      </c>
      <c r="M3" s="17">
        <f>MAX(B2:B3000)</f>
        <v>26457</v>
      </c>
      <c r="N3" s="17">
        <f>MAX(E2:E3000)</f>
        <v>1293</v>
      </c>
      <c r="O3" s="16">
        <f>VAR(B2:B3000)</f>
        <v>713167.37912800396</v>
      </c>
      <c r="P3" s="16">
        <f>VAR(E2:E3000)</f>
        <v>3775.6894394644714</v>
      </c>
      <c r="Q3" s="16">
        <f>STDEV(B2:B3000)</f>
        <v>844.49237955591047</v>
      </c>
      <c r="R3" s="16">
        <f>STDEV(E2:E3000)</f>
        <v>61.446638959868842</v>
      </c>
    </row>
    <row r="4" spans="1:18" ht="16" x14ac:dyDescent="0.2">
      <c r="A4" s="14" t="str">
        <f>IF(MainSheet!F4="successful", "successful")</f>
        <v>successful</v>
      </c>
      <c r="B4">
        <f>IF(MainSheet!F4="successful", MainSheet!L4)</f>
        <v>35</v>
      </c>
      <c r="D4" s="15" t="str">
        <f>IF(MainSheet!F164="failed", "failed", "DELETENOW")</f>
        <v>failed</v>
      </c>
      <c r="E4">
        <f>IF(MainSheet!F164="FAILED", MainSheet!L164)</f>
        <v>10</v>
      </c>
    </row>
    <row r="5" spans="1:18" ht="16" x14ac:dyDescent="0.2">
      <c r="A5" s="14" t="str">
        <f>IF(MainSheet!F5="successful", "successful")</f>
        <v>successful</v>
      </c>
      <c r="B5">
        <f>IF(MainSheet!F5="successful", MainSheet!L5)</f>
        <v>150</v>
      </c>
      <c r="D5" s="15" t="str">
        <f>IF(MainSheet!F165="failed", "failed", "DELETENOW")</f>
        <v>failed</v>
      </c>
      <c r="E5">
        <f>IF(MainSheet!F165="FAILED", MainSheet!L165)</f>
        <v>0</v>
      </c>
    </row>
    <row r="6" spans="1:18" ht="16" x14ac:dyDescent="0.2">
      <c r="A6" s="14" t="str">
        <f>IF(MainSheet!F6="successful", "successful")</f>
        <v>successful</v>
      </c>
      <c r="B6">
        <f>IF(MainSheet!F6="successful", MainSheet!L6)</f>
        <v>284</v>
      </c>
      <c r="D6" s="15" t="str">
        <f>IF(MainSheet!F166="failed", "failed", "DELETENOW")</f>
        <v>failed</v>
      </c>
      <c r="E6">
        <f>IF(MainSheet!F166="FAILED", MainSheet!L166)</f>
        <v>7</v>
      </c>
    </row>
    <row r="7" spans="1:18" ht="16" x14ac:dyDescent="0.2">
      <c r="A7" s="14" t="str">
        <f>IF(MainSheet!F7="successful", "successful")</f>
        <v>successful</v>
      </c>
      <c r="B7">
        <f>IF(MainSheet!F7="successful", MainSheet!L7)</f>
        <v>47</v>
      </c>
      <c r="D7" s="15" t="str">
        <f>IF(MainSheet!F167="failed", "failed", "DELETENOW")</f>
        <v>failed</v>
      </c>
      <c r="E7">
        <f>IF(MainSheet!F167="FAILED", MainSheet!L167)</f>
        <v>0</v>
      </c>
    </row>
    <row r="8" spans="1:18" ht="16" x14ac:dyDescent="0.2">
      <c r="A8" s="14" t="str">
        <f>IF(MainSheet!F8="successful", "successful")</f>
        <v>successful</v>
      </c>
      <c r="B8">
        <f>IF(MainSheet!F8="successful", MainSheet!L8)</f>
        <v>58</v>
      </c>
      <c r="D8" s="15" t="str">
        <f>IF(MainSheet!F168="failed", "failed", "DELETENOW")</f>
        <v>failed</v>
      </c>
      <c r="E8">
        <f>IF(MainSheet!F168="FAILED", MainSheet!L168)</f>
        <v>1</v>
      </c>
      <c r="G8" t="s">
        <v>8370</v>
      </c>
    </row>
    <row r="9" spans="1:18" ht="16" x14ac:dyDescent="0.2">
      <c r="A9" s="14" t="str">
        <f>IF(MainSheet!F9="successful", "successful")</f>
        <v>successful</v>
      </c>
      <c r="B9">
        <f>IF(MainSheet!F9="successful", MainSheet!L9)</f>
        <v>57</v>
      </c>
      <c r="D9" s="15" t="str">
        <f>IF(MainSheet!F169="failed", "failed", "DELETENOW")</f>
        <v>failed</v>
      </c>
      <c r="E9">
        <f>IF(MainSheet!F169="FAILED", MainSheet!L169)</f>
        <v>2</v>
      </c>
      <c r="G9" t="s">
        <v>8371</v>
      </c>
    </row>
    <row r="10" spans="1:18" ht="16" x14ac:dyDescent="0.2">
      <c r="A10" s="14" t="str">
        <f>IF(MainSheet!F10="successful", "successful")</f>
        <v>successful</v>
      </c>
      <c r="B10">
        <f>IF(MainSheet!F10="successful", MainSheet!L10)</f>
        <v>12</v>
      </c>
      <c r="D10" s="15" t="str">
        <f>IF(MainSheet!F170="failed", "failed", "DELETENOW")</f>
        <v>failed</v>
      </c>
      <c r="E10">
        <f>IF(MainSheet!F170="FAILED", MainSheet!L170)</f>
        <v>3</v>
      </c>
    </row>
    <row r="11" spans="1:18" ht="16" x14ac:dyDescent="0.2">
      <c r="A11" s="14" t="str">
        <f>IF(MainSheet!F11="successful", "successful")</f>
        <v>successful</v>
      </c>
      <c r="B11">
        <f>IF(MainSheet!F11="successful", MainSheet!L11)</f>
        <v>20</v>
      </c>
      <c r="D11" s="15" t="str">
        <f>IF(MainSheet!F171="failed", "failed", "DELETENOW")</f>
        <v>failed</v>
      </c>
      <c r="E11">
        <f>IF(MainSheet!F171="FAILED", MainSheet!L171)</f>
        <v>10</v>
      </c>
      <c r="G11" t="s">
        <v>8372</v>
      </c>
    </row>
    <row r="12" spans="1:18" ht="16" x14ac:dyDescent="0.2">
      <c r="A12" s="14" t="str">
        <f>IF(MainSheet!F12="successful", "successful")</f>
        <v>successful</v>
      </c>
      <c r="B12">
        <f>IF(MainSheet!F12="successful", MainSheet!L12)</f>
        <v>19</v>
      </c>
      <c r="D12" s="15" t="str">
        <f>IF(MainSheet!F172="failed", "failed", "DELETENOW")</f>
        <v>failed</v>
      </c>
      <c r="E12">
        <f>IF(MainSheet!F172="FAILED", MainSheet!L172)</f>
        <v>10</v>
      </c>
      <c r="G12" t="s">
        <v>8373</v>
      </c>
    </row>
    <row r="13" spans="1:18" ht="16" x14ac:dyDescent="0.2">
      <c r="A13" s="14" t="str">
        <f>IF(MainSheet!F13="successful", "successful")</f>
        <v>successful</v>
      </c>
      <c r="B13">
        <f>IF(MainSheet!F13="successful", MainSheet!L13)</f>
        <v>75</v>
      </c>
      <c r="D13" s="15" t="str">
        <f>IF(MainSheet!F173="failed", "failed", "DELETENOW")</f>
        <v>failed</v>
      </c>
      <c r="E13">
        <f>IF(MainSheet!F173="FAILED", MainSheet!L173)</f>
        <v>1</v>
      </c>
      <c r="G13" t="s">
        <v>8374</v>
      </c>
    </row>
    <row r="14" spans="1:18" ht="16" x14ac:dyDescent="0.2">
      <c r="A14" s="14" t="str">
        <f>IF(MainSheet!F14="successful", "successful")</f>
        <v>successful</v>
      </c>
      <c r="B14">
        <f>IF(MainSheet!F14="successful", MainSheet!L14)</f>
        <v>827</v>
      </c>
      <c r="D14" s="15" t="str">
        <f>IF(MainSheet!F174="failed", "failed", "DELETENOW")</f>
        <v>failed</v>
      </c>
      <c r="E14">
        <f>IF(MainSheet!F174="FAILED", MainSheet!L174)</f>
        <v>0</v>
      </c>
    </row>
    <row r="15" spans="1:18" ht="16" x14ac:dyDescent="0.2">
      <c r="A15" s="14" t="str">
        <f>IF(MainSheet!F15="successful", "successful")</f>
        <v>successful</v>
      </c>
      <c r="B15">
        <f>IF(MainSheet!F15="successful", MainSheet!L15)</f>
        <v>51</v>
      </c>
      <c r="D15" s="15" t="str">
        <f>IF(MainSheet!F175="failed", "failed", "DELETENOW")</f>
        <v>failed</v>
      </c>
      <c r="E15">
        <f>IF(MainSheet!F175="FAILED", MainSheet!L175)</f>
        <v>0</v>
      </c>
    </row>
    <row r="16" spans="1:18" ht="16" x14ac:dyDescent="0.2">
      <c r="A16" s="14" t="str">
        <f>IF(MainSheet!F16="successful", "successful")</f>
        <v>successful</v>
      </c>
      <c r="B16">
        <f>IF(MainSheet!F16="successful", MainSheet!L16)</f>
        <v>41</v>
      </c>
      <c r="D16" s="15" t="str">
        <f>IF(MainSheet!F176="failed", "failed", "DELETENOW")</f>
        <v>failed</v>
      </c>
      <c r="E16">
        <f>IF(MainSheet!F176="FAILED", MainSheet!L176)</f>
        <v>0</v>
      </c>
    </row>
    <row r="17" spans="1:5" ht="16" x14ac:dyDescent="0.2">
      <c r="A17" s="14" t="str">
        <f>IF(MainSheet!F17="successful", "successful")</f>
        <v>successful</v>
      </c>
      <c r="B17">
        <f>IF(MainSheet!F17="successful", MainSheet!L17)</f>
        <v>98</v>
      </c>
      <c r="D17" s="15" t="str">
        <f>IF(MainSheet!F177="failed", "failed", "DELETENOW")</f>
        <v>failed</v>
      </c>
      <c r="E17">
        <f>IF(MainSheet!F177="FAILED", MainSheet!L177)</f>
        <v>26</v>
      </c>
    </row>
    <row r="18" spans="1:5" ht="16" x14ac:dyDescent="0.2">
      <c r="A18" s="14" t="str">
        <f>IF(MainSheet!F18="successful", "successful")</f>
        <v>successful</v>
      </c>
      <c r="B18">
        <f>IF(MainSheet!F18="successful", MainSheet!L18)</f>
        <v>70</v>
      </c>
      <c r="D18" s="15" t="str">
        <f>IF(MainSheet!F178="failed", "failed", "DELETENOW")</f>
        <v>failed</v>
      </c>
      <c r="E18">
        <f>IF(MainSheet!F178="FAILED", MainSheet!L178)</f>
        <v>0</v>
      </c>
    </row>
    <row r="19" spans="1:5" ht="16" x14ac:dyDescent="0.2">
      <c r="A19" s="14" t="str">
        <f>IF(MainSheet!F19="successful", "successful")</f>
        <v>successful</v>
      </c>
      <c r="B19">
        <f>IF(MainSheet!F19="successful", MainSheet!L19)</f>
        <v>36</v>
      </c>
      <c r="D19" s="15" t="str">
        <f>IF(MainSheet!F179="failed", "failed", "DELETENOW")</f>
        <v>failed</v>
      </c>
      <c r="E19">
        <f>IF(MainSheet!F179="FAILED", MainSheet!L179)</f>
        <v>7</v>
      </c>
    </row>
    <row r="20" spans="1:5" ht="16" x14ac:dyDescent="0.2">
      <c r="A20" s="14" t="str">
        <f>IF(MainSheet!F20="successful", "successful")</f>
        <v>successful</v>
      </c>
      <c r="B20">
        <f>IF(MainSheet!F20="successful", MainSheet!L20)</f>
        <v>342</v>
      </c>
      <c r="D20" s="15" t="str">
        <f>IF(MainSheet!F180="failed", "failed", "DELETENOW")</f>
        <v>failed</v>
      </c>
      <c r="E20">
        <f>IF(MainSheet!F180="FAILED", MainSheet!L180)</f>
        <v>0</v>
      </c>
    </row>
    <row r="21" spans="1:5" ht="16" x14ac:dyDescent="0.2">
      <c r="A21" s="14" t="str">
        <f>IF(MainSheet!F21="successful", "successful")</f>
        <v>successful</v>
      </c>
      <c r="B21">
        <f>IF(MainSheet!F21="successful", MainSheet!L21)</f>
        <v>22</v>
      </c>
      <c r="D21" s="15" t="str">
        <f>IF(MainSheet!F181="failed", "failed", "DELETENOW")</f>
        <v>failed</v>
      </c>
      <c r="E21">
        <f>IF(MainSheet!F181="FAILED", MainSheet!L181)</f>
        <v>2</v>
      </c>
    </row>
    <row r="22" spans="1:5" ht="16" x14ac:dyDescent="0.2">
      <c r="A22" s="14" t="str">
        <f>IF(MainSheet!F22="successful", "successful")</f>
        <v>successful</v>
      </c>
      <c r="B22">
        <f>IF(MainSheet!F22="successful", MainSheet!L22)</f>
        <v>25</v>
      </c>
      <c r="D22" s="15" t="str">
        <f>IF(MainSheet!F182="failed", "failed", "DELETENOW")</f>
        <v>failed</v>
      </c>
      <c r="E22">
        <f>IF(MainSheet!F182="FAILED", MainSheet!L182)</f>
        <v>13</v>
      </c>
    </row>
    <row r="23" spans="1:5" ht="16" x14ac:dyDescent="0.2">
      <c r="A23" s="14" t="str">
        <f>IF(MainSheet!F23="successful", "successful")</f>
        <v>successful</v>
      </c>
      <c r="B23">
        <f>IF(MainSheet!F23="successful", MainSheet!L23)</f>
        <v>101</v>
      </c>
      <c r="D23" s="15" t="str">
        <f>IF(MainSheet!F183="failed", "failed", "DELETENOW")</f>
        <v>failed</v>
      </c>
      <c r="E23">
        <f>IF(MainSheet!F183="FAILED", MainSheet!L183)</f>
        <v>4</v>
      </c>
    </row>
    <row r="24" spans="1:5" ht="16" x14ac:dyDescent="0.2">
      <c r="A24" s="14" t="str">
        <f>IF(MainSheet!F24="successful", "successful")</f>
        <v>successful</v>
      </c>
      <c r="B24">
        <f>IF(MainSheet!F24="successful", MainSheet!L24)</f>
        <v>8</v>
      </c>
      <c r="D24" s="15" t="str">
        <f>IF(MainSheet!F184="failed", "failed", "DELETENOW")</f>
        <v>failed</v>
      </c>
      <c r="E24">
        <f>IF(MainSheet!F184="FAILED", MainSheet!L184)</f>
        <v>0</v>
      </c>
    </row>
    <row r="25" spans="1:5" ht="16" x14ac:dyDescent="0.2">
      <c r="A25" s="14" t="str">
        <f>IF(MainSheet!F25="successful", "successful")</f>
        <v>successful</v>
      </c>
      <c r="B25">
        <f>IF(MainSheet!F25="successful", MainSheet!L25)</f>
        <v>23</v>
      </c>
      <c r="D25" s="15" t="str">
        <f>IF(MainSheet!F185="failed", "failed", "DELETENOW")</f>
        <v>failed</v>
      </c>
      <c r="E25">
        <f>IF(MainSheet!F185="FAILED", MainSheet!L185)</f>
        <v>12</v>
      </c>
    </row>
    <row r="26" spans="1:5" ht="16" x14ac:dyDescent="0.2">
      <c r="A26" s="14" t="str">
        <f>IF(MainSheet!F26="successful", "successful")</f>
        <v>successful</v>
      </c>
      <c r="B26">
        <f>IF(MainSheet!F26="successful", MainSheet!L26)</f>
        <v>574</v>
      </c>
      <c r="D26" s="15" t="str">
        <f>IF(MainSheet!F186="failed", "failed", "DELETENOW")</f>
        <v>failed</v>
      </c>
      <c r="E26">
        <f>IF(MainSheet!F186="FAILED", MainSheet!L186)</f>
        <v>2</v>
      </c>
    </row>
    <row r="27" spans="1:5" ht="16" x14ac:dyDescent="0.2">
      <c r="A27" s="14" t="str">
        <f>IF(MainSheet!F27="successful", "successful")</f>
        <v>successful</v>
      </c>
      <c r="B27">
        <f>IF(MainSheet!F27="successful", MainSheet!L27)</f>
        <v>14</v>
      </c>
      <c r="D27" s="15" t="str">
        <f>IF(MainSheet!F187="failed", "failed", "DELETENOW")</f>
        <v>failed</v>
      </c>
      <c r="E27">
        <f>IF(MainSheet!F187="FAILED", MainSheet!L187)</f>
        <v>10</v>
      </c>
    </row>
    <row r="28" spans="1:5" ht="16" x14ac:dyDescent="0.2">
      <c r="A28" s="14" t="str">
        <f>IF(MainSheet!F28="successful", "successful")</f>
        <v>successful</v>
      </c>
      <c r="B28">
        <f>IF(MainSheet!F28="successful", MainSheet!L28)</f>
        <v>19</v>
      </c>
      <c r="D28" s="15" t="str">
        <f>IF(MainSheet!F188="failed", "failed", "DELETENOW")</f>
        <v>failed</v>
      </c>
      <c r="E28">
        <f>IF(MainSheet!F188="FAILED", MainSheet!L188)</f>
        <v>0</v>
      </c>
    </row>
    <row r="29" spans="1:5" ht="16" x14ac:dyDescent="0.2">
      <c r="A29" s="14" t="str">
        <f>IF(MainSheet!F29="successful", "successful")</f>
        <v>successful</v>
      </c>
      <c r="B29">
        <f>IF(MainSheet!F29="successful", MainSheet!L29)</f>
        <v>150</v>
      </c>
      <c r="D29" s="15" t="str">
        <f>IF(MainSheet!F189="failed", "failed", "DELETENOW")</f>
        <v>failed</v>
      </c>
      <c r="E29">
        <f>IF(MainSheet!F189="FAILED", MainSheet!L189)</f>
        <v>5</v>
      </c>
    </row>
    <row r="30" spans="1:5" ht="16" x14ac:dyDescent="0.2">
      <c r="A30" s="14" t="str">
        <f>IF(MainSheet!F30="successful", "successful")</f>
        <v>successful</v>
      </c>
      <c r="B30">
        <f>IF(MainSheet!F30="successful", MainSheet!L30)</f>
        <v>71</v>
      </c>
      <c r="D30" s="15" t="str">
        <f>IF(MainSheet!F190="failed", "failed", "DELETENOW")</f>
        <v>failed</v>
      </c>
      <c r="E30">
        <f>IF(MainSheet!F190="FAILED", MainSheet!L190)</f>
        <v>0</v>
      </c>
    </row>
    <row r="31" spans="1:5" ht="16" x14ac:dyDescent="0.2">
      <c r="A31" s="14" t="str">
        <f>IF(MainSheet!F31="successful", "successful")</f>
        <v>successful</v>
      </c>
      <c r="B31">
        <f>IF(MainSheet!F31="successful", MainSheet!L31)</f>
        <v>117</v>
      </c>
      <c r="D31" s="15" t="str">
        <f>IF(MainSheet!F191="failed", "failed", "DELETENOW")</f>
        <v>failed</v>
      </c>
      <c r="E31">
        <f>IF(MainSheet!F191="FAILED", MainSheet!L191)</f>
        <v>5</v>
      </c>
    </row>
    <row r="32" spans="1:5" ht="16" x14ac:dyDescent="0.2">
      <c r="A32" s="14" t="str">
        <f>IF(MainSheet!F32="successful", "successful")</f>
        <v>successful</v>
      </c>
      <c r="B32">
        <f>IF(MainSheet!F32="successful", MainSheet!L32)</f>
        <v>53</v>
      </c>
      <c r="D32" s="15" t="str">
        <f>IF(MainSheet!F192="failed", "failed", "DELETENOW")</f>
        <v>failed</v>
      </c>
      <c r="E32">
        <f>IF(MainSheet!F192="FAILED", MainSheet!L192)</f>
        <v>1</v>
      </c>
    </row>
    <row r="33" spans="1:5" ht="16" x14ac:dyDescent="0.2">
      <c r="A33" s="14" t="str">
        <f>IF(MainSheet!F33="successful", "successful")</f>
        <v>successful</v>
      </c>
      <c r="B33">
        <f>IF(MainSheet!F33="successful", MainSheet!L33)</f>
        <v>1</v>
      </c>
      <c r="D33" s="15" t="str">
        <f>IF(MainSheet!F193="failed", "failed", "DELETENOW")</f>
        <v>failed</v>
      </c>
      <c r="E33">
        <f>IF(MainSheet!F193="FAILED", MainSheet!L193)</f>
        <v>3</v>
      </c>
    </row>
    <row r="34" spans="1:5" ht="16" x14ac:dyDescent="0.2">
      <c r="A34" s="14" t="str">
        <f>IF(MainSheet!F34="successful", "successful")</f>
        <v>successful</v>
      </c>
      <c r="B34">
        <f>IF(MainSheet!F34="successful", MainSheet!L34)</f>
        <v>89</v>
      </c>
      <c r="D34" s="15" t="str">
        <f>IF(MainSheet!F194="failed", "failed", "DELETENOW")</f>
        <v>failed</v>
      </c>
      <c r="E34">
        <f>IF(MainSheet!F194="FAILED", MainSheet!L194)</f>
        <v>3</v>
      </c>
    </row>
    <row r="35" spans="1:5" ht="16" x14ac:dyDescent="0.2">
      <c r="A35" s="14" t="str">
        <f>IF(MainSheet!F35="successful", "successful")</f>
        <v>successful</v>
      </c>
      <c r="B35">
        <f>IF(MainSheet!F35="successful", MainSheet!L35)</f>
        <v>64</v>
      </c>
      <c r="D35" s="15" t="str">
        <f>IF(MainSheet!F195="failed", "failed", "DELETENOW")</f>
        <v>failed</v>
      </c>
      <c r="E35">
        <f>IF(MainSheet!F195="FAILED", MainSheet!L195)</f>
        <v>0</v>
      </c>
    </row>
    <row r="36" spans="1:5" ht="16" x14ac:dyDescent="0.2">
      <c r="A36" s="14" t="str">
        <f>IF(MainSheet!F36="successful", "successful")</f>
        <v>successful</v>
      </c>
      <c r="B36">
        <f>IF(MainSheet!F36="successful", MainSheet!L36)</f>
        <v>68</v>
      </c>
      <c r="D36" s="15" t="str">
        <f>IF(MainSheet!F196="failed", "failed", "DELETENOW")</f>
        <v>failed</v>
      </c>
      <c r="E36">
        <f>IF(MainSheet!F196="FAILED", MainSheet!L196)</f>
        <v>3</v>
      </c>
    </row>
    <row r="37" spans="1:5" ht="16" x14ac:dyDescent="0.2">
      <c r="A37" s="14" t="str">
        <f>IF(MainSheet!F37="successful", "successful")</f>
        <v>successful</v>
      </c>
      <c r="B37">
        <f>IF(MainSheet!F37="successful", MainSheet!L37)</f>
        <v>28</v>
      </c>
      <c r="D37" s="15" t="str">
        <f>IF(MainSheet!F197="failed", "failed", "DELETENOW")</f>
        <v>failed</v>
      </c>
      <c r="E37">
        <f>IF(MainSheet!F197="FAILED", MainSheet!L197)</f>
        <v>0</v>
      </c>
    </row>
    <row r="38" spans="1:5" ht="16" x14ac:dyDescent="0.2">
      <c r="A38" s="14" t="str">
        <f>IF(MainSheet!F38="successful", "successful")</f>
        <v>successful</v>
      </c>
      <c r="B38">
        <f>IF(MainSheet!F38="successful", MainSheet!L38)</f>
        <v>44</v>
      </c>
      <c r="D38" s="15" t="str">
        <f>IF(MainSheet!F198="failed", "failed", "DELETENOW")</f>
        <v>failed</v>
      </c>
      <c r="E38">
        <f>IF(MainSheet!F198="FAILED", MainSheet!L198)</f>
        <v>19</v>
      </c>
    </row>
    <row r="39" spans="1:5" ht="16" x14ac:dyDescent="0.2">
      <c r="A39" s="14" t="str">
        <f>IF(MainSheet!F39="successful", "successful")</f>
        <v>successful</v>
      </c>
      <c r="B39">
        <f>IF(MainSheet!F39="successful", MainSheet!L39)</f>
        <v>253</v>
      </c>
      <c r="D39" s="15" t="str">
        <f>IF(MainSheet!F199="failed", "failed", "DELETENOW")</f>
        <v>failed</v>
      </c>
      <c r="E39">
        <f>IF(MainSheet!F199="FAILED", MainSheet!L199)</f>
        <v>8</v>
      </c>
    </row>
    <row r="40" spans="1:5" ht="16" x14ac:dyDescent="0.2">
      <c r="A40" s="14" t="str">
        <f>IF(MainSheet!F40="successful", "successful")</f>
        <v>successful</v>
      </c>
      <c r="B40">
        <f>IF(MainSheet!F40="successful", MainSheet!L40)</f>
        <v>66</v>
      </c>
      <c r="D40" s="15" t="str">
        <f>IF(MainSheet!F200="failed", "failed", "DELETENOW")</f>
        <v>failed</v>
      </c>
      <c r="E40">
        <f>IF(MainSheet!F200="FAILED", MainSheet!L200)</f>
        <v>6</v>
      </c>
    </row>
    <row r="41" spans="1:5" ht="16" x14ac:dyDescent="0.2">
      <c r="A41" s="14" t="str">
        <f>IF(MainSheet!F41="successful", "successful")</f>
        <v>successful</v>
      </c>
      <c r="B41">
        <f>IF(MainSheet!F41="successful", MainSheet!L41)</f>
        <v>217</v>
      </c>
      <c r="D41" s="15" t="str">
        <f>IF(MainSheet!F201="failed", "failed", "DELETENOW")</f>
        <v>failed</v>
      </c>
      <c r="E41">
        <f>IF(MainSheet!F201="FAILED", MainSheet!L201)</f>
        <v>0</v>
      </c>
    </row>
    <row r="42" spans="1:5" ht="16" x14ac:dyDescent="0.2">
      <c r="A42" s="14" t="str">
        <f>IF(MainSheet!F42="successful", "successful")</f>
        <v>successful</v>
      </c>
      <c r="B42">
        <f>IF(MainSheet!F42="successful", MainSheet!L42)</f>
        <v>16</v>
      </c>
      <c r="D42" s="15" t="str">
        <f>IF(MainSheet!F202="failed", "failed", "DELETENOW")</f>
        <v>failed</v>
      </c>
      <c r="E42">
        <f>IF(MainSheet!F202="FAILED", MainSheet!L202)</f>
        <v>18</v>
      </c>
    </row>
    <row r="43" spans="1:5" ht="16" x14ac:dyDescent="0.2">
      <c r="A43" s="14" t="str">
        <f>IF(MainSheet!F43="successful", "successful")</f>
        <v>successful</v>
      </c>
      <c r="B43">
        <f>IF(MainSheet!F43="successful", MainSheet!L43)</f>
        <v>19</v>
      </c>
      <c r="D43" s="15" t="str">
        <f>IF(MainSheet!F203="failed", "failed", "DELETENOW")</f>
        <v>failed</v>
      </c>
      <c r="E43">
        <f>IF(MainSheet!F203="FAILED", MainSheet!L203)</f>
        <v>7</v>
      </c>
    </row>
    <row r="44" spans="1:5" ht="16" x14ac:dyDescent="0.2">
      <c r="A44" s="14" t="str">
        <f>IF(MainSheet!F44="successful", "successful")</f>
        <v>successful</v>
      </c>
      <c r="B44">
        <f>IF(MainSheet!F44="successful", MainSheet!L44)</f>
        <v>169</v>
      </c>
      <c r="D44" s="15" t="str">
        <f>IF(MainSheet!F204="failed", "failed", "DELETENOW")</f>
        <v>failed</v>
      </c>
      <c r="E44">
        <f>IF(MainSheet!F204="FAILED", MainSheet!L204)</f>
        <v>0</v>
      </c>
    </row>
    <row r="45" spans="1:5" ht="16" x14ac:dyDescent="0.2">
      <c r="A45" s="14" t="str">
        <f>IF(MainSheet!F45="successful", "successful")</f>
        <v>successful</v>
      </c>
      <c r="B45">
        <f>IF(MainSheet!F45="successful", MainSheet!L45)</f>
        <v>263</v>
      </c>
      <c r="D45" s="15" t="str">
        <f>IF(MainSheet!F205="failed", "failed", "DELETENOW")</f>
        <v>failed</v>
      </c>
      <c r="E45">
        <f>IF(MainSheet!F205="FAILED", MainSheet!L205)</f>
        <v>8</v>
      </c>
    </row>
    <row r="46" spans="1:5" ht="16" x14ac:dyDescent="0.2">
      <c r="A46" s="14" t="str">
        <f>IF(MainSheet!F46="successful", "successful")</f>
        <v>successful</v>
      </c>
      <c r="B46">
        <f>IF(MainSheet!F46="successful", MainSheet!L46)</f>
        <v>15</v>
      </c>
      <c r="D46" s="15" t="str">
        <f>IF(MainSheet!F206="failed", "failed", "DELETENOW")</f>
        <v>failed</v>
      </c>
      <c r="E46">
        <f>IF(MainSheet!F206="FAILED", MainSheet!L206)</f>
        <v>1293</v>
      </c>
    </row>
    <row r="47" spans="1:5" ht="16" x14ac:dyDescent="0.2">
      <c r="A47" s="14" t="str">
        <f>IF(MainSheet!F47="successful", "successful")</f>
        <v>successful</v>
      </c>
      <c r="B47">
        <f>IF(MainSheet!F47="successful", MainSheet!L47)</f>
        <v>61</v>
      </c>
      <c r="D47" s="15" t="str">
        <f>IF(MainSheet!F207="failed", "failed", "DELETENOW")</f>
        <v>failed</v>
      </c>
      <c r="E47">
        <f>IF(MainSheet!F207="FAILED", MainSheet!L207)</f>
        <v>17</v>
      </c>
    </row>
    <row r="48" spans="1:5" ht="16" x14ac:dyDescent="0.2">
      <c r="A48" s="14" t="str">
        <f>IF(MainSheet!F48="successful", "successful")</f>
        <v>successful</v>
      </c>
      <c r="B48">
        <f>IF(MainSheet!F48="successful", MainSheet!L48)</f>
        <v>45</v>
      </c>
      <c r="D48" s="15" t="str">
        <f>IF(MainSheet!F208="failed", "failed", "DELETENOW")</f>
        <v>failed</v>
      </c>
      <c r="E48">
        <f>IF(MainSheet!F208="FAILED", MainSheet!L208)</f>
        <v>0</v>
      </c>
    </row>
    <row r="49" spans="1:5" ht="16" x14ac:dyDescent="0.2">
      <c r="A49" s="14" t="str">
        <f>IF(MainSheet!F49="successful", "successful")</f>
        <v>successful</v>
      </c>
      <c r="B49">
        <f>IF(MainSheet!F49="successful", MainSheet!L49)</f>
        <v>70</v>
      </c>
      <c r="D49" s="15" t="str">
        <f>IF(MainSheet!F209="failed", "failed", "DELETENOW")</f>
        <v>failed</v>
      </c>
      <c r="E49">
        <f>IF(MainSheet!F209="FAILED", MainSheet!L209)</f>
        <v>13</v>
      </c>
    </row>
    <row r="50" spans="1:5" ht="16" x14ac:dyDescent="0.2">
      <c r="A50" s="14" t="str">
        <f>IF(MainSheet!F50="successful", "successful")</f>
        <v>successful</v>
      </c>
      <c r="B50">
        <f>IF(MainSheet!F50="successful", MainSheet!L50)</f>
        <v>38</v>
      </c>
      <c r="D50" s="15" t="str">
        <f>IF(MainSheet!F210="failed", "failed", "DELETENOW")</f>
        <v>failed</v>
      </c>
      <c r="E50">
        <f>IF(MainSheet!F210="FAILED", MainSheet!L210)</f>
        <v>0</v>
      </c>
    </row>
    <row r="51" spans="1:5" ht="16" x14ac:dyDescent="0.2">
      <c r="A51" s="14" t="str">
        <f>IF(MainSheet!F51="successful", "successful")</f>
        <v>successful</v>
      </c>
      <c r="B51">
        <f>IF(MainSheet!F51="successful", MainSheet!L51)</f>
        <v>87</v>
      </c>
      <c r="D51" s="15" t="str">
        <f>IF(MainSheet!F211="failed", "failed", "DELETENOW")</f>
        <v>failed</v>
      </c>
      <c r="E51">
        <f>IF(MainSheet!F211="FAILED", MainSheet!L211)</f>
        <v>0</v>
      </c>
    </row>
    <row r="52" spans="1:5" ht="16" x14ac:dyDescent="0.2">
      <c r="A52" s="14" t="str">
        <f>IF(MainSheet!F52="successful", "successful")</f>
        <v>successful</v>
      </c>
      <c r="B52">
        <f>IF(MainSheet!F52="successful", MainSheet!L52)</f>
        <v>22</v>
      </c>
      <c r="D52" s="15" t="str">
        <f>IF(MainSheet!F212="failed", "failed", "DELETENOW")</f>
        <v>failed</v>
      </c>
      <c r="E52">
        <f>IF(MainSheet!F212="FAILED", MainSheet!L212)</f>
        <v>33</v>
      </c>
    </row>
    <row r="53" spans="1:5" ht="16" x14ac:dyDescent="0.2">
      <c r="A53" s="14" t="str">
        <f>IF(MainSheet!F53="successful", "successful")</f>
        <v>successful</v>
      </c>
      <c r="B53">
        <f>IF(MainSheet!F53="successful", MainSheet!L53)</f>
        <v>119</v>
      </c>
      <c r="D53" s="15" t="str">
        <f>IF(MainSheet!F213="failed", "failed", "DELETENOW")</f>
        <v>failed</v>
      </c>
      <c r="E53">
        <f>IF(MainSheet!F213="FAILED", MainSheet!L213)</f>
        <v>12</v>
      </c>
    </row>
    <row r="54" spans="1:5" ht="16" x14ac:dyDescent="0.2">
      <c r="A54" s="14" t="str">
        <f>IF(MainSheet!F54="successful", "successful")</f>
        <v>successful</v>
      </c>
      <c r="B54">
        <f>IF(MainSheet!F54="successful", MainSheet!L54)</f>
        <v>52</v>
      </c>
      <c r="D54" s="15" t="str">
        <f>IF(MainSheet!F214="failed", "failed", "DELETENOW")</f>
        <v>failed</v>
      </c>
      <c r="E54">
        <f>IF(MainSheet!F214="FAILED", MainSheet!L214)</f>
        <v>1</v>
      </c>
    </row>
    <row r="55" spans="1:5" ht="16" x14ac:dyDescent="0.2">
      <c r="A55" s="14" t="str">
        <f>IF(MainSheet!F55="successful", "successful")</f>
        <v>successful</v>
      </c>
      <c r="B55">
        <f>IF(MainSheet!F55="successful", MainSheet!L55)</f>
        <v>117</v>
      </c>
      <c r="D55" s="15" t="str">
        <f>IF(MainSheet!F215="failed", "failed", "DELETENOW")</f>
        <v>failed</v>
      </c>
      <c r="E55">
        <f>IF(MainSheet!F215="FAILED", MainSheet!L215)</f>
        <v>1</v>
      </c>
    </row>
    <row r="56" spans="1:5" ht="16" x14ac:dyDescent="0.2">
      <c r="A56" s="14" t="str">
        <f>IF(MainSheet!F56="successful", "successful")</f>
        <v>successful</v>
      </c>
      <c r="B56">
        <f>IF(MainSheet!F56="successful", MainSheet!L56)</f>
        <v>52</v>
      </c>
      <c r="D56" s="15" t="str">
        <f>IF(MainSheet!F216="failed", "failed", "DELETENOW")</f>
        <v>failed</v>
      </c>
      <c r="E56">
        <f>IF(MainSheet!F216="FAILED", MainSheet!L216)</f>
        <v>1</v>
      </c>
    </row>
    <row r="57" spans="1:5" ht="16" x14ac:dyDescent="0.2">
      <c r="A57" s="14" t="str">
        <f>IF(MainSheet!F57="successful", "successful")</f>
        <v>successful</v>
      </c>
      <c r="B57">
        <f>IF(MainSheet!F57="successful", MainSheet!L57)</f>
        <v>86</v>
      </c>
      <c r="D57" s="15" t="str">
        <f>IF(MainSheet!F217="failed", "failed", "DELETENOW")</f>
        <v>failed</v>
      </c>
      <c r="E57">
        <f>IF(MainSheet!F217="FAILED", MainSheet!L217)</f>
        <v>1</v>
      </c>
    </row>
    <row r="58" spans="1:5" ht="16" x14ac:dyDescent="0.2">
      <c r="A58" s="14" t="str">
        <f>IF(MainSheet!F58="successful", "successful")</f>
        <v>successful</v>
      </c>
      <c r="B58">
        <f>IF(MainSheet!F58="successful", MainSheet!L58)</f>
        <v>174</v>
      </c>
      <c r="D58" s="15" t="str">
        <f>IF(MainSheet!F218="failed", "failed", "DELETENOW")</f>
        <v>failed</v>
      </c>
      <c r="E58">
        <f>IF(MainSheet!F218="FAILED", MainSheet!L218)</f>
        <v>84</v>
      </c>
    </row>
    <row r="59" spans="1:5" ht="16" x14ac:dyDescent="0.2">
      <c r="A59" s="14" t="str">
        <f>IF(MainSheet!F59="successful", "successful")</f>
        <v>successful</v>
      </c>
      <c r="B59">
        <f>IF(MainSheet!F59="successful", MainSheet!L59)</f>
        <v>69</v>
      </c>
      <c r="D59" s="15" t="str">
        <f>IF(MainSheet!F219="failed", "failed", "DELETENOW")</f>
        <v>failed</v>
      </c>
      <c r="E59">
        <f>IF(MainSheet!F219="FAILED", MainSheet!L219)</f>
        <v>38</v>
      </c>
    </row>
    <row r="60" spans="1:5" ht="16" x14ac:dyDescent="0.2">
      <c r="A60" s="14" t="str">
        <f>IF(MainSheet!F60="successful", "successful")</f>
        <v>successful</v>
      </c>
      <c r="B60">
        <f>IF(MainSheet!F60="successful", MainSheet!L60)</f>
        <v>75</v>
      </c>
      <c r="D60" s="15" t="str">
        <f>IF(MainSheet!F220="failed", "failed", "DELETENOW")</f>
        <v>failed</v>
      </c>
      <c r="E60">
        <f>IF(MainSheet!F220="FAILED", MainSheet!L220)</f>
        <v>1</v>
      </c>
    </row>
    <row r="61" spans="1:5" ht="16" x14ac:dyDescent="0.2">
      <c r="A61" s="14" t="str">
        <f>IF(MainSheet!F61="successful", "successful")</f>
        <v>successful</v>
      </c>
      <c r="B61">
        <f>IF(MainSheet!F61="successful", MainSheet!L61)</f>
        <v>33</v>
      </c>
      <c r="D61" s="15" t="str">
        <f>IF(MainSheet!F221="failed", "failed", "DELETENOW")</f>
        <v>failed</v>
      </c>
      <c r="E61">
        <f>IF(MainSheet!F221="FAILED", MainSheet!L221)</f>
        <v>76</v>
      </c>
    </row>
    <row r="62" spans="1:5" ht="16" x14ac:dyDescent="0.2">
      <c r="A62" s="14" t="str">
        <f>IF(MainSheet!F62="successful", "successful")</f>
        <v>successful</v>
      </c>
      <c r="B62">
        <f>IF(MainSheet!F62="successful", MainSheet!L62)</f>
        <v>108</v>
      </c>
      <c r="D62" s="15" t="str">
        <f>IF(MainSheet!F222="failed", "failed", "DELETENOW")</f>
        <v>failed</v>
      </c>
      <c r="E62">
        <f>IF(MainSheet!F222="FAILED", MainSheet!L222)</f>
        <v>3</v>
      </c>
    </row>
    <row r="63" spans="1:5" ht="16" x14ac:dyDescent="0.2">
      <c r="A63" s="14" t="str">
        <f>IF(MainSheet!F63="successful", "successful")</f>
        <v>successful</v>
      </c>
      <c r="B63">
        <f>IF(MainSheet!F63="successful", MainSheet!L63)</f>
        <v>23</v>
      </c>
      <c r="D63" s="15" t="str">
        <f>IF(MainSheet!F223="failed", "failed", "DELETENOW")</f>
        <v>failed</v>
      </c>
      <c r="E63">
        <f>IF(MainSheet!F223="FAILED", MainSheet!L223)</f>
        <v>0</v>
      </c>
    </row>
    <row r="64" spans="1:5" ht="16" x14ac:dyDescent="0.2">
      <c r="A64" s="14" t="str">
        <f>IF(MainSheet!F64="successful", "successful")</f>
        <v>successful</v>
      </c>
      <c r="B64">
        <f>IF(MainSheet!F64="successful", MainSheet!L64)</f>
        <v>48</v>
      </c>
      <c r="D64" s="15" t="str">
        <f>IF(MainSheet!F224="failed", "failed", "DELETENOW")</f>
        <v>failed</v>
      </c>
      <c r="E64">
        <f>IF(MainSheet!F224="FAILED", MainSheet!L224)</f>
        <v>2</v>
      </c>
    </row>
    <row r="65" spans="1:5" ht="16" x14ac:dyDescent="0.2">
      <c r="A65" s="14" t="str">
        <f>IF(MainSheet!F65="successful", "successful")</f>
        <v>successful</v>
      </c>
      <c r="B65">
        <f>IF(MainSheet!F65="successful", MainSheet!L65)</f>
        <v>64</v>
      </c>
      <c r="D65" s="15" t="str">
        <f>IF(MainSheet!F225="failed", "failed", "DELETENOW")</f>
        <v>failed</v>
      </c>
      <c r="E65">
        <f>IF(MainSheet!F225="FAILED", MainSheet!L225)</f>
        <v>0</v>
      </c>
    </row>
    <row r="66" spans="1:5" ht="16" x14ac:dyDescent="0.2">
      <c r="A66" s="14" t="str">
        <f>IF(MainSheet!F66="successful", "successful")</f>
        <v>successful</v>
      </c>
      <c r="B66">
        <f>IF(MainSheet!F66="successful", MainSheet!L66)</f>
        <v>24</v>
      </c>
      <c r="D66" s="15" t="str">
        <f>IF(MainSheet!F226="failed", "failed", "DELETENOW")</f>
        <v>failed</v>
      </c>
      <c r="E66">
        <f>IF(MainSheet!F226="FAILED", MainSheet!L226)</f>
        <v>0</v>
      </c>
    </row>
    <row r="67" spans="1:5" ht="16" x14ac:dyDescent="0.2">
      <c r="A67" s="14" t="str">
        <f>IF(MainSheet!F67="successful", "successful")</f>
        <v>successful</v>
      </c>
      <c r="B67">
        <f>IF(MainSheet!F67="successful", MainSheet!L67)</f>
        <v>57</v>
      </c>
      <c r="D67" s="15" t="str">
        <f>IF(MainSheet!F227="failed", "failed", "DELETENOW")</f>
        <v>failed</v>
      </c>
      <c r="E67">
        <f>IF(MainSheet!F227="FAILED", MainSheet!L227)</f>
        <v>0</v>
      </c>
    </row>
    <row r="68" spans="1:5" ht="16" x14ac:dyDescent="0.2">
      <c r="A68" s="14" t="str">
        <f>IF(MainSheet!F68="successful", "successful")</f>
        <v>successful</v>
      </c>
      <c r="B68">
        <f>IF(MainSheet!F68="successful", MainSheet!L68)</f>
        <v>26</v>
      </c>
      <c r="D68" s="15" t="str">
        <f>IF(MainSheet!F228="failed", "failed", "DELETENOW")</f>
        <v>failed</v>
      </c>
      <c r="E68">
        <f>IF(MainSheet!F228="FAILED", MainSheet!L228)</f>
        <v>2</v>
      </c>
    </row>
    <row r="69" spans="1:5" ht="16" x14ac:dyDescent="0.2">
      <c r="A69" s="14" t="str">
        <f>IF(MainSheet!F69="successful", "successful")</f>
        <v>successful</v>
      </c>
      <c r="B69">
        <f>IF(MainSheet!F69="successful", MainSheet!L69)</f>
        <v>20</v>
      </c>
      <c r="D69" s="15" t="str">
        <f>IF(MainSheet!F229="failed", "failed", "DELETENOW")</f>
        <v>failed</v>
      </c>
      <c r="E69">
        <f>IF(MainSheet!F229="FAILED", MainSheet!L229)</f>
        <v>0</v>
      </c>
    </row>
    <row r="70" spans="1:5" ht="16" x14ac:dyDescent="0.2">
      <c r="A70" s="14" t="str">
        <f>IF(MainSheet!F70="successful", "successful")</f>
        <v>successful</v>
      </c>
      <c r="B70">
        <f>IF(MainSheet!F70="successful", MainSheet!L70)</f>
        <v>36</v>
      </c>
      <c r="D70" s="15" t="str">
        <f>IF(MainSheet!F230="failed", "failed", "DELETENOW")</f>
        <v>failed</v>
      </c>
      <c r="E70">
        <f>IF(MainSheet!F230="FAILED", MainSheet!L230)</f>
        <v>0</v>
      </c>
    </row>
    <row r="71" spans="1:5" ht="16" x14ac:dyDescent="0.2">
      <c r="A71" s="14" t="str">
        <f>IF(MainSheet!F71="successful", "successful")</f>
        <v>successful</v>
      </c>
      <c r="B71">
        <f>IF(MainSheet!F71="successful", MainSheet!L71)</f>
        <v>178</v>
      </c>
      <c r="D71" s="15" t="str">
        <f>IF(MainSheet!F231="failed", "failed", "DELETENOW")</f>
        <v>failed</v>
      </c>
      <c r="E71">
        <f>IF(MainSheet!F231="FAILED", MainSheet!L231)</f>
        <v>0</v>
      </c>
    </row>
    <row r="72" spans="1:5" ht="16" x14ac:dyDescent="0.2">
      <c r="A72" s="14" t="str">
        <f>IF(MainSheet!F72="successful", "successful")</f>
        <v>successful</v>
      </c>
      <c r="B72">
        <f>IF(MainSheet!F72="successful", MainSheet!L72)</f>
        <v>17</v>
      </c>
      <c r="D72" s="15" t="str">
        <f>IF(MainSheet!F232="failed", "failed", "DELETENOW")</f>
        <v>failed</v>
      </c>
      <c r="E72">
        <f>IF(MainSheet!F232="FAILED", MainSheet!L232)</f>
        <v>2</v>
      </c>
    </row>
    <row r="73" spans="1:5" ht="16" x14ac:dyDescent="0.2">
      <c r="A73" s="14" t="str">
        <f>IF(MainSheet!F73="successful", "successful")</f>
        <v>successful</v>
      </c>
      <c r="B73">
        <f>IF(MainSheet!F73="successful", MainSheet!L73)</f>
        <v>32</v>
      </c>
      <c r="D73" s="15" t="str">
        <f>IF(MainSheet!F233="failed", "failed", "DELETENOW")</f>
        <v>failed</v>
      </c>
      <c r="E73">
        <f>IF(MainSheet!F233="FAILED", MainSheet!L233)</f>
        <v>0</v>
      </c>
    </row>
    <row r="74" spans="1:5" ht="16" x14ac:dyDescent="0.2">
      <c r="A74" s="14" t="str">
        <f>IF(MainSheet!F74="successful", "successful")</f>
        <v>successful</v>
      </c>
      <c r="B74">
        <f>IF(MainSheet!F74="successful", MainSheet!L74)</f>
        <v>41</v>
      </c>
      <c r="D74" s="15" t="str">
        <f>IF(MainSheet!F234="failed", "failed", "DELETENOW")</f>
        <v>failed</v>
      </c>
      <c r="E74">
        <f>IF(MainSheet!F234="FAILED", MainSheet!L234)</f>
        <v>7</v>
      </c>
    </row>
    <row r="75" spans="1:5" ht="16" x14ac:dyDescent="0.2">
      <c r="A75" s="14" t="str">
        <f>IF(MainSheet!F75="successful", "successful")</f>
        <v>successful</v>
      </c>
      <c r="B75">
        <f>IF(MainSheet!F75="successful", MainSheet!L75)</f>
        <v>18</v>
      </c>
      <c r="D75" s="15" t="str">
        <f>IF(MainSheet!F235="failed", "failed", "DELETENOW")</f>
        <v>failed</v>
      </c>
      <c r="E75">
        <f>IF(MainSheet!F235="FAILED", MainSheet!L235)</f>
        <v>0</v>
      </c>
    </row>
    <row r="76" spans="1:5" ht="16" x14ac:dyDescent="0.2">
      <c r="A76" s="14" t="str">
        <f>IF(MainSheet!F76="successful", "successful")</f>
        <v>successful</v>
      </c>
      <c r="B76">
        <f>IF(MainSheet!F76="successful", MainSheet!L76)</f>
        <v>29</v>
      </c>
      <c r="D76" s="15" t="str">
        <f>IF(MainSheet!F236="failed", "failed", "DELETENOW")</f>
        <v>failed</v>
      </c>
      <c r="E76">
        <f>IF(MainSheet!F236="FAILED", MainSheet!L236)</f>
        <v>5</v>
      </c>
    </row>
    <row r="77" spans="1:5" ht="16" x14ac:dyDescent="0.2">
      <c r="A77" s="14" t="str">
        <f>IF(MainSheet!F77="successful", "successful")</f>
        <v>successful</v>
      </c>
      <c r="B77">
        <f>IF(MainSheet!F77="successful", MainSheet!L77)</f>
        <v>47</v>
      </c>
      <c r="D77" s="15" t="str">
        <f>IF(MainSheet!F237="failed", "failed", "DELETENOW")</f>
        <v>failed</v>
      </c>
      <c r="E77">
        <f>IF(MainSheet!F237="FAILED", MainSheet!L237)</f>
        <v>0</v>
      </c>
    </row>
    <row r="78" spans="1:5" ht="16" x14ac:dyDescent="0.2">
      <c r="A78" s="14" t="str">
        <f>IF(MainSheet!F78="successful", "successful")</f>
        <v>successful</v>
      </c>
      <c r="B78">
        <f>IF(MainSheet!F78="successful", MainSheet!L78)</f>
        <v>15</v>
      </c>
      <c r="D78" s="15" t="str">
        <f>IF(MainSheet!F238="failed", "failed", "DELETENOW")</f>
        <v>failed</v>
      </c>
      <c r="E78">
        <f>IF(MainSheet!F238="FAILED", MainSheet!L238)</f>
        <v>0</v>
      </c>
    </row>
    <row r="79" spans="1:5" ht="16" x14ac:dyDescent="0.2">
      <c r="A79" s="14" t="str">
        <f>IF(MainSheet!F79="successful", "successful")</f>
        <v>successful</v>
      </c>
      <c r="B79">
        <f>IF(MainSheet!F79="successful", MainSheet!L79)</f>
        <v>26</v>
      </c>
      <c r="D79" s="15" t="str">
        <f>IF(MainSheet!F239="failed", "failed", "DELETENOW")</f>
        <v>failed</v>
      </c>
      <c r="E79">
        <f>IF(MainSheet!F239="FAILED", MainSheet!L239)</f>
        <v>1</v>
      </c>
    </row>
    <row r="80" spans="1:5" ht="16" x14ac:dyDescent="0.2">
      <c r="A80" s="14" t="str">
        <f>IF(MainSheet!F80="successful", "successful")</f>
        <v>successful</v>
      </c>
      <c r="B80">
        <f>IF(MainSheet!F80="successful", MainSheet!L80)</f>
        <v>35</v>
      </c>
      <c r="D80" s="15" t="str">
        <f>IF(MainSheet!F240="failed", "failed", "DELETENOW")</f>
        <v>failed</v>
      </c>
      <c r="E80">
        <f>IF(MainSheet!F240="FAILED", MainSheet!L240)</f>
        <v>0</v>
      </c>
    </row>
    <row r="81" spans="1:5" ht="16" x14ac:dyDescent="0.2">
      <c r="A81" s="14" t="str">
        <f>IF(MainSheet!F81="successful", "successful")</f>
        <v>successful</v>
      </c>
      <c r="B81">
        <f>IF(MainSheet!F81="successful", MainSheet!L81)</f>
        <v>41</v>
      </c>
      <c r="D81" s="15" t="str">
        <f>IF(MainSheet!F241="failed", "failed", "DELETENOW")</f>
        <v>failed</v>
      </c>
      <c r="E81">
        <f>IF(MainSheet!F241="FAILED", MainSheet!L241)</f>
        <v>5</v>
      </c>
    </row>
    <row r="82" spans="1:5" ht="16" x14ac:dyDescent="0.2">
      <c r="A82" s="14" t="str">
        <f>IF(MainSheet!F82="successful", "successful")</f>
        <v>successful</v>
      </c>
      <c r="B82">
        <f>IF(MainSheet!F82="successful", MainSheet!L82)</f>
        <v>47</v>
      </c>
      <c r="D82" s="15" t="str">
        <f>IF(MainSheet!F422="failed", "failed", "DELETENOW")</f>
        <v>failed</v>
      </c>
      <c r="E82">
        <f>IF(MainSheet!F422="FAILED", MainSheet!L422)</f>
        <v>3</v>
      </c>
    </row>
    <row r="83" spans="1:5" ht="16" x14ac:dyDescent="0.2">
      <c r="A83" s="14" t="str">
        <f>IF(MainSheet!F83="successful", "successful")</f>
        <v>successful</v>
      </c>
      <c r="B83">
        <f>IF(MainSheet!F83="successful", MainSheet!L83)</f>
        <v>28</v>
      </c>
      <c r="D83" s="15" t="str">
        <f>IF(MainSheet!F423="failed", "failed", "DELETENOW")</f>
        <v>failed</v>
      </c>
      <c r="E83">
        <f>IF(MainSheet!F423="FAILED", MainSheet!L423)</f>
        <v>6</v>
      </c>
    </row>
    <row r="84" spans="1:5" ht="16" x14ac:dyDescent="0.2">
      <c r="A84" s="14" t="str">
        <f>IF(MainSheet!F84="successful", "successful")</f>
        <v>successful</v>
      </c>
      <c r="B84">
        <f>IF(MainSheet!F84="successful", MainSheet!L84)</f>
        <v>100</v>
      </c>
      <c r="D84" s="15" t="str">
        <f>IF(MainSheet!F424="failed", "failed", "DELETENOW")</f>
        <v>failed</v>
      </c>
      <c r="E84">
        <f>IF(MainSheet!F424="FAILED", MainSheet!L424)</f>
        <v>12</v>
      </c>
    </row>
    <row r="85" spans="1:5" ht="16" x14ac:dyDescent="0.2">
      <c r="A85" s="14" t="str">
        <f>IF(MainSheet!F85="successful", "successful")</f>
        <v>successful</v>
      </c>
      <c r="B85">
        <f>IF(MainSheet!F85="successful", MainSheet!L85)</f>
        <v>13</v>
      </c>
      <c r="D85" s="15" t="str">
        <f>IF(MainSheet!F425="failed", "failed", "DELETENOW")</f>
        <v>failed</v>
      </c>
      <c r="E85">
        <f>IF(MainSheet!F425="FAILED", MainSheet!L425)</f>
        <v>13</v>
      </c>
    </row>
    <row r="86" spans="1:5" ht="16" x14ac:dyDescent="0.2">
      <c r="A86" s="14" t="str">
        <f>IF(MainSheet!F86="successful", "successful")</f>
        <v>successful</v>
      </c>
      <c r="B86">
        <f>IF(MainSheet!F86="successful", MainSheet!L86)</f>
        <v>7</v>
      </c>
      <c r="D86" s="15" t="str">
        <f>IF(MainSheet!F426="failed", "failed", "DELETENOW")</f>
        <v>failed</v>
      </c>
      <c r="E86">
        <f>IF(MainSheet!F426="FAILED", MainSheet!L426)</f>
        <v>5</v>
      </c>
    </row>
    <row r="87" spans="1:5" ht="16" x14ac:dyDescent="0.2">
      <c r="A87" s="14" t="str">
        <f>IF(MainSheet!F87="successful", "successful")</f>
        <v>successful</v>
      </c>
      <c r="B87">
        <f>IF(MainSheet!F87="successful", MainSheet!L87)</f>
        <v>21</v>
      </c>
      <c r="D87" s="15" t="str">
        <f>IF(MainSheet!F427="failed", "failed", "DELETENOW")</f>
        <v>failed</v>
      </c>
      <c r="E87">
        <f>IF(MainSheet!F427="FAILED", MainSheet!L427)</f>
        <v>2</v>
      </c>
    </row>
    <row r="88" spans="1:5" ht="16" x14ac:dyDescent="0.2">
      <c r="A88" s="14" t="str">
        <f>IF(MainSheet!F88="successful", "successful")</f>
        <v>successful</v>
      </c>
      <c r="B88">
        <f>IF(MainSheet!F88="successful", MainSheet!L88)</f>
        <v>17</v>
      </c>
      <c r="D88" s="15" t="str">
        <f>IF(MainSheet!F428="failed", "failed", "DELETENOW")</f>
        <v>failed</v>
      </c>
      <c r="E88">
        <f>IF(MainSheet!F428="FAILED", MainSheet!L428)</f>
        <v>8</v>
      </c>
    </row>
    <row r="89" spans="1:5" ht="16" x14ac:dyDescent="0.2">
      <c r="A89" s="14" t="str">
        <f>IF(MainSheet!F89="successful", "successful")</f>
        <v>successful</v>
      </c>
      <c r="B89">
        <f>IF(MainSheet!F89="successful", MainSheet!L89)</f>
        <v>25</v>
      </c>
      <c r="D89" s="15" t="str">
        <f>IF(MainSheet!F429="failed", "failed", "DELETENOW")</f>
        <v>failed</v>
      </c>
      <c r="E89">
        <f>IF(MainSheet!F429="FAILED", MainSheet!L429)</f>
        <v>0</v>
      </c>
    </row>
    <row r="90" spans="1:5" ht="16" x14ac:dyDescent="0.2">
      <c r="A90" s="14" t="str">
        <f>IF(MainSheet!F90="successful", "successful")</f>
        <v>successful</v>
      </c>
      <c r="B90">
        <f>IF(MainSheet!F90="successful", MainSheet!L90)</f>
        <v>60</v>
      </c>
      <c r="D90" s="15" t="str">
        <f>IF(MainSheet!F430="failed", "failed", "DELETENOW")</f>
        <v>failed</v>
      </c>
      <c r="E90">
        <f>IF(MainSheet!F430="FAILED", MainSheet!L430)</f>
        <v>13</v>
      </c>
    </row>
    <row r="91" spans="1:5" ht="16" x14ac:dyDescent="0.2">
      <c r="A91" s="14" t="str">
        <f>IF(MainSheet!F91="successful", "successful")</f>
        <v>successful</v>
      </c>
      <c r="B91">
        <f>IF(MainSheet!F91="successful", MainSheet!L91)</f>
        <v>56</v>
      </c>
      <c r="D91" s="15" t="str">
        <f>IF(MainSheet!F431="failed", "failed", "DELETENOW")</f>
        <v>failed</v>
      </c>
      <c r="E91">
        <f>IF(MainSheet!F431="FAILED", MainSheet!L431)</f>
        <v>0</v>
      </c>
    </row>
    <row r="92" spans="1:5" ht="16" x14ac:dyDescent="0.2">
      <c r="A92" s="14" t="str">
        <f>IF(MainSheet!F92="successful", "successful")</f>
        <v>successful</v>
      </c>
      <c r="B92">
        <f>IF(MainSheet!F92="successful", MainSheet!L92)</f>
        <v>16</v>
      </c>
      <c r="D92" s="15" t="str">
        <f>IF(MainSheet!F432="failed", "failed", "DELETENOW")</f>
        <v>failed</v>
      </c>
      <c r="E92">
        <f>IF(MainSheet!F432="FAILED", MainSheet!L432)</f>
        <v>5</v>
      </c>
    </row>
    <row r="93" spans="1:5" ht="16" x14ac:dyDescent="0.2">
      <c r="A93" s="14" t="str">
        <f>IF(MainSheet!F93="successful", "successful")</f>
        <v>successful</v>
      </c>
      <c r="B93">
        <f>IF(MainSheet!F93="successful", MainSheet!L93)</f>
        <v>46</v>
      </c>
      <c r="D93" s="15" t="str">
        <f>IF(MainSheet!F433="failed", "failed", "DELETENOW")</f>
        <v>failed</v>
      </c>
      <c r="E93">
        <f>IF(MainSheet!F433="FAILED", MainSheet!L433)</f>
        <v>8</v>
      </c>
    </row>
    <row r="94" spans="1:5" ht="16" x14ac:dyDescent="0.2">
      <c r="A94" s="14" t="str">
        <f>IF(MainSheet!F94="successful", "successful")</f>
        <v>successful</v>
      </c>
      <c r="B94">
        <f>IF(MainSheet!F94="successful", MainSheet!L94)</f>
        <v>43</v>
      </c>
      <c r="D94" s="15" t="str">
        <f>IF(MainSheet!F434="failed", "failed", "DELETENOW")</f>
        <v>failed</v>
      </c>
      <c r="E94">
        <f>IF(MainSheet!F434="FAILED", MainSheet!L434)</f>
        <v>8</v>
      </c>
    </row>
    <row r="95" spans="1:5" ht="16" x14ac:dyDescent="0.2">
      <c r="A95" s="14" t="str">
        <f>IF(MainSheet!F95="successful", "successful")</f>
        <v>successful</v>
      </c>
      <c r="B95">
        <f>IF(MainSheet!F95="successful", MainSheet!L95)</f>
        <v>15</v>
      </c>
      <c r="D95" s="15" t="str">
        <f>IF(MainSheet!F435="failed", "failed", "DELETENOW")</f>
        <v>failed</v>
      </c>
      <c r="E95">
        <f>IF(MainSheet!F435="FAILED", MainSheet!L435)</f>
        <v>0</v>
      </c>
    </row>
    <row r="96" spans="1:5" ht="16" x14ac:dyDescent="0.2">
      <c r="A96" s="14" t="str">
        <f>IF(MainSheet!F96="successful", "successful")</f>
        <v>successful</v>
      </c>
      <c r="B96">
        <f>IF(MainSheet!F96="successful", MainSheet!L96)</f>
        <v>12</v>
      </c>
      <c r="D96" s="15" t="str">
        <f>IF(MainSheet!F436="failed", "failed", "DELETENOW")</f>
        <v>failed</v>
      </c>
      <c r="E96">
        <f>IF(MainSheet!F436="FAILED", MainSheet!L436)</f>
        <v>2</v>
      </c>
    </row>
    <row r="97" spans="1:5" ht="16" x14ac:dyDescent="0.2">
      <c r="A97" s="14" t="str">
        <f>IF(MainSheet!F97="successful", "successful")</f>
        <v>successful</v>
      </c>
      <c r="B97">
        <f>IF(MainSheet!F97="successful", MainSheet!L97)</f>
        <v>21</v>
      </c>
      <c r="D97" s="15" t="str">
        <f>IF(MainSheet!F437="failed", "failed", "DELETENOW")</f>
        <v>failed</v>
      </c>
      <c r="E97">
        <f>IF(MainSheet!F437="FAILED", MainSheet!L437)</f>
        <v>3</v>
      </c>
    </row>
    <row r="98" spans="1:5" ht="16" x14ac:dyDescent="0.2">
      <c r="A98" s="14" t="str">
        <f>IF(MainSheet!F98="successful", "successful")</f>
        <v>successful</v>
      </c>
      <c r="B98">
        <f>IF(MainSheet!F98="successful", MainSheet!L98)</f>
        <v>34</v>
      </c>
      <c r="D98" s="15" t="str">
        <f>IF(MainSheet!F438="failed", "failed", "DELETENOW")</f>
        <v>failed</v>
      </c>
      <c r="E98">
        <f>IF(MainSheet!F438="FAILED", MainSheet!L438)</f>
        <v>0</v>
      </c>
    </row>
    <row r="99" spans="1:5" ht="16" x14ac:dyDescent="0.2">
      <c r="A99" s="14" t="str">
        <f>IF(MainSheet!F99="successful", "successful")</f>
        <v>successful</v>
      </c>
      <c r="B99">
        <f>IF(MainSheet!F99="successful", MainSheet!L99)</f>
        <v>8</v>
      </c>
      <c r="D99" s="15" t="str">
        <f>IF(MainSheet!F439="failed", "failed", "DELETENOW")</f>
        <v>failed</v>
      </c>
      <c r="E99">
        <f>IF(MainSheet!F439="FAILED", MainSheet!L439)</f>
        <v>0</v>
      </c>
    </row>
    <row r="100" spans="1:5" ht="16" x14ac:dyDescent="0.2">
      <c r="A100" s="14" t="str">
        <f>IF(MainSheet!F100="successful", "successful")</f>
        <v>successful</v>
      </c>
      <c r="B100">
        <f>IF(MainSheet!F100="successful", MainSheet!L100)</f>
        <v>60</v>
      </c>
      <c r="D100" s="15" t="str">
        <f>IF(MainSheet!F440="failed", "failed", "DELETENOW")</f>
        <v>failed</v>
      </c>
      <c r="E100">
        <f>IF(MainSheet!F440="FAILED", MainSheet!L440)</f>
        <v>11</v>
      </c>
    </row>
    <row r="101" spans="1:5" ht="16" x14ac:dyDescent="0.2">
      <c r="A101" s="14" t="str">
        <f>IF(MainSheet!F101="successful", "successful")</f>
        <v>successful</v>
      </c>
      <c r="B101">
        <f>IF(MainSheet!F101="successful", MainSheet!L101)</f>
        <v>39</v>
      </c>
      <c r="D101" s="15" t="str">
        <f>IF(MainSheet!F441="failed", "failed", "DELETENOW")</f>
        <v>failed</v>
      </c>
      <c r="E101">
        <f>IF(MainSheet!F441="FAILED", MainSheet!L441)</f>
        <v>0</v>
      </c>
    </row>
    <row r="102" spans="1:5" ht="16" x14ac:dyDescent="0.2">
      <c r="A102" s="14" t="str">
        <f>IF(MainSheet!F102="successful", "successful")</f>
        <v>successful</v>
      </c>
      <c r="B102">
        <f>IF(MainSheet!F102="successful", MainSheet!L102)</f>
        <v>26</v>
      </c>
      <c r="D102" s="15" t="str">
        <f>IF(MainSheet!F442="failed", "failed", "DELETENOW")</f>
        <v>failed</v>
      </c>
      <c r="E102">
        <f>IF(MainSheet!F442="FAILED", MainSheet!L442)</f>
        <v>1</v>
      </c>
    </row>
    <row r="103" spans="1:5" ht="16" x14ac:dyDescent="0.2">
      <c r="A103" s="14" t="str">
        <f>IF(MainSheet!F103="successful", "successful")</f>
        <v>successful</v>
      </c>
      <c r="B103">
        <f>IF(MainSheet!F103="successful", MainSheet!L103)</f>
        <v>35</v>
      </c>
      <c r="D103" s="15" t="str">
        <f>IF(MainSheet!F443="failed", "failed", "DELETENOW")</f>
        <v>failed</v>
      </c>
      <c r="E103">
        <f>IF(MainSheet!F443="FAILED", MainSheet!L443)</f>
        <v>0</v>
      </c>
    </row>
    <row r="104" spans="1:5" ht="16" x14ac:dyDescent="0.2">
      <c r="A104" s="14" t="str">
        <f>IF(MainSheet!F104="successful", "successful")</f>
        <v>successful</v>
      </c>
      <c r="B104">
        <f>IF(MainSheet!F104="successful", MainSheet!L104)</f>
        <v>65</v>
      </c>
      <c r="D104" s="15" t="str">
        <f>IF(MainSheet!F444="failed", "failed", "DELETENOW")</f>
        <v>failed</v>
      </c>
      <c r="E104">
        <f>IF(MainSheet!F444="FAILED", MainSheet!L444)</f>
        <v>17</v>
      </c>
    </row>
    <row r="105" spans="1:5" ht="16" x14ac:dyDescent="0.2">
      <c r="A105" s="14" t="str">
        <f>IF(MainSheet!F105="successful", "successful")</f>
        <v>successful</v>
      </c>
      <c r="B105">
        <f>IF(MainSheet!F105="successful", MainSheet!L105)</f>
        <v>49</v>
      </c>
      <c r="D105" s="15" t="str">
        <f>IF(MainSheet!F445="failed", "failed", "DELETENOW")</f>
        <v>failed</v>
      </c>
      <c r="E105">
        <f>IF(MainSheet!F445="FAILED", MainSheet!L445)</f>
        <v>2</v>
      </c>
    </row>
    <row r="106" spans="1:5" ht="16" x14ac:dyDescent="0.2">
      <c r="A106" s="14" t="str">
        <f>IF(MainSheet!F106="successful", "successful")</f>
        <v>successful</v>
      </c>
      <c r="B106">
        <f>IF(MainSheet!F106="successful", MainSheet!L106)</f>
        <v>10</v>
      </c>
      <c r="D106" s="15" t="str">
        <f>IF(MainSheet!F446="failed", "failed", "DELETENOW")</f>
        <v>failed</v>
      </c>
      <c r="E106">
        <f>IF(MainSheet!F446="FAILED", MainSheet!L446)</f>
        <v>1</v>
      </c>
    </row>
    <row r="107" spans="1:5" ht="16" x14ac:dyDescent="0.2">
      <c r="A107" s="14" t="str">
        <f>IF(MainSheet!F107="successful", "successful")</f>
        <v>successful</v>
      </c>
      <c r="B107">
        <f>IF(MainSheet!F107="successful", MainSheet!L107)</f>
        <v>60</v>
      </c>
      <c r="D107" s="15" t="str">
        <f>IF(MainSheet!F447="failed", "failed", "DELETENOW")</f>
        <v>failed</v>
      </c>
      <c r="E107">
        <f>IF(MainSheet!F447="FAILED", MainSheet!L447)</f>
        <v>2</v>
      </c>
    </row>
    <row r="108" spans="1:5" ht="16" x14ac:dyDescent="0.2">
      <c r="A108" s="14" t="str">
        <f>IF(MainSheet!F108="successful", "successful")</f>
        <v>successful</v>
      </c>
      <c r="B108">
        <f>IF(MainSheet!F108="successful", MainSheet!L108)</f>
        <v>27</v>
      </c>
      <c r="D108" s="15" t="str">
        <f>IF(MainSheet!F448="failed", "failed", "DELETENOW")</f>
        <v>failed</v>
      </c>
      <c r="E108">
        <f>IF(MainSheet!F448="FAILED", MainSheet!L448)</f>
        <v>16</v>
      </c>
    </row>
    <row r="109" spans="1:5" ht="16" x14ac:dyDescent="0.2">
      <c r="A109" s="14" t="str">
        <f>IF(MainSheet!F109="successful", "successful")</f>
        <v>successful</v>
      </c>
      <c r="B109">
        <f>IF(MainSheet!F109="successful", MainSheet!L109)</f>
        <v>69</v>
      </c>
      <c r="D109" s="15" t="str">
        <f>IF(MainSheet!F449="failed", "failed", "DELETENOW")</f>
        <v>failed</v>
      </c>
      <c r="E109">
        <f>IF(MainSheet!F449="FAILED", MainSheet!L449)</f>
        <v>1</v>
      </c>
    </row>
    <row r="110" spans="1:5" ht="16" x14ac:dyDescent="0.2">
      <c r="A110" s="14" t="str">
        <f>IF(MainSheet!F110="successful", "successful")</f>
        <v>successful</v>
      </c>
      <c r="B110">
        <f>IF(MainSheet!F110="successful", MainSheet!L110)</f>
        <v>47</v>
      </c>
      <c r="D110" s="15" t="str">
        <f>IF(MainSheet!F450="failed", "failed", "DELETENOW")</f>
        <v>failed</v>
      </c>
      <c r="E110">
        <f>IF(MainSheet!F450="FAILED", MainSheet!L450)</f>
        <v>4</v>
      </c>
    </row>
    <row r="111" spans="1:5" ht="16" x14ac:dyDescent="0.2">
      <c r="A111" s="14" t="str">
        <f>IF(MainSheet!F111="successful", "successful")</f>
        <v>successful</v>
      </c>
      <c r="B111">
        <f>IF(MainSheet!F111="successful", MainSheet!L111)</f>
        <v>47</v>
      </c>
      <c r="D111" s="15" t="str">
        <f>IF(MainSheet!F451="failed", "failed", "DELETENOW")</f>
        <v>failed</v>
      </c>
      <c r="E111">
        <f>IF(MainSheet!F451="FAILED", MainSheet!L451)</f>
        <v>5</v>
      </c>
    </row>
    <row r="112" spans="1:5" ht="16" x14ac:dyDescent="0.2">
      <c r="A112" s="14" t="str">
        <f>IF(MainSheet!F112="successful", "successful")</f>
        <v>successful</v>
      </c>
      <c r="B112">
        <f>IF(MainSheet!F112="successful", MainSheet!L112)</f>
        <v>26</v>
      </c>
      <c r="D112" s="15" t="str">
        <f>IF(MainSheet!F452="failed", "failed", "DELETENOW")</f>
        <v>failed</v>
      </c>
      <c r="E112">
        <f>IF(MainSheet!F452="FAILED", MainSheet!L452)</f>
        <v>7</v>
      </c>
    </row>
    <row r="113" spans="1:5" ht="16" x14ac:dyDescent="0.2">
      <c r="A113" s="14" t="str">
        <f>IF(MainSheet!F113="successful", "successful")</f>
        <v>successful</v>
      </c>
      <c r="B113">
        <f>IF(MainSheet!F113="successful", MainSheet!L113)</f>
        <v>53</v>
      </c>
      <c r="D113" s="15" t="str">
        <f>IF(MainSheet!F453="failed", "failed", "DELETENOW")</f>
        <v>failed</v>
      </c>
      <c r="E113">
        <f>IF(MainSheet!F453="FAILED", MainSheet!L453)</f>
        <v>0</v>
      </c>
    </row>
    <row r="114" spans="1:5" ht="16" x14ac:dyDescent="0.2">
      <c r="A114" s="14" t="str">
        <f>IF(MainSheet!F114="successful", "successful")</f>
        <v>successful</v>
      </c>
      <c r="B114">
        <f>IF(MainSheet!F114="successful", MainSheet!L114)</f>
        <v>81</v>
      </c>
      <c r="D114" s="15" t="str">
        <f>IF(MainSheet!F454="failed", "failed", "DELETENOW")</f>
        <v>failed</v>
      </c>
      <c r="E114">
        <f>IF(MainSheet!F454="FAILED", MainSheet!L454)</f>
        <v>12</v>
      </c>
    </row>
    <row r="115" spans="1:5" ht="16" x14ac:dyDescent="0.2">
      <c r="A115" s="14" t="str">
        <f>IF(MainSheet!F115="successful", "successful")</f>
        <v>successful</v>
      </c>
      <c r="B115">
        <f>IF(MainSheet!F115="successful", MainSheet!L115)</f>
        <v>78</v>
      </c>
      <c r="D115" s="15" t="str">
        <f>IF(MainSheet!F455="failed", "failed", "DELETENOW")</f>
        <v>failed</v>
      </c>
      <c r="E115">
        <f>IF(MainSheet!F455="FAILED", MainSheet!L455)</f>
        <v>2</v>
      </c>
    </row>
    <row r="116" spans="1:5" ht="16" x14ac:dyDescent="0.2">
      <c r="A116" s="14" t="str">
        <f>IF(MainSheet!F116="successful", "successful")</f>
        <v>successful</v>
      </c>
      <c r="B116">
        <f>IF(MainSheet!F116="successful", MainSheet!L116)</f>
        <v>35</v>
      </c>
      <c r="D116" s="15" t="str">
        <f>IF(MainSheet!F456="failed", "failed", "DELETENOW")</f>
        <v>failed</v>
      </c>
      <c r="E116">
        <f>IF(MainSheet!F456="FAILED", MainSheet!L456)</f>
        <v>5</v>
      </c>
    </row>
    <row r="117" spans="1:5" ht="16" x14ac:dyDescent="0.2">
      <c r="A117" s="14" t="str">
        <f>IF(MainSheet!F117="successful", "successful")</f>
        <v>successful</v>
      </c>
      <c r="B117">
        <f>IF(MainSheet!F117="successful", MainSheet!L117)</f>
        <v>22</v>
      </c>
      <c r="D117" s="15" t="str">
        <f>IF(MainSheet!F457="failed", "failed", "DELETENOW")</f>
        <v>failed</v>
      </c>
      <c r="E117">
        <f>IF(MainSheet!F457="FAILED", MainSheet!L457)</f>
        <v>2</v>
      </c>
    </row>
    <row r="118" spans="1:5" ht="16" x14ac:dyDescent="0.2">
      <c r="A118" s="14" t="str">
        <f>IF(MainSheet!F118="successful", "successful")</f>
        <v>successful</v>
      </c>
      <c r="B118">
        <f>IF(MainSheet!F118="successful", MainSheet!L118)</f>
        <v>57</v>
      </c>
      <c r="D118" s="15" t="str">
        <f>IF(MainSheet!F458="failed", "failed", "DELETENOW")</f>
        <v>failed</v>
      </c>
      <c r="E118">
        <f>IF(MainSheet!F458="FAILED", MainSheet!L458)</f>
        <v>3</v>
      </c>
    </row>
    <row r="119" spans="1:5" ht="16" x14ac:dyDescent="0.2">
      <c r="A119" s="14" t="str">
        <f>IF(MainSheet!F119="successful", "successful")</f>
        <v>successful</v>
      </c>
      <c r="B119">
        <f>IF(MainSheet!F119="successful", MainSheet!L119)</f>
        <v>27</v>
      </c>
      <c r="D119" s="15" t="str">
        <f>IF(MainSheet!F459="failed", "failed", "DELETENOW")</f>
        <v>failed</v>
      </c>
      <c r="E119">
        <f>IF(MainSheet!F459="FAILED", MainSheet!L459)</f>
        <v>0</v>
      </c>
    </row>
    <row r="120" spans="1:5" ht="16" x14ac:dyDescent="0.2">
      <c r="A120" s="14" t="str">
        <f>IF(MainSheet!F120="successful", "successful")</f>
        <v>successful</v>
      </c>
      <c r="B120">
        <f>IF(MainSheet!F120="successful", MainSheet!L120)</f>
        <v>39</v>
      </c>
      <c r="D120" s="15" t="str">
        <f>IF(MainSheet!F460="failed", "failed", "DELETENOW")</f>
        <v>failed</v>
      </c>
      <c r="E120">
        <f>IF(MainSheet!F460="FAILED", MainSheet!L460)</f>
        <v>49</v>
      </c>
    </row>
    <row r="121" spans="1:5" ht="16" x14ac:dyDescent="0.2">
      <c r="A121" s="14" t="str">
        <f>IF(MainSheet!F121="successful", "successful")</f>
        <v>successful</v>
      </c>
      <c r="B121">
        <f>IF(MainSheet!F121="successful", MainSheet!L121)</f>
        <v>37</v>
      </c>
      <c r="D121" s="15" t="str">
        <f>IF(MainSheet!F461="failed", "failed", "DELETENOW")</f>
        <v>failed</v>
      </c>
      <c r="E121">
        <f>IF(MainSheet!F461="FAILED", MainSheet!L461)</f>
        <v>1</v>
      </c>
    </row>
    <row r="122" spans="1:5" ht="16" x14ac:dyDescent="0.2">
      <c r="A122" s="14" t="str">
        <f>IF(MainSheet!F242="successful", "successful")</f>
        <v>successful</v>
      </c>
      <c r="B122">
        <f>IF(MainSheet!F242="successful", MainSheet!L242)</f>
        <v>137</v>
      </c>
      <c r="D122" s="15" t="str">
        <f>IF(MainSheet!F462="failed", "failed", "DELETENOW")</f>
        <v>failed</v>
      </c>
      <c r="E122">
        <f>IF(MainSheet!F462="FAILED", MainSheet!L462)</f>
        <v>2</v>
      </c>
    </row>
    <row r="123" spans="1:5" ht="16" x14ac:dyDescent="0.2">
      <c r="A123" s="14" t="str">
        <f>IF(MainSheet!F243="successful", "successful")</f>
        <v>successful</v>
      </c>
      <c r="B123">
        <f>IF(MainSheet!F243="successful", MainSheet!L243)</f>
        <v>376</v>
      </c>
      <c r="D123" s="15" t="str">
        <f>IF(MainSheet!F463="failed", "failed", "DELETENOW")</f>
        <v>failed</v>
      </c>
      <c r="E123">
        <f>IF(MainSheet!F463="FAILED", MainSheet!L463)</f>
        <v>0</v>
      </c>
    </row>
    <row r="124" spans="1:5" ht="16" x14ac:dyDescent="0.2">
      <c r="A124" s="14" t="str">
        <f>IF(MainSheet!F244="successful", "successful")</f>
        <v>successful</v>
      </c>
      <c r="B124">
        <f>IF(MainSheet!F244="successful", MainSheet!L244)</f>
        <v>202</v>
      </c>
      <c r="D124" s="15" t="str">
        <f>IF(MainSheet!F464="failed", "failed", "DELETENOW")</f>
        <v>failed</v>
      </c>
      <c r="E124">
        <f>IF(MainSheet!F464="FAILED", MainSheet!L464)</f>
        <v>0</v>
      </c>
    </row>
    <row r="125" spans="1:5" ht="16" x14ac:dyDescent="0.2">
      <c r="A125" s="14" t="str">
        <f>IF(MainSheet!F245="successful", "successful")</f>
        <v>successful</v>
      </c>
      <c r="B125">
        <f>IF(MainSheet!F245="successful", MainSheet!L245)</f>
        <v>328</v>
      </c>
      <c r="D125" s="15" t="str">
        <f>IF(MainSheet!F465="failed", "failed", "DELETENOW")</f>
        <v>failed</v>
      </c>
      <c r="E125">
        <f>IF(MainSheet!F465="FAILED", MainSheet!L465)</f>
        <v>11</v>
      </c>
    </row>
    <row r="126" spans="1:5" ht="16" x14ac:dyDescent="0.2">
      <c r="A126" s="14" t="str">
        <f>IF(MainSheet!F246="successful", "successful")</f>
        <v>successful</v>
      </c>
      <c r="B126">
        <f>IF(MainSheet!F246="successful", MainSheet!L246)</f>
        <v>84</v>
      </c>
      <c r="D126" s="15" t="str">
        <f>IF(MainSheet!F466="failed", "failed", "DELETENOW")</f>
        <v>failed</v>
      </c>
      <c r="E126">
        <f>IF(MainSheet!F466="FAILED", MainSheet!L466)</f>
        <v>1</v>
      </c>
    </row>
    <row r="127" spans="1:5" ht="16" x14ac:dyDescent="0.2">
      <c r="A127" s="14" t="str">
        <f>IF(MainSheet!F247="successful", "successful")</f>
        <v>successful</v>
      </c>
      <c r="B127">
        <f>IF(MainSheet!F247="successful", MainSheet!L247)</f>
        <v>96</v>
      </c>
      <c r="D127" s="15" t="str">
        <f>IF(MainSheet!F467="failed", "failed", "DELETENOW")</f>
        <v>failed</v>
      </c>
      <c r="E127">
        <f>IF(MainSheet!F467="FAILED", MainSheet!L467)</f>
        <v>8</v>
      </c>
    </row>
    <row r="128" spans="1:5" ht="16" x14ac:dyDescent="0.2">
      <c r="A128" s="14" t="str">
        <f>IF(MainSheet!F248="successful", "successful")</f>
        <v>successful</v>
      </c>
      <c r="B128">
        <f>IF(MainSheet!F248="successful", MainSheet!L248)</f>
        <v>223</v>
      </c>
      <c r="D128" s="15" t="str">
        <f>IF(MainSheet!F468="failed", "failed", "DELETENOW")</f>
        <v>failed</v>
      </c>
      <c r="E128">
        <f>IF(MainSheet!F468="FAILED", MainSheet!L468)</f>
        <v>5</v>
      </c>
    </row>
    <row r="129" spans="1:5" ht="16" x14ac:dyDescent="0.2">
      <c r="A129" s="14" t="str">
        <f>IF(MainSheet!F249="successful", "successful")</f>
        <v>successful</v>
      </c>
      <c r="B129">
        <f>IF(MainSheet!F249="successful", MainSheet!L249)</f>
        <v>62</v>
      </c>
      <c r="D129" s="15" t="str">
        <f>IF(MainSheet!F469="failed", "failed", "DELETENOW")</f>
        <v>failed</v>
      </c>
      <c r="E129">
        <f>IF(MainSheet!F469="FAILED", MainSheet!L469)</f>
        <v>39</v>
      </c>
    </row>
    <row r="130" spans="1:5" ht="16" x14ac:dyDescent="0.2">
      <c r="A130" s="14" t="str">
        <f>IF(MainSheet!F250="successful", "successful")</f>
        <v>successful</v>
      </c>
      <c r="B130">
        <f>IF(MainSheet!F250="successful", MainSheet!L250)</f>
        <v>146</v>
      </c>
      <c r="D130" s="15" t="str">
        <f>IF(MainSheet!F470="failed", "failed", "DELETENOW")</f>
        <v>failed</v>
      </c>
      <c r="E130">
        <f>IF(MainSheet!F470="FAILED", MainSheet!L470)</f>
        <v>0</v>
      </c>
    </row>
    <row r="131" spans="1:5" ht="16" x14ac:dyDescent="0.2">
      <c r="A131" s="14" t="str">
        <f>IF(MainSheet!F251="successful", "successful")</f>
        <v>successful</v>
      </c>
      <c r="B131">
        <f>IF(MainSheet!F251="successful", MainSheet!L251)</f>
        <v>235</v>
      </c>
      <c r="D131" s="15" t="str">
        <f>IF(MainSheet!F471="failed", "failed", "DELETENOW")</f>
        <v>failed</v>
      </c>
      <c r="E131">
        <f>IF(MainSheet!F471="FAILED", MainSheet!L471)</f>
        <v>0</v>
      </c>
    </row>
    <row r="132" spans="1:5" ht="16" x14ac:dyDescent="0.2">
      <c r="A132" s="14" t="str">
        <f>IF(MainSheet!F252="successful", "successful")</f>
        <v>successful</v>
      </c>
      <c r="B132">
        <f>IF(MainSheet!F252="successful", MainSheet!L252)</f>
        <v>437</v>
      </c>
      <c r="D132" s="15" t="str">
        <f>IF(MainSheet!F472="failed", "failed", "DELETENOW")</f>
        <v>failed</v>
      </c>
      <c r="E132">
        <f>IF(MainSheet!F472="FAILED", MainSheet!L472)</f>
        <v>2</v>
      </c>
    </row>
    <row r="133" spans="1:5" ht="16" x14ac:dyDescent="0.2">
      <c r="A133" s="14" t="str">
        <f>IF(MainSheet!F253="successful", "successful")</f>
        <v>successful</v>
      </c>
      <c r="B133">
        <f>IF(MainSheet!F253="successful", MainSheet!L253)</f>
        <v>77</v>
      </c>
      <c r="D133" s="15" t="str">
        <f>IF(MainSheet!F473="failed", "failed", "DELETENOW")</f>
        <v>failed</v>
      </c>
      <c r="E133">
        <f>IF(MainSheet!F473="FAILED", MainSheet!L473)</f>
        <v>170</v>
      </c>
    </row>
    <row r="134" spans="1:5" ht="16" x14ac:dyDescent="0.2">
      <c r="A134" s="14" t="str">
        <f>IF(MainSheet!F254="successful", "successful")</f>
        <v>successful</v>
      </c>
      <c r="B134">
        <f>IF(MainSheet!F254="successful", MainSheet!L254)</f>
        <v>108</v>
      </c>
      <c r="D134" s="15" t="str">
        <f>IF(MainSheet!F474="failed", "failed", "DELETENOW")</f>
        <v>failed</v>
      </c>
      <c r="E134">
        <f>IF(MainSheet!F474="FAILED", MainSheet!L474)</f>
        <v>5</v>
      </c>
    </row>
    <row r="135" spans="1:5" ht="16" x14ac:dyDescent="0.2">
      <c r="A135" s="14" t="str">
        <f>IF(MainSheet!F255="successful", "successful")</f>
        <v>successful</v>
      </c>
      <c r="B135">
        <f>IF(MainSheet!F255="successful", MainSheet!L255)</f>
        <v>7</v>
      </c>
      <c r="D135" s="15" t="str">
        <f>IF(MainSheet!F475="failed", "failed", "DELETENOW")</f>
        <v>failed</v>
      </c>
      <c r="E135">
        <f>IF(MainSheet!F475="FAILED", MainSheet!L475)</f>
        <v>14</v>
      </c>
    </row>
    <row r="136" spans="1:5" ht="16" x14ac:dyDescent="0.2">
      <c r="A136" s="14" t="str">
        <f>IF(MainSheet!F256="successful", "successful")</f>
        <v>successful</v>
      </c>
      <c r="B136">
        <f>IF(MainSheet!F256="successful", MainSheet!L256)</f>
        <v>314</v>
      </c>
      <c r="D136" s="15" t="str">
        <f>IF(MainSheet!F476="failed", "failed", "DELETENOW")</f>
        <v>failed</v>
      </c>
      <c r="E136">
        <f>IF(MainSheet!F476="FAILED", MainSheet!L476)</f>
        <v>1</v>
      </c>
    </row>
    <row r="137" spans="1:5" ht="16" x14ac:dyDescent="0.2">
      <c r="A137" s="14" t="str">
        <f>IF(MainSheet!F257="successful", "successful")</f>
        <v>successful</v>
      </c>
      <c r="B137">
        <f>IF(MainSheet!F257="successful", MainSheet!L257)</f>
        <v>188</v>
      </c>
      <c r="D137" s="15" t="str">
        <f>IF(MainSheet!F477="failed", "failed", "DELETENOW")</f>
        <v>failed</v>
      </c>
      <c r="E137">
        <f>IF(MainSheet!F477="FAILED", MainSheet!L477)</f>
        <v>0</v>
      </c>
    </row>
    <row r="138" spans="1:5" ht="16" x14ac:dyDescent="0.2">
      <c r="A138" s="14" t="str">
        <f>IF(MainSheet!F258="successful", "successful")</f>
        <v>successful</v>
      </c>
      <c r="B138">
        <f>IF(MainSheet!F258="successful", MainSheet!L258)</f>
        <v>275</v>
      </c>
      <c r="D138" s="15" t="str">
        <f>IF(MainSheet!F478="failed", "failed", "DELETENOW")</f>
        <v>failed</v>
      </c>
      <c r="E138">
        <f>IF(MainSheet!F478="FAILED", MainSheet!L478)</f>
        <v>124</v>
      </c>
    </row>
    <row r="139" spans="1:5" ht="16" x14ac:dyDescent="0.2">
      <c r="A139" s="14" t="str">
        <f>IF(MainSheet!F259="successful", "successful")</f>
        <v>successful</v>
      </c>
      <c r="B139">
        <f>IF(MainSheet!F259="successful", MainSheet!L259)</f>
        <v>560</v>
      </c>
      <c r="D139" s="15" t="str">
        <f>IF(MainSheet!F479="failed", "failed", "DELETENOW")</f>
        <v>failed</v>
      </c>
      <c r="E139">
        <f>IF(MainSheet!F479="FAILED", MainSheet!L479)</f>
        <v>0</v>
      </c>
    </row>
    <row r="140" spans="1:5" ht="16" x14ac:dyDescent="0.2">
      <c r="A140" s="14" t="str">
        <f>IF(MainSheet!F260="successful", "successful")</f>
        <v>successful</v>
      </c>
      <c r="B140">
        <f>IF(MainSheet!F260="successful", MainSheet!L260)</f>
        <v>688</v>
      </c>
      <c r="D140" s="15" t="str">
        <f>IF(MainSheet!F480="failed", "failed", "DELETENOW")</f>
        <v>failed</v>
      </c>
      <c r="E140">
        <f>IF(MainSheet!F480="FAILED", MainSheet!L480)</f>
        <v>0</v>
      </c>
    </row>
    <row r="141" spans="1:5" ht="16" x14ac:dyDescent="0.2">
      <c r="A141" s="14" t="str">
        <f>IF(MainSheet!F261="successful", "successful")</f>
        <v>successful</v>
      </c>
      <c r="B141">
        <f>IF(MainSheet!F261="successful", MainSheet!L261)</f>
        <v>942</v>
      </c>
      <c r="D141" s="15" t="str">
        <f>IF(MainSheet!F481="failed", "failed", "DELETENOW")</f>
        <v>failed</v>
      </c>
      <c r="E141">
        <f>IF(MainSheet!F481="FAILED", MainSheet!L481)</f>
        <v>55</v>
      </c>
    </row>
    <row r="142" spans="1:5" ht="16" x14ac:dyDescent="0.2">
      <c r="A142" s="14" t="str">
        <f>IF(MainSheet!F262="successful", "successful")</f>
        <v>successful</v>
      </c>
      <c r="B142">
        <f>IF(MainSheet!F262="successful", MainSheet!L262)</f>
        <v>88</v>
      </c>
      <c r="D142" s="15" t="str">
        <f>IF(MainSheet!F482="failed", "failed", "DELETENOW")</f>
        <v>failed</v>
      </c>
      <c r="E142">
        <f>IF(MainSheet!F482="FAILED", MainSheet!L482)</f>
        <v>140</v>
      </c>
    </row>
    <row r="143" spans="1:5" ht="16" x14ac:dyDescent="0.2">
      <c r="A143" s="14" t="str">
        <f>IF(MainSheet!F263="successful", "successful")</f>
        <v>successful</v>
      </c>
      <c r="B143">
        <f>IF(MainSheet!F263="successful", MainSheet!L263)</f>
        <v>220</v>
      </c>
      <c r="D143" s="15" t="str">
        <f>IF(MainSheet!F483="failed", "failed", "DELETENOW")</f>
        <v>failed</v>
      </c>
      <c r="E143">
        <f>IF(MainSheet!F483="FAILED", MainSheet!L483)</f>
        <v>21</v>
      </c>
    </row>
    <row r="144" spans="1:5" ht="16" x14ac:dyDescent="0.2">
      <c r="A144" s="14" t="str">
        <f>IF(MainSheet!F264="successful", "successful")</f>
        <v>successful</v>
      </c>
      <c r="B144">
        <f>IF(MainSheet!F264="successful", MainSheet!L264)</f>
        <v>145</v>
      </c>
      <c r="D144" s="15" t="str">
        <f>IF(MainSheet!F484="failed", "failed", "DELETENOW")</f>
        <v>failed</v>
      </c>
      <c r="E144">
        <f>IF(MainSheet!F484="FAILED", MainSheet!L484)</f>
        <v>1</v>
      </c>
    </row>
    <row r="145" spans="1:5" ht="16" x14ac:dyDescent="0.2">
      <c r="A145" s="14" t="str">
        <f>IF(MainSheet!F265="successful", "successful")</f>
        <v>successful</v>
      </c>
      <c r="B145">
        <f>IF(MainSheet!F265="successful", MainSheet!L265)</f>
        <v>963</v>
      </c>
      <c r="D145" s="15" t="str">
        <f>IF(MainSheet!F485="failed", "failed", "DELETENOW")</f>
        <v>failed</v>
      </c>
      <c r="E145">
        <f>IF(MainSheet!F485="FAILED", MainSheet!L485)</f>
        <v>147</v>
      </c>
    </row>
    <row r="146" spans="1:5" ht="16" x14ac:dyDescent="0.2">
      <c r="A146" s="14" t="str">
        <f>IF(MainSheet!F266="successful", "successful")</f>
        <v>successful</v>
      </c>
      <c r="B146">
        <f>IF(MainSheet!F266="successful", MainSheet!L266)</f>
        <v>91</v>
      </c>
      <c r="D146" s="15" t="str">
        <f>IF(MainSheet!F486="failed", "failed", "DELETENOW")</f>
        <v>failed</v>
      </c>
      <c r="E146">
        <f>IF(MainSheet!F486="FAILED", MainSheet!L486)</f>
        <v>11</v>
      </c>
    </row>
    <row r="147" spans="1:5" ht="16" x14ac:dyDescent="0.2">
      <c r="A147" s="14" t="str">
        <f>IF(MainSheet!F267="successful", "successful")</f>
        <v>successful</v>
      </c>
      <c r="B147">
        <f>IF(MainSheet!F267="successful", MainSheet!L267)</f>
        <v>58</v>
      </c>
      <c r="D147" s="15" t="str">
        <f>IF(MainSheet!F487="failed", "failed", "DELETENOW")</f>
        <v>failed</v>
      </c>
      <c r="E147">
        <f>IF(MainSheet!F487="FAILED", MainSheet!L487)</f>
        <v>125</v>
      </c>
    </row>
    <row r="148" spans="1:5" ht="16" x14ac:dyDescent="0.2">
      <c r="A148" s="14" t="str">
        <f>IF(MainSheet!F268="successful", "successful")</f>
        <v>successful</v>
      </c>
      <c r="B148">
        <f>IF(MainSheet!F268="successful", MainSheet!L268)</f>
        <v>36</v>
      </c>
      <c r="D148" s="15" t="str">
        <f>IF(MainSheet!F488="failed", "failed", "DELETENOW")</f>
        <v>failed</v>
      </c>
      <c r="E148">
        <f>IF(MainSheet!F488="FAILED", MainSheet!L488)</f>
        <v>1</v>
      </c>
    </row>
    <row r="149" spans="1:5" ht="16" x14ac:dyDescent="0.2">
      <c r="A149" s="14" t="str">
        <f>IF(MainSheet!F269="successful", "successful")</f>
        <v>successful</v>
      </c>
      <c r="B149">
        <f>IF(MainSheet!F269="successful", MainSheet!L269)</f>
        <v>165</v>
      </c>
      <c r="D149" s="15" t="str">
        <f>IF(MainSheet!F489="failed", "failed", "DELETENOW")</f>
        <v>failed</v>
      </c>
      <c r="E149">
        <f>IF(MainSheet!F489="FAILED", MainSheet!L489)</f>
        <v>0</v>
      </c>
    </row>
    <row r="150" spans="1:5" ht="16" x14ac:dyDescent="0.2">
      <c r="A150" s="14" t="str">
        <f>IF(MainSheet!F270="successful", "successful")</f>
        <v>successful</v>
      </c>
      <c r="B150">
        <f>IF(MainSheet!F270="successful", MainSheet!L270)</f>
        <v>111</v>
      </c>
      <c r="D150" s="15" t="str">
        <f>IF(MainSheet!F490="failed", "failed", "DELETENOW")</f>
        <v>failed</v>
      </c>
      <c r="E150">
        <f>IF(MainSheet!F490="FAILED", MainSheet!L490)</f>
        <v>0</v>
      </c>
    </row>
    <row r="151" spans="1:5" ht="16" x14ac:dyDescent="0.2">
      <c r="A151" s="14" t="str">
        <f>IF(MainSheet!F271="successful", "successful")</f>
        <v>successful</v>
      </c>
      <c r="B151">
        <f>IF(MainSheet!F271="successful", MainSheet!L271)</f>
        <v>1596</v>
      </c>
      <c r="D151" s="15" t="str">
        <f>IF(MainSheet!F491="failed", "failed", "DELETENOW")</f>
        <v>failed</v>
      </c>
      <c r="E151">
        <f>IF(MainSheet!F491="FAILED", MainSheet!L491)</f>
        <v>3</v>
      </c>
    </row>
    <row r="152" spans="1:5" ht="16" x14ac:dyDescent="0.2">
      <c r="A152" s="14" t="str">
        <f>IF(MainSheet!F272="successful", "successful")</f>
        <v>successful</v>
      </c>
      <c r="B152">
        <f>IF(MainSheet!F272="successful", MainSheet!L272)</f>
        <v>61</v>
      </c>
      <c r="D152" s="15" t="str">
        <f>IF(MainSheet!F492="failed", "failed", "DELETENOW")</f>
        <v>failed</v>
      </c>
      <c r="E152">
        <f>IF(MainSheet!F492="FAILED", MainSheet!L492)</f>
        <v>0</v>
      </c>
    </row>
    <row r="153" spans="1:5" ht="16" x14ac:dyDescent="0.2">
      <c r="A153" s="14" t="str">
        <f>IF(MainSheet!F273="successful", "successful")</f>
        <v>successful</v>
      </c>
      <c r="B153">
        <f>IF(MainSheet!F273="successful", MainSheet!L273)</f>
        <v>287</v>
      </c>
      <c r="D153" s="15" t="str">
        <f>IF(MainSheet!F493="failed", "failed", "DELETENOW")</f>
        <v>failed</v>
      </c>
      <c r="E153">
        <f>IF(MainSheet!F493="FAILED", MainSheet!L493)</f>
        <v>0</v>
      </c>
    </row>
    <row r="154" spans="1:5" ht="16" x14ac:dyDescent="0.2">
      <c r="A154" s="14" t="str">
        <f>IF(MainSheet!F274="successful", "successful")</f>
        <v>successful</v>
      </c>
      <c r="B154">
        <f>IF(MainSheet!F274="successful", MainSheet!L274)</f>
        <v>65</v>
      </c>
      <c r="D154" s="15" t="str">
        <f>IF(MainSheet!F494="failed", "failed", "DELETENOW")</f>
        <v>failed</v>
      </c>
      <c r="E154">
        <f>IF(MainSheet!F494="FAILED", MainSheet!L494)</f>
        <v>0</v>
      </c>
    </row>
    <row r="155" spans="1:5" ht="16" x14ac:dyDescent="0.2">
      <c r="A155" s="14" t="str">
        <f>IF(MainSheet!F275="successful", "successful")</f>
        <v>successful</v>
      </c>
      <c r="B155">
        <f>IF(MainSheet!F275="successful", MainSheet!L275)</f>
        <v>118</v>
      </c>
      <c r="D155" s="15" t="str">
        <f>IF(MainSheet!F495="failed", "failed", "DELETENOW")</f>
        <v>failed</v>
      </c>
      <c r="E155">
        <f>IF(MainSheet!F495="FAILED", MainSheet!L495)</f>
        <v>0</v>
      </c>
    </row>
    <row r="156" spans="1:5" ht="16" x14ac:dyDescent="0.2">
      <c r="A156" s="14" t="str">
        <f>IF(MainSheet!F276="successful", "successful")</f>
        <v>successful</v>
      </c>
      <c r="B156">
        <f>IF(MainSheet!F276="successful", MainSheet!L276)</f>
        <v>113</v>
      </c>
      <c r="D156" s="15" t="str">
        <f>IF(MainSheet!F496="failed", "failed", "DELETENOW")</f>
        <v>failed</v>
      </c>
      <c r="E156">
        <f>IF(MainSheet!F496="FAILED", MainSheet!L496)</f>
        <v>3</v>
      </c>
    </row>
    <row r="157" spans="1:5" ht="16" x14ac:dyDescent="0.2">
      <c r="A157" s="14" t="str">
        <f>IF(MainSheet!F277="successful", "successful")</f>
        <v>successful</v>
      </c>
      <c r="B157">
        <f>IF(MainSheet!F277="successful", MainSheet!L277)</f>
        <v>332</v>
      </c>
      <c r="D157" s="15" t="str">
        <f>IF(MainSheet!F497="failed", "failed", "DELETENOW")</f>
        <v>failed</v>
      </c>
      <c r="E157">
        <f>IF(MainSheet!F497="FAILED", MainSheet!L497)</f>
        <v>0</v>
      </c>
    </row>
    <row r="158" spans="1:5" ht="16" x14ac:dyDescent="0.2">
      <c r="A158" s="14" t="str">
        <f>IF(MainSheet!F278="successful", "successful")</f>
        <v>successful</v>
      </c>
      <c r="B158">
        <f>IF(MainSheet!F278="successful", MainSheet!L278)</f>
        <v>62</v>
      </c>
      <c r="D158" s="15" t="str">
        <f>IF(MainSheet!F498="failed", "failed", "DELETENOW")</f>
        <v>failed</v>
      </c>
      <c r="E158">
        <f>IF(MainSheet!F498="FAILED", MainSheet!L498)</f>
        <v>1</v>
      </c>
    </row>
    <row r="159" spans="1:5" ht="16" x14ac:dyDescent="0.2">
      <c r="A159" s="14" t="str">
        <f>IF(MainSheet!F279="successful", "successful")</f>
        <v>successful</v>
      </c>
      <c r="B159">
        <f>IF(MainSheet!F279="successful", MainSheet!L279)</f>
        <v>951</v>
      </c>
      <c r="D159" s="15" t="str">
        <f>IF(MainSheet!F499="failed", "failed", "DELETENOW")</f>
        <v>failed</v>
      </c>
      <c r="E159">
        <f>IF(MainSheet!F499="FAILED", MainSheet!L499)</f>
        <v>3</v>
      </c>
    </row>
    <row r="160" spans="1:5" ht="16" x14ac:dyDescent="0.2">
      <c r="A160" s="14" t="str">
        <f>IF(MainSheet!F280="successful", "successful")</f>
        <v>successful</v>
      </c>
      <c r="B160">
        <f>IF(MainSheet!F280="successful", MainSheet!L280)</f>
        <v>415</v>
      </c>
      <c r="D160" s="15" t="str">
        <f>IF(MainSheet!F500="failed", "failed", "DELETENOW")</f>
        <v>failed</v>
      </c>
      <c r="E160">
        <f>IF(MainSheet!F500="FAILED", MainSheet!L500)</f>
        <v>22</v>
      </c>
    </row>
    <row r="161" spans="1:5" ht="16" x14ac:dyDescent="0.2">
      <c r="A161" s="14" t="str">
        <f>IF(MainSheet!F281="successful", "successful")</f>
        <v>successful</v>
      </c>
      <c r="B161">
        <f>IF(MainSheet!F281="successful", MainSheet!L281)</f>
        <v>305</v>
      </c>
      <c r="D161" s="15" t="str">
        <f>IF(MainSheet!F501="failed", "failed", "DELETENOW")</f>
        <v>failed</v>
      </c>
      <c r="E161">
        <f>IF(MainSheet!F501="FAILED", MainSheet!L501)</f>
        <v>26</v>
      </c>
    </row>
    <row r="162" spans="1:5" ht="16" x14ac:dyDescent="0.2">
      <c r="A162" s="14" t="str">
        <f>IF(MainSheet!F282="successful", "successful")</f>
        <v>successful</v>
      </c>
      <c r="B162">
        <f>IF(MainSheet!F282="successful", MainSheet!L282)</f>
        <v>2139</v>
      </c>
      <c r="D162" s="15" t="str">
        <f>IF(MainSheet!F502="failed", "failed", "DELETENOW")</f>
        <v>failed</v>
      </c>
      <c r="E162">
        <f>IF(MainSheet!F502="FAILED", MainSheet!L502)</f>
        <v>4</v>
      </c>
    </row>
    <row r="163" spans="1:5" ht="16" x14ac:dyDescent="0.2">
      <c r="A163" s="14" t="str">
        <f>IF(MainSheet!F283="successful", "successful")</f>
        <v>successful</v>
      </c>
      <c r="B163">
        <f>IF(MainSheet!F283="successful", MainSheet!L283)</f>
        <v>79</v>
      </c>
      <c r="D163" s="15" t="str">
        <f>IF(MainSheet!F503="failed", "failed", "DELETENOW")</f>
        <v>failed</v>
      </c>
      <c r="E163">
        <f>IF(MainSheet!F503="FAILED", MainSheet!L503)</f>
        <v>0</v>
      </c>
    </row>
    <row r="164" spans="1:5" ht="16" x14ac:dyDescent="0.2">
      <c r="A164" s="14" t="str">
        <f>IF(MainSheet!F284="successful", "successful")</f>
        <v>successful</v>
      </c>
      <c r="B164">
        <f>IF(MainSheet!F284="successful", MainSheet!L284)</f>
        <v>179</v>
      </c>
      <c r="D164" s="15" t="str">
        <f>IF(MainSheet!F504="failed", "failed", "DELETENOW")</f>
        <v>failed</v>
      </c>
      <c r="E164">
        <f>IF(MainSheet!F504="FAILED", MainSheet!L504)</f>
        <v>4</v>
      </c>
    </row>
    <row r="165" spans="1:5" ht="16" x14ac:dyDescent="0.2">
      <c r="A165" s="14" t="str">
        <f>IF(MainSheet!F285="successful", "successful")</f>
        <v>successful</v>
      </c>
      <c r="B165">
        <f>IF(MainSheet!F285="successful", MainSheet!L285)</f>
        <v>202</v>
      </c>
      <c r="D165" s="15" t="str">
        <f>IF(MainSheet!F505="failed", "failed", "DELETENOW")</f>
        <v>failed</v>
      </c>
      <c r="E165">
        <f>IF(MainSheet!F505="FAILED", MainSheet!L505)</f>
        <v>9</v>
      </c>
    </row>
    <row r="166" spans="1:5" ht="16" x14ac:dyDescent="0.2">
      <c r="A166" s="14" t="str">
        <f>IF(MainSheet!F286="successful", "successful")</f>
        <v>successful</v>
      </c>
      <c r="B166">
        <f>IF(MainSheet!F286="successful", MainSheet!L286)</f>
        <v>760</v>
      </c>
      <c r="D166" s="15" t="str">
        <f>IF(MainSheet!F506="failed", "failed", "DELETENOW")</f>
        <v>failed</v>
      </c>
      <c r="E166">
        <f>IF(MainSheet!F506="FAILED", MainSheet!L506)</f>
        <v>5</v>
      </c>
    </row>
    <row r="167" spans="1:5" ht="16" x14ac:dyDescent="0.2">
      <c r="A167" s="14" t="str">
        <f>IF(MainSheet!F287="successful", "successful")</f>
        <v>successful</v>
      </c>
      <c r="B167">
        <f>IF(MainSheet!F287="successful", MainSheet!L287)</f>
        <v>563</v>
      </c>
      <c r="D167" s="15" t="str">
        <f>IF(MainSheet!F507="failed", "failed", "DELETENOW")</f>
        <v>failed</v>
      </c>
      <c r="E167">
        <f>IF(MainSheet!F507="FAILED", MainSheet!L507)</f>
        <v>14</v>
      </c>
    </row>
    <row r="168" spans="1:5" ht="16" x14ac:dyDescent="0.2">
      <c r="A168" s="14" t="str">
        <f>IF(MainSheet!F288="successful", "successful")</f>
        <v>successful</v>
      </c>
      <c r="B168">
        <f>IF(MainSheet!F288="successful", MainSheet!L288)</f>
        <v>135</v>
      </c>
      <c r="D168" s="15" t="str">
        <f>IF(MainSheet!F508="failed", "failed", "DELETENOW")</f>
        <v>failed</v>
      </c>
      <c r="E168">
        <f>IF(MainSheet!F508="FAILED", MainSheet!L508)</f>
        <v>1</v>
      </c>
    </row>
    <row r="169" spans="1:5" ht="16" x14ac:dyDescent="0.2">
      <c r="A169" s="14" t="str">
        <f>IF(MainSheet!F289="successful", "successful")</f>
        <v>successful</v>
      </c>
      <c r="B169">
        <f>IF(MainSheet!F289="successful", MainSheet!L289)</f>
        <v>290</v>
      </c>
      <c r="D169" s="15" t="str">
        <f>IF(MainSheet!F509="failed", "failed", "DELETENOW")</f>
        <v>failed</v>
      </c>
      <c r="E169">
        <f>IF(MainSheet!F509="FAILED", MainSheet!L509)</f>
        <v>10</v>
      </c>
    </row>
    <row r="170" spans="1:5" ht="16" x14ac:dyDescent="0.2">
      <c r="A170" s="14" t="str">
        <f>IF(MainSheet!F290="successful", "successful")</f>
        <v>successful</v>
      </c>
      <c r="B170">
        <f>IF(MainSheet!F290="successful", MainSheet!L290)</f>
        <v>447</v>
      </c>
      <c r="D170" s="15" t="str">
        <f>IF(MainSheet!F510="failed", "failed", "DELETENOW")</f>
        <v>failed</v>
      </c>
      <c r="E170">
        <f>IF(MainSheet!F510="FAILED", MainSheet!L510)</f>
        <v>3</v>
      </c>
    </row>
    <row r="171" spans="1:5" ht="16" x14ac:dyDescent="0.2">
      <c r="A171" s="14" t="str">
        <f>IF(MainSheet!F291="successful", "successful")</f>
        <v>successful</v>
      </c>
      <c r="B171">
        <f>IF(MainSheet!F291="successful", MainSheet!L291)</f>
        <v>232</v>
      </c>
      <c r="D171" s="15" t="str">
        <f>IF(MainSheet!F511="failed", "failed", "DELETENOW")</f>
        <v>failed</v>
      </c>
      <c r="E171">
        <f>IF(MainSheet!F511="FAILED", MainSheet!L511)</f>
        <v>1</v>
      </c>
    </row>
    <row r="172" spans="1:5" ht="16" x14ac:dyDescent="0.2">
      <c r="A172" s="14" t="str">
        <f>IF(MainSheet!F292="successful", "successful")</f>
        <v>successful</v>
      </c>
      <c r="B172">
        <f>IF(MainSheet!F292="successful", MainSheet!L292)</f>
        <v>168</v>
      </c>
      <c r="D172" s="15" t="str">
        <f>IF(MainSheet!F512="failed", "failed", "DELETENOW")</f>
        <v>failed</v>
      </c>
      <c r="E172">
        <f>IF(MainSheet!F512="FAILED", MainSheet!L512)</f>
        <v>0</v>
      </c>
    </row>
    <row r="173" spans="1:5" ht="16" x14ac:dyDescent="0.2">
      <c r="A173" s="14" t="str">
        <f>IF(MainSheet!F293="successful", "successful")</f>
        <v>successful</v>
      </c>
      <c r="B173">
        <f>IF(MainSheet!F293="successful", MainSheet!L293)</f>
        <v>128</v>
      </c>
      <c r="D173" s="15" t="str">
        <f>IF(MainSheet!F513="failed", "failed", "DELETENOW")</f>
        <v>failed</v>
      </c>
      <c r="E173">
        <f>IF(MainSheet!F513="FAILED", MainSheet!L513)</f>
        <v>5</v>
      </c>
    </row>
    <row r="174" spans="1:5" ht="16" x14ac:dyDescent="0.2">
      <c r="A174" s="14" t="str">
        <f>IF(MainSheet!F294="successful", "successful")</f>
        <v>successful</v>
      </c>
      <c r="B174">
        <f>IF(MainSheet!F294="successful", MainSheet!L294)</f>
        <v>493</v>
      </c>
      <c r="D174" s="15" t="str">
        <f>IF(MainSheet!F514="failed", "failed", "DELETENOW")</f>
        <v>failed</v>
      </c>
      <c r="E174">
        <f>IF(MainSheet!F514="FAILED", MainSheet!L514)</f>
        <v>2</v>
      </c>
    </row>
    <row r="175" spans="1:5" ht="16" x14ac:dyDescent="0.2">
      <c r="A175" s="14" t="str">
        <f>IF(MainSheet!F295="successful", "successful")</f>
        <v>successful</v>
      </c>
      <c r="B175">
        <f>IF(MainSheet!F295="successful", MainSheet!L295)</f>
        <v>131</v>
      </c>
      <c r="D175" s="15" t="str">
        <f>IF(MainSheet!F515="failed", "failed", "DELETENOW")</f>
        <v>failed</v>
      </c>
      <c r="E175">
        <f>IF(MainSheet!F515="FAILED", MainSheet!L515)</f>
        <v>68</v>
      </c>
    </row>
    <row r="176" spans="1:5" ht="16" x14ac:dyDescent="0.2">
      <c r="A176" s="14" t="str">
        <f>IF(MainSheet!F296="successful", "successful")</f>
        <v>successful</v>
      </c>
      <c r="B176">
        <f>IF(MainSheet!F296="successful", MainSheet!L296)</f>
        <v>50</v>
      </c>
      <c r="D176" s="15" t="str">
        <f>IF(MainSheet!F516="failed", "failed", "DELETENOW")</f>
        <v>failed</v>
      </c>
      <c r="E176">
        <f>IF(MainSheet!F516="FAILED", MainSheet!L516)</f>
        <v>3</v>
      </c>
    </row>
    <row r="177" spans="1:5" ht="16" x14ac:dyDescent="0.2">
      <c r="A177" s="14" t="str">
        <f>IF(MainSheet!F297="successful", "successful")</f>
        <v>successful</v>
      </c>
      <c r="B177">
        <f>IF(MainSheet!F297="successful", MainSheet!L297)</f>
        <v>665</v>
      </c>
      <c r="D177" s="15" t="str">
        <f>IF(MainSheet!F517="failed", "failed", "DELETENOW")</f>
        <v>failed</v>
      </c>
      <c r="E177">
        <f>IF(MainSheet!F517="FAILED", MainSheet!L517)</f>
        <v>34</v>
      </c>
    </row>
    <row r="178" spans="1:5" ht="16" x14ac:dyDescent="0.2">
      <c r="A178" s="14" t="str">
        <f>IF(MainSheet!F298="successful", "successful")</f>
        <v>successful</v>
      </c>
      <c r="B178">
        <f>IF(MainSheet!F298="successful", MainSheet!L298)</f>
        <v>129</v>
      </c>
      <c r="D178" s="15" t="str">
        <f>IF(MainSheet!F518="failed", "failed", "DELETENOW")</f>
        <v>failed</v>
      </c>
      <c r="E178">
        <f>IF(MainSheet!F518="FAILED", MainSheet!L518)</f>
        <v>0</v>
      </c>
    </row>
    <row r="179" spans="1:5" ht="16" x14ac:dyDescent="0.2">
      <c r="A179" s="14" t="str">
        <f>IF(MainSheet!F299="successful", "successful")</f>
        <v>successful</v>
      </c>
      <c r="B179">
        <f>IF(MainSheet!F299="successful", MainSheet!L299)</f>
        <v>142</v>
      </c>
      <c r="D179" s="15" t="str">
        <f>IF(MainSheet!F519="failed", "failed", "DELETENOW")</f>
        <v>failed</v>
      </c>
      <c r="E179">
        <f>IF(MainSheet!F519="FAILED", MainSheet!L519)</f>
        <v>3</v>
      </c>
    </row>
    <row r="180" spans="1:5" ht="16" x14ac:dyDescent="0.2">
      <c r="A180" s="14" t="str">
        <f>IF(MainSheet!F300="successful", "successful")</f>
        <v>successful</v>
      </c>
      <c r="B180">
        <f>IF(MainSheet!F300="successful", MainSheet!L300)</f>
        <v>2436</v>
      </c>
      <c r="D180" s="15" t="str">
        <f>IF(MainSheet!F520="failed", "failed", "DELETENOW")</f>
        <v>failed</v>
      </c>
      <c r="E180">
        <f>IF(MainSheet!F520="FAILED", MainSheet!L520)</f>
        <v>0</v>
      </c>
    </row>
    <row r="181" spans="1:5" ht="16" x14ac:dyDescent="0.2">
      <c r="A181" s="14" t="str">
        <f>IF(MainSheet!F301="successful", "successful")</f>
        <v>successful</v>
      </c>
      <c r="B181">
        <f>IF(MainSheet!F301="successful", MainSheet!L301)</f>
        <v>244</v>
      </c>
      <c r="D181" s="15" t="str">
        <f>IF(MainSheet!F521="failed", "failed", "DELETENOW")</f>
        <v>failed</v>
      </c>
      <c r="E181">
        <f>IF(MainSheet!F521="FAILED", MainSheet!L521)</f>
        <v>70</v>
      </c>
    </row>
    <row r="182" spans="1:5" ht="16" x14ac:dyDescent="0.2">
      <c r="A182" s="14" t="str">
        <f>IF(MainSheet!F302="successful", "successful")</f>
        <v>successful</v>
      </c>
      <c r="B182">
        <f>IF(MainSheet!F302="successful", MainSheet!L302)</f>
        <v>298</v>
      </c>
      <c r="D182" s="15" t="str">
        <f>IF(MainSheet!F542="failed", "failed", "DELETENOW")</f>
        <v>failed</v>
      </c>
      <c r="E182">
        <f>IF(MainSheet!F542="FAILED", MainSheet!L542)</f>
        <v>1</v>
      </c>
    </row>
    <row r="183" spans="1:5" ht="16" x14ac:dyDescent="0.2">
      <c r="A183" s="14" t="str">
        <f>IF(MainSheet!F303="successful", "successful")</f>
        <v>successful</v>
      </c>
      <c r="B183">
        <f>IF(MainSheet!F303="successful", MainSheet!L303)</f>
        <v>251</v>
      </c>
      <c r="D183" s="15" t="str">
        <f>IF(MainSheet!F543="failed", "failed", "DELETENOW")</f>
        <v>failed</v>
      </c>
      <c r="E183">
        <f>IF(MainSheet!F543="FAILED", MainSheet!L543)</f>
        <v>1</v>
      </c>
    </row>
    <row r="184" spans="1:5" ht="16" x14ac:dyDescent="0.2">
      <c r="A184" s="14" t="str">
        <f>IF(MainSheet!F304="successful", "successful")</f>
        <v>successful</v>
      </c>
      <c r="B184">
        <f>IF(MainSheet!F304="successful", MainSheet!L304)</f>
        <v>108</v>
      </c>
      <c r="D184" s="15" t="str">
        <f>IF(MainSheet!F544="failed", "failed", "DELETENOW")</f>
        <v>failed</v>
      </c>
      <c r="E184">
        <f>IF(MainSheet!F544="FAILED", MainSheet!L544)</f>
        <v>1</v>
      </c>
    </row>
    <row r="185" spans="1:5" ht="16" x14ac:dyDescent="0.2">
      <c r="A185" s="14" t="str">
        <f>IF(MainSheet!F305="successful", "successful")</f>
        <v>successful</v>
      </c>
      <c r="B185">
        <f>IF(MainSheet!F305="successful", MainSheet!L305)</f>
        <v>82</v>
      </c>
      <c r="D185" s="15" t="str">
        <f>IF(MainSheet!F545="failed", "failed", "DELETENOW")</f>
        <v>failed</v>
      </c>
      <c r="E185">
        <f>IF(MainSheet!F545="FAILED", MainSheet!L545)</f>
        <v>2</v>
      </c>
    </row>
    <row r="186" spans="1:5" ht="16" x14ac:dyDescent="0.2">
      <c r="A186" s="14" t="str">
        <f>IF(MainSheet!F306="successful", "successful")</f>
        <v>successful</v>
      </c>
      <c r="B186">
        <f>IF(MainSheet!F306="successful", MainSheet!L306)</f>
        <v>74</v>
      </c>
      <c r="D186" s="15" t="str">
        <f>IF(MainSheet!F546="failed", "failed", "DELETENOW")</f>
        <v>failed</v>
      </c>
      <c r="E186">
        <f>IF(MainSheet!F546="FAILED", MainSheet!L546)</f>
        <v>2</v>
      </c>
    </row>
    <row r="187" spans="1:5" ht="16" x14ac:dyDescent="0.2">
      <c r="A187" s="14" t="str">
        <f>IF(MainSheet!F307="successful", "successful")</f>
        <v>successful</v>
      </c>
      <c r="B187">
        <f>IF(MainSheet!F307="successful", MainSheet!L307)</f>
        <v>189</v>
      </c>
      <c r="D187" s="15" t="str">
        <f>IF(MainSheet!F547="failed", "failed", "DELETENOW")</f>
        <v>failed</v>
      </c>
      <c r="E187">
        <f>IF(MainSheet!F547="FAILED", MainSheet!L547)</f>
        <v>34</v>
      </c>
    </row>
    <row r="188" spans="1:5" ht="16" x14ac:dyDescent="0.2">
      <c r="A188" s="14" t="str">
        <f>IF(MainSheet!F308="successful", "successful")</f>
        <v>successful</v>
      </c>
      <c r="B188">
        <f>IF(MainSheet!F308="successful", MainSheet!L308)</f>
        <v>80</v>
      </c>
      <c r="D188" s="15" t="str">
        <f>IF(MainSheet!F548="failed", "failed", "DELETENOW")</f>
        <v>failed</v>
      </c>
      <c r="E188">
        <f>IF(MainSheet!F548="FAILED", MainSheet!L548)</f>
        <v>2</v>
      </c>
    </row>
    <row r="189" spans="1:5" ht="16" x14ac:dyDescent="0.2">
      <c r="A189" s="14" t="str">
        <f>IF(MainSheet!F309="successful", "successful")</f>
        <v>successful</v>
      </c>
      <c r="B189">
        <f>IF(MainSheet!F309="successful", MainSheet!L309)</f>
        <v>576</v>
      </c>
      <c r="D189" s="15" t="str">
        <f>IF(MainSheet!F549="failed", "failed", "DELETENOW")</f>
        <v>failed</v>
      </c>
      <c r="E189">
        <f>IF(MainSheet!F549="FAILED", MainSheet!L549)</f>
        <v>0</v>
      </c>
    </row>
    <row r="190" spans="1:5" ht="16" x14ac:dyDescent="0.2">
      <c r="A190" s="14" t="str">
        <f>IF(MainSheet!F310="successful", "successful")</f>
        <v>successful</v>
      </c>
      <c r="B190">
        <f>IF(MainSheet!F310="successful", MainSheet!L310)</f>
        <v>202</v>
      </c>
      <c r="D190" s="15" t="str">
        <f>IF(MainSheet!F550="failed", "failed", "DELETENOW")</f>
        <v>failed</v>
      </c>
      <c r="E190">
        <f>IF(MainSheet!F550="FAILED", MainSheet!L550)</f>
        <v>1</v>
      </c>
    </row>
    <row r="191" spans="1:5" ht="16" x14ac:dyDescent="0.2">
      <c r="A191" s="14" t="str">
        <f>IF(MainSheet!F311="successful", "successful")</f>
        <v>successful</v>
      </c>
      <c r="B191">
        <f>IF(MainSheet!F311="successful", MainSheet!L311)</f>
        <v>238</v>
      </c>
      <c r="D191" s="15" t="str">
        <f>IF(MainSheet!F551="failed", "failed", "DELETENOW")</f>
        <v>failed</v>
      </c>
      <c r="E191">
        <f>IF(MainSheet!F551="FAILED", MainSheet!L551)</f>
        <v>8</v>
      </c>
    </row>
    <row r="192" spans="1:5" ht="16" x14ac:dyDescent="0.2">
      <c r="A192" s="14" t="str">
        <f>IF(MainSheet!F312="successful", "successful")</f>
        <v>successful</v>
      </c>
      <c r="B192">
        <f>IF(MainSheet!F312="successful", MainSheet!L312)</f>
        <v>36</v>
      </c>
      <c r="D192" s="15" t="str">
        <f>IF(MainSheet!F552="failed", "failed", "DELETENOW")</f>
        <v>failed</v>
      </c>
      <c r="E192">
        <f>IF(MainSheet!F552="FAILED", MainSheet!L552)</f>
        <v>4</v>
      </c>
    </row>
    <row r="193" spans="1:5" ht="16" x14ac:dyDescent="0.2">
      <c r="A193" s="14" t="str">
        <f>IF(MainSheet!F313="successful", "successful")</f>
        <v>successful</v>
      </c>
      <c r="B193">
        <f>IF(MainSheet!F313="successful", MainSheet!L313)</f>
        <v>150</v>
      </c>
      <c r="D193" s="15" t="str">
        <f>IF(MainSheet!F553="failed", "failed", "DELETENOW")</f>
        <v>failed</v>
      </c>
      <c r="E193">
        <f>IF(MainSheet!F553="FAILED", MainSheet!L553)</f>
        <v>28</v>
      </c>
    </row>
    <row r="194" spans="1:5" ht="16" x14ac:dyDescent="0.2">
      <c r="A194" s="14" t="str">
        <f>IF(MainSheet!F314="successful", "successful")</f>
        <v>successful</v>
      </c>
      <c r="B194">
        <f>IF(MainSheet!F314="successful", MainSheet!L314)</f>
        <v>146</v>
      </c>
      <c r="D194" s="15" t="str">
        <f>IF(MainSheet!F554="failed", "failed", "DELETENOW")</f>
        <v>failed</v>
      </c>
      <c r="E194">
        <f>IF(MainSheet!F554="FAILED", MainSheet!L554)</f>
        <v>0</v>
      </c>
    </row>
    <row r="195" spans="1:5" ht="16" x14ac:dyDescent="0.2">
      <c r="A195" s="14" t="str">
        <f>IF(MainSheet!F315="successful", "successful")</f>
        <v>successful</v>
      </c>
      <c r="B195">
        <f>IF(MainSheet!F315="successful", MainSheet!L315)</f>
        <v>222</v>
      </c>
      <c r="D195" s="15" t="str">
        <f>IF(MainSheet!F555="failed", "failed", "DELETENOW")</f>
        <v>failed</v>
      </c>
      <c r="E195">
        <f>IF(MainSheet!F555="FAILED", MainSheet!L555)</f>
        <v>6</v>
      </c>
    </row>
    <row r="196" spans="1:5" ht="16" x14ac:dyDescent="0.2">
      <c r="A196" s="14" t="str">
        <f>IF(MainSheet!F316="successful", "successful")</f>
        <v>successful</v>
      </c>
      <c r="B196">
        <f>IF(MainSheet!F316="successful", MainSheet!L316)</f>
        <v>120</v>
      </c>
      <c r="D196" s="15" t="str">
        <f>IF(MainSheet!F556="failed", "failed", "DELETENOW")</f>
        <v>failed</v>
      </c>
      <c r="E196">
        <f>IF(MainSheet!F556="FAILED", MainSheet!L556)</f>
        <v>22</v>
      </c>
    </row>
    <row r="197" spans="1:5" ht="16" x14ac:dyDescent="0.2">
      <c r="A197" s="14" t="str">
        <f>IF(MainSheet!F317="successful", "successful")</f>
        <v>successful</v>
      </c>
      <c r="B197">
        <f>IF(MainSheet!F317="successful", MainSheet!L317)</f>
        <v>126</v>
      </c>
      <c r="D197" s="15" t="str">
        <f>IF(MainSheet!F557="failed", "failed", "DELETENOW")</f>
        <v>failed</v>
      </c>
      <c r="E197">
        <f>IF(MainSheet!F557="FAILED", MainSheet!L557)</f>
        <v>0</v>
      </c>
    </row>
    <row r="198" spans="1:5" ht="16" x14ac:dyDescent="0.2">
      <c r="A198" s="14" t="str">
        <f>IF(MainSheet!F318="successful", "successful")</f>
        <v>successful</v>
      </c>
      <c r="B198">
        <f>IF(MainSheet!F318="successful", MainSheet!L318)</f>
        <v>158</v>
      </c>
      <c r="D198" s="15" t="str">
        <f>IF(MainSheet!F558="failed", "failed", "DELETENOW")</f>
        <v>failed</v>
      </c>
      <c r="E198">
        <f>IF(MainSheet!F558="FAILED", MainSheet!L558)</f>
        <v>1</v>
      </c>
    </row>
    <row r="199" spans="1:5" ht="16" x14ac:dyDescent="0.2">
      <c r="A199" s="14" t="str">
        <f>IF(MainSheet!F319="successful", "successful")</f>
        <v>successful</v>
      </c>
      <c r="B199">
        <f>IF(MainSheet!F319="successful", MainSheet!L319)</f>
        <v>316</v>
      </c>
      <c r="D199" s="15" t="str">
        <f>IF(MainSheet!F559="failed", "failed", "DELETENOW")</f>
        <v>failed</v>
      </c>
      <c r="E199">
        <f>IF(MainSheet!F559="FAILED", MainSheet!L559)</f>
        <v>20</v>
      </c>
    </row>
    <row r="200" spans="1:5" ht="16" x14ac:dyDescent="0.2">
      <c r="A200" s="14" t="str">
        <f>IF(MainSheet!F320="successful", "successful")</f>
        <v>successful</v>
      </c>
      <c r="B200">
        <f>IF(MainSheet!F320="successful", MainSheet!L320)</f>
        <v>284</v>
      </c>
      <c r="D200" s="15" t="str">
        <f>IF(MainSheet!F560="failed", "failed", "DELETENOW")</f>
        <v>failed</v>
      </c>
      <c r="E200">
        <f>IF(MainSheet!F560="FAILED", MainSheet!L560)</f>
        <v>0</v>
      </c>
    </row>
    <row r="201" spans="1:5" ht="16" x14ac:dyDescent="0.2">
      <c r="A201" s="14" t="str">
        <f>IF(MainSheet!F321="successful", "successful")</f>
        <v>successful</v>
      </c>
      <c r="B201">
        <f>IF(MainSheet!F321="successful", MainSheet!L321)</f>
        <v>51</v>
      </c>
      <c r="D201" s="15" t="str">
        <f>IF(MainSheet!F561="failed", "failed", "DELETENOW")</f>
        <v>failed</v>
      </c>
      <c r="E201">
        <f>IF(MainSheet!F561="FAILED", MainSheet!L561)</f>
        <v>1</v>
      </c>
    </row>
    <row r="202" spans="1:5" ht="16" x14ac:dyDescent="0.2">
      <c r="A202" s="14" t="str">
        <f>IF(MainSheet!F322="successful", "successful")</f>
        <v>successful</v>
      </c>
      <c r="B202">
        <f>IF(MainSheet!F322="successful", MainSheet!L322)</f>
        <v>158</v>
      </c>
      <c r="D202" s="15" t="str">
        <f>IF(MainSheet!F562="failed", "failed", "DELETENOW")</f>
        <v>failed</v>
      </c>
      <c r="E202">
        <f>IF(MainSheet!F562="FAILED", MainSheet!L562)</f>
        <v>3</v>
      </c>
    </row>
    <row r="203" spans="1:5" ht="16" x14ac:dyDescent="0.2">
      <c r="A203" s="14" t="str">
        <f>IF(MainSheet!F323="successful", "successful")</f>
        <v>successful</v>
      </c>
      <c r="B203">
        <f>IF(MainSheet!F323="successful", MainSheet!L323)</f>
        <v>337</v>
      </c>
      <c r="D203" s="15" t="str">
        <f>IF(MainSheet!F563="failed", "failed", "DELETENOW")</f>
        <v>failed</v>
      </c>
      <c r="E203">
        <f>IF(MainSheet!F563="FAILED", MainSheet!L563)</f>
        <v>2</v>
      </c>
    </row>
    <row r="204" spans="1:5" ht="16" x14ac:dyDescent="0.2">
      <c r="A204" s="14" t="str">
        <f>IF(MainSheet!F324="successful", "successful")</f>
        <v>successful</v>
      </c>
      <c r="B204">
        <f>IF(MainSheet!F324="successful", MainSheet!L324)</f>
        <v>186</v>
      </c>
      <c r="D204" s="15" t="str">
        <f>IF(MainSheet!F564="failed", "failed", "DELETENOW")</f>
        <v>failed</v>
      </c>
      <c r="E204">
        <f>IF(MainSheet!F564="FAILED", MainSheet!L564)</f>
        <v>0</v>
      </c>
    </row>
    <row r="205" spans="1:5" ht="16" x14ac:dyDescent="0.2">
      <c r="A205" s="14" t="str">
        <f>IF(MainSheet!F325="successful", "successful")</f>
        <v>successful</v>
      </c>
      <c r="B205">
        <f>IF(MainSheet!F325="successful", MainSheet!L325)</f>
        <v>58</v>
      </c>
      <c r="D205" s="15" t="str">
        <f>IF(MainSheet!F565="failed", "failed", "DELETENOW")</f>
        <v>failed</v>
      </c>
      <c r="E205">
        <f>IF(MainSheet!F565="FAILED", MainSheet!L565)</f>
        <v>2</v>
      </c>
    </row>
    <row r="206" spans="1:5" ht="16" x14ac:dyDescent="0.2">
      <c r="A206" s="14" t="str">
        <f>IF(MainSheet!F326="successful", "successful")</f>
        <v>successful</v>
      </c>
      <c r="B206">
        <f>IF(MainSheet!F326="successful", MainSheet!L326)</f>
        <v>82</v>
      </c>
      <c r="D206" s="15" t="str">
        <f>IF(MainSheet!F566="failed", "failed", "DELETENOW")</f>
        <v>failed</v>
      </c>
      <c r="E206">
        <f>IF(MainSheet!F566="FAILED", MainSheet!L566)</f>
        <v>1</v>
      </c>
    </row>
    <row r="207" spans="1:5" ht="16" x14ac:dyDescent="0.2">
      <c r="A207" s="14" t="str">
        <f>IF(MainSheet!F327="successful", "successful")</f>
        <v>successful</v>
      </c>
      <c r="B207">
        <f>IF(MainSheet!F327="successful", MainSheet!L327)</f>
        <v>736</v>
      </c>
      <c r="D207" s="15" t="str">
        <f>IF(MainSheet!F567="failed", "failed", "DELETENOW")</f>
        <v>failed</v>
      </c>
      <c r="E207">
        <f>IF(MainSheet!F567="FAILED", MainSheet!L567)</f>
        <v>0</v>
      </c>
    </row>
    <row r="208" spans="1:5" ht="16" x14ac:dyDescent="0.2">
      <c r="A208" s="14" t="str">
        <f>IF(MainSheet!F328="successful", "successful")</f>
        <v>successful</v>
      </c>
      <c r="B208">
        <f>IF(MainSheet!F328="successful", MainSheet!L328)</f>
        <v>1151</v>
      </c>
      <c r="D208" s="15" t="str">
        <f>IF(MainSheet!F568="failed", "failed", "DELETENOW")</f>
        <v>failed</v>
      </c>
      <c r="E208">
        <f>IF(MainSheet!F568="FAILED", MainSheet!L568)</f>
        <v>1</v>
      </c>
    </row>
    <row r="209" spans="1:5" ht="16" x14ac:dyDescent="0.2">
      <c r="A209" s="14" t="str">
        <f>IF(MainSheet!F329="successful", "successful")</f>
        <v>successful</v>
      </c>
      <c r="B209">
        <f>IF(MainSheet!F329="successful", MainSheet!L329)</f>
        <v>34</v>
      </c>
      <c r="D209" s="15" t="str">
        <f>IF(MainSheet!F569="failed", "failed", "DELETENOW")</f>
        <v>failed</v>
      </c>
      <c r="E209">
        <f>IF(MainSheet!F569="FAILED", MainSheet!L569)</f>
        <v>0</v>
      </c>
    </row>
    <row r="210" spans="1:5" ht="16" x14ac:dyDescent="0.2">
      <c r="A210" s="14" t="str">
        <f>IF(MainSheet!F330="successful", "successful")</f>
        <v>successful</v>
      </c>
      <c r="B210">
        <f>IF(MainSheet!F330="successful", MainSheet!L330)</f>
        <v>498</v>
      </c>
      <c r="D210" s="15" t="str">
        <f>IF(MainSheet!F570="failed", "failed", "DELETENOW")</f>
        <v>failed</v>
      </c>
      <c r="E210">
        <f>IF(MainSheet!F570="FAILED", MainSheet!L570)</f>
        <v>5</v>
      </c>
    </row>
    <row r="211" spans="1:5" ht="16" x14ac:dyDescent="0.2">
      <c r="A211" s="14" t="str">
        <f>IF(MainSheet!F331="successful", "successful")</f>
        <v>successful</v>
      </c>
      <c r="B211">
        <f>IF(MainSheet!F331="successful", MainSheet!L331)</f>
        <v>167</v>
      </c>
      <c r="D211" s="15" t="str">
        <f>IF(MainSheet!F571="failed", "failed", "DELETENOW")</f>
        <v>failed</v>
      </c>
      <c r="E211">
        <f>IF(MainSheet!F571="FAILED", MainSheet!L571)</f>
        <v>1</v>
      </c>
    </row>
    <row r="212" spans="1:5" ht="16" x14ac:dyDescent="0.2">
      <c r="A212" s="14" t="str">
        <f>IF(MainSheet!F332="successful", "successful")</f>
        <v>successful</v>
      </c>
      <c r="B212">
        <f>IF(MainSheet!F332="successful", MainSheet!L332)</f>
        <v>340</v>
      </c>
      <c r="D212" s="15" t="str">
        <f>IF(MainSheet!F572="failed", "failed", "DELETENOW")</f>
        <v>failed</v>
      </c>
      <c r="E212">
        <f>IF(MainSheet!F572="FAILED", MainSheet!L572)</f>
        <v>1</v>
      </c>
    </row>
    <row r="213" spans="1:5" ht="16" x14ac:dyDescent="0.2">
      <c r="A213" s="14" t="str">
        <f>IF(MainSheet!F333="successful", "successful")</f>
        <v>successful</v>
      </c>
      <c r="B213">
        <f>IF(MainSheet!F333="successful", MainSheet!L333)</f>
        <v>438</v>
      </c>
      <c r="D213" s="15" t="str">
        <f>IF(MainSheet!F573="failed", "failed", "DELETENOW")</f>
        <v>failed</v>
      </c>
      <c r="E213">
        <f>IF(MainSheet!F573="FAILED", MainSheet!L573)</f>
        <v>2</v>
      </c>
    </row>
    <row r="214" spans="1:5" ht="16" x14ac:dyDescent="0.2">
      <c r="A214" s="14" t="str">
        <f>IF(MainSheet!F334="successful", "successful")</f>
        <v>successful</v>
      </c>
      <c r="B214">
        <f>IF(MainSheet!F334="successful", MainSheet!L334)</f>
        <v>555</v>
      </c>
      <c r="D214" s="15" t="str">
        <f>IF(MainSheet!F574="failed", "failed", "DELETENOW")</f>
        <v>failed</v>
      </c>
      <c r="E214">
        <f>IF(MainSheet!F574="FAILED", MainSheet!L574)</f>
        <v>0</v>
      </c>
    </row>
    <row r="215" spans="1:5" ht="16" x14ac:dyDescent="0.2">
      <c r="A215" s="14" t="str">
        <f>IF(MainSheet!F335="successful", "successful")</f>
        <v>successful</v>
      </c>
      <c r="B215">
        <f>IF(MainSheet!F335="successful", MainSheet!L335)</f>
        <v>266</v>
      </c>
      <c r="D215" s="15" t="str">
        <f>IF(MainSheet!F575="failed", "failed", "DELETENOW")</f>
        <v>failed</v>
      </c>
      <c r="E215">
        <f>IF(MainSheet!F575="FAILED", MainSheet!L575)</f>
        <v>9</v>
      </c>
    </row>
    <row r="216" spans="1:5" ht="16" x14ac:dyDescent="0.2">
      <c r="A216" s="14" t="str">
        <f>IF(MainSheet!F336="successful", "successful")</f>
        <v>successful</v>
      </c>
      <c r="B216">
        <f>IF(MainSheet!F336="successful", MainSheet!L336)</f>
        <v>69</v>
      </c>
      <c r="D216" s="15" t="str">
        <f>IF(MainSheet!F576="failed", "failed", "DELETENOW")</f>
        <v>failed</v>
      </c>
      <c r="E216">
        <f>IF(MainSheet!F576="FAILED", MainSheet!L576)</f>
        <v>4</v>
      </c>
    </row>
    <row r="217" spans="1:5" ht="16" x14ac:dyDescent="0.2">
      <c r="A217" s="14" t="str">
        <f>IF(MainSheet!F337="successful", "successful")</f>
        <v>successful</v>
      </c>
      <c r="B217">
        <f>IF(MainSheet!F337="successful", MainSheet!L337)</f>
        <v>80</v>
      </c>
      <c r="D217" s="15" t="str">
        <f>IF(MainSheet!F577="failed", "failed", "DELETENOW")</f>
        <v>failed</v>
      </c>
      <c r="E217">
        <f>IF(MainSheet!F577="FAILED", MainSheet!L577)</f>
        <v>4</v>
      </c>
    </row>
    <row r="218" spans="1:5" ht="16" x14ac:dyDescent="0.2">
      <c r="A218" s="14" t="str">
        <f>IF(MainSheet!F338="successful", "successful")</f>
        <v>successful</v>
      </c>
      <c r="B218">
        <f>IF(MainSheet!F338="successful", MainSheet!L338)</f>
        <v>493</v>
      </c>
      <c r="D218" s="15" t="str">
        <f>IF(MainSheet!F578="failed", "failed", "DELETENOW")</f>
        <v>failed</v>
      </c>
      <c r="E218">
        <f>IF(MainSheet!F578="FAILED", MainSheet!L578)</f>
        <v>1</v>
      </c>
    </row>
    <row r="219" spans="1:5" ht="16" x14ac:dyDescent="0.2">
      <c r="A219" s="14" t="str">
        <f>IF(MainSheet!F339="successful", "successful")</f>
        <v>successful</v>
      </c>
      <c r="B219">
        <f>IF(MainSheet!F339="successful", MainSheet!L339)</f>
        <v>31</v>
      </c>
      <c r="D219" s="15" t="str">
        <f>IF(MainSheet!F579="failed", "failed", "DELETENOW")</f>
        <v>failed</v>
      </c>
      <c r="E219">
        <f>IF(MainSheet!F579="FAILED", MainSheet!L579)</f>
        <v>1</v>
      </c>
    </row>
    <row r="220" spans="1:5" ht="16" x14ac:dyDescent="0.2">
      <c r="A220" s="14" t="str">
        <f>IF(MainSheet!F340="successful", "successful")</f>
        <v>successful</v>
      </c>
      <c r="B220">
        <f>IF(MainSheet!F340="successful", MainSheet!L340)</f>
        <v>236</v>
      </c>
      <c r="D220" s="15" t="str">
        <f>IF(MainSheet!F580="failed", "failed", "DELETENOW")</f>
        <v>failed</v>
      </c>
      <c r="E220">
        <f>IF(MainSheet!F580="FAILED", MainSheet!L580)</f>
        <v>7</v>
      </c>
    </row>
    <row r="221" spans="1:5" ht="16" x14ac:dyDescent="0.2">
      <c r="A221" s="14" t="str">
        <f>IF(MainSheet!F341="successful", "successful")</f>
        <v>successful</v>
      </c>
      <c r="B221">
        <f>IF(MainSheet!F341="successful", MainSheet!L341)</f>
        <v>89</v>
      </c>
      <c r="D221" s="15" t="str">
        <f>IF(MainSheet!F581="failed", "failed", "DELETENOW")</f>
        <v>failed</v>
      </c>
      <c r="E221">
        <f>IF(MainSheet!F581="FAILED", MainSheet!L581)</f>
        <v>5</v>
      </c>
    </row>
    <row r="222" spans="1:5" ht="16" x14ac:dyDescent="0.2">
      <c r="A222" s="14" t="str">
        <f>IF(MainSheet!F342="successful", "successful")</f>
        <v>successful</v>
      </c>
      <c r="B222">
        <f>IF(MainSheet!F342="successful", MainSheet!L342)</f>
        <v>299</v>
      </c>
      <c r="D222" s="15" t="str">
        <f>IF(MainSheet!F582="failed", "failed", "DELETENOW")</f>
        <v>failed</v>
      </c>
      <c r="E222">
        <f>IF(MainSheet!F582="FAILED", MainSheet!L582)</f>
        <v>1</v>
      </c>
    </row>
    <row r="223" spans="1:5" ht="16" x14ac:dyDescent="0.2">
      <c r="A223" s="14" t="str">
        <f>IF(MainSheet!F343="successful", "successful")</f>
        <v>successful</v>
      </c>
      <c r="B223">
        <f>IF(MainSheet!F343="successful", MainSheet!L343)</f>
        <v>55</v>
      </c>
      <c r="D223" s="15" t="str">
        <f>IF(MainSheet!F583="failed", "failed", "DELETENOW")</f>
        <v>failed</v>
      </c>
      <c r="E223">
        <f>IF(MainSheet!F583="FAILED", MainSheet!L583)</f>
        <v>0</v>
      </c>
    </row>
    <row r="224" spans="1:5" ht="16" x14ac:dyDescent="0.2">
      <c r="A224" s="14" t="str">
        <f>IF(MainSheet!F344="successful", "successful")</f>
        <v>successful</v>
      </c>
      <c r="B224">
        <f>IF(MainSheet!F344="successful", MainSheet!L344)</f>
        <v>325</v>
      </c>
      <c r="D224" s="15" t="str">
        <f>IF(MainSheet!F584="failed", "failed", "DELETENOW")</f>
        <v>failed</v>
      </c>
      <c r="E224">
        <f>IF(MainSheet!F584="FAILED", MainSheet!L584)</f>
        <v>0</v>
      </c>
    </row>
    <row r="225" spans="1:5" ht="16" x14ac:dyDescent="0.2">
      <c r="A225" s="14" t="str">
        <f>IF(MainSheet!F345="successful", "successful")</f>
        <v>successful</v>
      </c>
      <c r="B225">
        <f>IF(MainSheet!F345="successful", MainSheet!L345)</f>
        <v>524</v>
      </c>
      <c r="D225" s="15" t="str">
        <f>IF(MainSheet!F585="failed", "failed", "DELETENOW")</f>
        <v>failed</v>
      </c>
      <c r="E225">
        <f>IF(MainSheet!F585="FAILED", MainSheet!L585)</f>
        <v>1</v>
      </c>
    </row>
    <row r="226" spans="1:5" ht="16" x14ac:dyDescent="0.2">
      <c r="A226" s="14" t="str">
        <f>IF(MainSheet!F346="successful", "successful")</f>
        <v>successful</v>
      </c>
      <c r="B226">
        <f>IF(MainSheet!F346="successful", MainSheet!L346)</f>
        <v>285</v>
      </c>
      <c r="D226" s="15" t="str">
        <f>IF(MainSheet!F586="failed", "failed", "DELETENOW")</f>
        <v>failed</v>
      </c>
      <c r="E226">
        <f>IF(MainSheet!F586="FAILED", MainSheet!L586)</f>
        <v>2</v>
      </c>
    </row>
    <row r="227" spans="1:5" ht="16" x14ac:dyDescent="0.2">
      <c r="A227" s="14" t="str">
        <f>IF(MainSheet!F347="successful", "successful")</f>
        <v>successful</v>
      </c>
      <c r="B227">
        <f>IF(MainSheet!F347="successful", MainSheet!L347)</f>
        <v>179</v>
      </c>
      <c r="D227" s="15" t="str">
        <f>IF(MainSheet!F587="failed", "failed", "DELETENOW")</f>
        <v>failed</v>
      </c>
      <c r="E227">
        <f>IF(MainSheet!F587="FAILED", MainSheet!L587)</f>
        <v>0</v>
      </c>
    </row>
    <row r="228" spans="1:5" ht="16" x14ac:dyDescent="0.2">
      <c r="A228" s="14" t="str">
        <f>IF(MainSheet!F348="successful", "successful")</f>
        <v>successful</v>
      </c>
      <c r="B228">
        <f>IF(MainSheet!F348="successful", MainSheet!L348)</f>
        <v>188</v>
      </c>
      <c r="D228" s="15" t="str">
        <f>IF(MainSheet!F588="failed", "failed", "DELETENOW")</f>
        <v>failed</v>
      </c>
      <c r="E228">
        <f>IF(MainSheet!F588="FAILED", MainSheet!L588)</f>
        <v>4</v>
      </c>
    </row>
    <row r="229" spans="1:5" ht="16" x14ac:dyDescent="0.2">
      <c r="A229" s="14" t="str">
        <f>IF(MainSheet!F349="successful", "successful")</f>
        <v>successful</v>
      </c>
      <c r="B229">
        <f>IF(MainSheet!F349="successful", MainSheet!L349)</f>
        <v>379</v>
      </c>
      <c r="D229" s="15" t="str">
        <f>IF(MainSheet!F589="failed", "failed", "DELETENOW")</f>
        <v>failed</v>
      </c>
      <c r="E229">
        <f>IF(MainSheet!F589="FAILED", MainSheet!L589)</f>
        <v>7</v>
      </c>
    </row>
    <row r="230" spans="1:5" ht="16" x14ac:dyDescent="0.2">
      <c r="A230" s="14" t="str">
        <f>IF(MainSheet!F350="successful", "successful")</f>
        <v>successful</v>
      </c>
      <c r="B230">
        <f>IF(MainSheet!F350="successful", MainSheet!L350)</f>
        <v>119</v>
      </c>
      <c r="D230" s="15" t="str">
        <f>IF(MainSheet!F590="failed", "failed", "DELETENOW")</f>
        <v>failed</v>
      </c>
      <c r="E230">
        <f>IF(MainSheet!F590="FAILED", MainSheet!L590)</f>
        <v>2</v>
      </c>
    </row>
    <row r="231" spans="1:5" ht="16" x14ac:dyDescent="0.2">
      <c r="A231" s="14" t="str">
        <f>IF(MainSheet!F351="successful", "successful")</f>
        <v>successful</v>
      </c>
      <c r="B231">
        <f>IF(MainSheet!F351="successful", MainSheet!L351)</f>
        <v>167</v>
      </c>
      <c r="D231" s="15" t="str">
        <f>IF(MainSheet!F591="failed", "failed", "DELETENOW")</f>
        <v>failed</v>
      </c>
      <c r="E231">
        <f>IF(MainSheet!F591="FAILED", MainSheet!L591)</f>
        <v>1</v>
      </c>
    </row>
    <row r="232" spans="1:5" ht="16" x14ac:dyDescent="0.2">
      <c r="A232" s="14" t="str">
        <f>IF(MainSheet!F352="successful", "successful")</f>
        <v>successful</v>
      </c>
      <c r="B232">
        <f>IF(MainSheet!F352="successful", MainSheet!L352)</f>
        <v>221</v>
      </c>
      <c r="D232" s="15" t="str">
        <f>IF(MainSheet!F592="failed", "failed", "DELETENOW")</f>
        <v>failed</v>
      </c>
      <c r="E232">
        <f>IF(MainSheet!F592="FAILED", MainSheet!L592)</f>
        <v>9</v>
      </c>
    </row>
    <row r="233" spans="1:5" ht="16" x14ac:dyDescent="0.2">
      <c r="A233" s="14" t="str">
        <f>IF(MainSheet!F353="successful", "successful")</f>
        <v>successful</v>
      </c>
      <c r="B233">
        <f>IF(MainSheet!F353="successful", MainSheet!L353)</f>
        <v>964</v>
      </c>
      <c r="D233" s="15" t="str">
        <f>IF(MainSheet!F593="failed", "failed", "DELETENOW")</f>
        <v>failed</v>
      </c>
      <c r="E233">
        <f>IF(MainSheet!F593="FAILED", MainSheet!L593)</f>
        <v>2</v>
      </c>
    </row>
    <row r="234" spans="1:5" ht="16" x14ac:dyDescent="0.2">
      <c r="A234" s="14" t="str">
        <f>IF(MainSheet!F354="successful", "successful")</f>
        <v>successful</v>
      </c>
      <c r="B234">
        <f>IF(MainSheet!F354="successful", MainSheet!L354)</f>
        <v>286</v>
      </c>
      <c r="D234" s="15" t="str">
        <f>IF(MainSheet!F594="failed", "failed", "DELETENOW")</f>
        <v>failed</v>
      </c>
      <c r="E234">
        <f>IF(MainSheet!F594="FAILED", MainSheet!L594)</f>
        <v>1</v>
      </c>
    </row>
    <row r="235" spans="1:5" ht="16" x14ac:dyDescent="0.2">
      <c r="A235" s="14" t="str">
        <f>IF(MainSheet!F355="successful", "successful")</f>
        <v>successful</v>
      </c>
      <c r="B235">
        <f>IF(MainSheet!F355="successful", MainSheet!L355)</f>
        <v>613</v>
      </c>
      <c r="D235" s="15" t="str">
        <f>IF(MainSheet!F595="failed", "failed", "DELETENOW")</f>
        <v>failed</v>
      </c>
      <c r="E235">
        <f>IF(MainSheet!F595="FAILED", MainSheet!L595)</f>
        <v>7</v>
      </c>
    </row>
    <row r="236" spans="1:5" ht="16" x14ac:dyDescent="0.2">
      <c r="A236" s="14" t="str">
        <f>IF(MainSheet!F356="successful", "successful")</f>
        <v>successful</v>
      </c>
      <c r="B236">
        <f>IF(MainSheet!F356="successful", MainSheet!L356)</f>
        <v>29</v>
      </c>
      <c r="D236" s="15" t="str">
        <f>IF(MainSheet!F596="failed", "failed", "DELETENOW")</f>
        <v>failed</v>
      </c>
      <c r="E236">
        <f>IF(MainSheet!F596="FAILED", MainSheet!L596)</f>
        <v>2</v>
      </c>
    </row>
    <row r="237" spans="1:5" ht="16" x14ac:dyDescent="0.2">
      <c r="A237" s="14" t="str">
        <f>IF(MainSheet!F357="successful", "successful")</f>
        <v>successful</v>
      </c>
      <c r="B237">
        <f>IF(MainSheet!F357="successful", MainSheet!L357)</f>
        <v>165</v>
      </c>
      <c r="D237" s="15" t="str">
        <f>IF(MainSheet!F597="failed", "failed", "DELETENOW")</f>
        <v>failed</v>
      </c>
      <c r="E237">
        <f>IF(MainSheet!F597="FAILED", MainSheet!L597)</f>
        <v>8</v>
      </c>
    </row>
    <row r="238" spans="1:5" ht="16" x14ac:dyDescent="0.2">
      <c r="A238" s="14" t="str">
        <f>IF(MainSheet!F358="successful", "successful")</f>
        <v>successful</v>
      </c>
      <c r="B238">
        <f>IF(MainSheet!F358="successful", MainSheet!L358)</f>
        <v>97</v>
      </c>
      <c r="D238" s="15" t="str">
        <f>IF(MainSheet!F598="failed", "failed", "DELETENOW")</f>
        <v>failed</v>
      </c>
      <c r="E238">
        <f>IF(MainSheet!F598="FAILED", MainSheet!L598)</f>
        <v>2</v>
      </c>
    </row>
    <row r="239" spans="1:5" ht="16" x14ac:dyDescent="0.2">
      <c r="A239" s="14" t="str">
        <f>IF(MainSheet!F359="successful", "successful")</f>
        <v>successful</v>
      </c>
      <c r="B239">
        <f>IF(MainSheet!F359="successful", MainSheet!L359)</f>
        <v>303</v>
      </c>
      <c r="D239" s="15" t="str">
        <f>IF(MainSheet!F599="failed", "failed", "DELETENOW")</f>
        <v>failed</v>
      </c>
      <c r="E239">
        <f>IF(MainSheet!F599="FAILED", MainSheet!L599)</f>
        <v>2</v>
      </c>
    </row>
    <row r="240" spans="1:5" ht="16" x14ac:dyDescent="0.2">
      <c r="A240" s="14" t="str">
        <f>IF(MainSheet!F360="successful", "successful")</f>
        <v>successful</v>
      </c>
      <c r="B240">
        <f>IF(MainSheet!F360="successful", MainSheet!L360)</f>
        <v>267</v>
      </c>
      <c r="D240" s="15" t="str">
        <f>IF(MainSheet!F600="failed", "failed", "DELETENOW")</f>
        <v>failed</v>
      </c>
      <c r="E240">
        <f>IF(MainSheet!F600="FAILED", MainSheet!L600)</f>
        <v>7</v>
      </c>
    </row>
    <row r="241" spans="1:5" ht="16" x14ac:dyDescent="0.2">
      <c r="A241" s="14" t="str">
        <f>IF(MainSheet!F361="successful", "successful")</f>
        <v>successful</v>
      </c>
      <c r="B241">
        <f>IF(MainSheet!F361="successful", MainSheet!L361)</f>
        <v>302</v>
      </c>
      <c r="D241" s="15" t="str">
        <f>IF(MainSheet!F601="failed", "failed", "DELETENOW")</f>
        <v>failed</v>
      </c>
      <c r="E241">
        <f>IF(MainSheet!F601="FAILED", MainSheet!L601)</f>
        <v>2</v>
      </c>
    </row>
    <row r="242" spans="1:5" ht="16" x14ac:dyDescent="0.2">
      <c r="A242" s="14" t="str">
        <f>IF(MainSheet!F362="successful", "successful")</f>
        <v>successful</v>
      </c>
      <c r="B242">
        <f>IF(MainSheet!F362="successful", MainSheet!L362)</f>
        <v>87</v>
      </c>
      <c r="D242" s="15" t="str">
        <f>IF(MainSheet!F662="failed", "failed", "DELETENOW")</f>
        <v>failed</v>
      </c>
      <c r="E242">
        <f>IF(MainSheet!F662="FAILED", MainSheet!L662)</f>
        <v>18</v>
      </c>
    </row>
    <row r="243" spans="1:5" ht="16" x14ac:dyDescent="0.2">
      <c r="A243" s="14" t="str">
        <f>IF(MainSheet!F363="successful", "successful")</f>
        <v>successful</v>
      </c>
      <c r="B243">
        <f>IF(MainSheet!F363="successful", MainSheet!L363)</f>
        <v>354</v>
      </c>
      <c r="D243" s="15" t="str">
        <f>IF(MainSheet!F663="failed", "failed", "DELETENOW")</f>
        <v>failed</v>
      </c>
      <c r="E243">
        <f>IF(MainSheet!F663="FAILED", MainSheet!L663)</f>
        <v>9</v>
      </c>
    </row>
    <row r="244" spans="1:5" ht="16" x14ac:dyDescent="0.2">
      <c r="A244" s="14" t="str">
        <f>IF(MainSheet!F364="successful", "successful")</f>
        <v>successful</v>
      </c>
      <c r="B244">
        <f>IF(MainSheet!F364="successful", MainSheet!L364)</f>
        <v>86</v>
      </c>
      <c r="D244" s="15" t="str">
        <f>IF(MainSheet!F664="failed", "failed", "DELETENOW")</f>
        <v>failed</v>
      </c>
      <c r="E244">
        <f>IF(MainSheet!F664="FAILED", MainSheet!L664)</f>
        <v>4</v>
      </c>
    </row>
    <row r="245" spans="1:5" ht="16" x14ac:dyDescent="0.2">
      <c r="A245" s="14" t="str">
        <f>IF(MainSheet!F365="successful", "successful")</f>
        <v>successful</v>
      </c>
      <c r="B245">
        <f>IF(MainSheet!F365="successful", MainSheet!L365)</f>
        <v>26</v>
      </c>
      <c r="D245" s="15" t="str">
        <f>IF(MainSheet!F665="failed", "failed", "DELETENOW")</f>
        <v>failed</v>
      </c>
      <c r="E245">
        <f>IF(MainSheet!F665="FAILED", MainSheet!L665)</f>
        <v>7</v>
      </c>
    </row>
    <row r="246" spans="1:5" ht="16" x14ac:dyDescent="0.2">
      <c r="A246" s="14" t="str">
        <f>IF(MainSheet!F366="successful", "successful")</f>
        <v>successful</v>
      </c>
      <c r="B246">
        <f>IF(MainSheet!F366="successful", MainSheet!L366)</f>
        <v>113</v>
      </c>
      <c r="D246" s="15" t="str">
        <f>IF(MainSheet!F666="failed", "failed", "DELETENOW")</f>
        <v>failed</v>
      </c>
      <c r="E246">
        <f>IF(MainSheet!F666="FAILED", MainSheet!L666)</f>
        <v>29</v>
      </c>
    </row>
    <row r="247" spans="1:5" ht="16" x14ac:dyDescent="0.2">
      <c r="A247" s="14" t="str">
        <f>IF(MainSheet!F367="successful", "successful")</f>
        <v>successful</v>
      </c>
      <c r="B247">
        <f>IF(MainSheet!F367="successful", MainSheet!L367)</f>
        <v>65</v>
      </c>
      <c r="D247" s="15" t="str">
        <f>IF(MainSheet!F667="failed", "failed", "DELETENOW")</f>
        <v>failed</v>
      </c>
      <c r="E247">
        <f>IF(MainSheet!F667="FAILED", MainSheet!L667)</f>
        <v>12</v>
      </c>
    </row>
    <row r="248" spans="1:5" ht="16" x14ac:dyDescent="0.2">
      <c r="A248" s="14" t="str">
        <f>IF(MainSheet!F368="successful", "successful")</f>
        <v>successful</v>
      </c>
      <c r="B248">
        <f>IF(MainSheet!F368="successful", MainSheet!L368)</f>
        <v>134</v>
      </c>
      <c r="D248" s="15" t="str">
        <f>IF(MainSheet!F668="failed", "failed", "DELETENOW")</f>
        <v>failed</v>
      </c>
      <c r="E248">
        <f>IF(MainSheet!F668="FAILED", MainSheet!L668)</f>
        <v>4</v>
      </c>
    </row>
    <row r="249" spans="1:5" ht="16" x14ac:dyDescent="0.2">
      <c r="A249" s="14" t="str">
        <f>IF(MainSheet!F369="successful", "successful")</f>
        <v>successful</v>
      </c>
      <c r="B249">
        <f>IF(MainSheet!F369="successful", MainSheet!L369)</f>
        <v>119</v>
      </c>
      <c r="D249" s="15" t="str">
        <f>IF(MainSheet!F669="failed", "failed", "DELETENOW")</f>
        <v>failed</v>
      </c>
      <c r="E249">
        <f>IF(MainSheet!F669="FAILED", MainSheet!L669)</f>
        <v>28</v>
      </c>
    </row>
    <row r="250" spans="1:5" ht="16" x14ac:dyDescent="0.2">
      <c r="A250" s="14" t="str">
        <f>IF(MainSheet!F370="successful", "successful")</f>
        <v>successful</v>
      </c>
      <c r="B250">
        <f>IF(MainSheet!F370="successful", MainSheet!L370)</f>
        <v>159</v>
      </c>
      <c r="D250" s="15" t="str">
        <f>IF(MainSheet!F670="failed", "failed", "DELETENOW")</f>
        <v>failed</v>
      </c>
      <c r="E250">
        <f>IF(MainSheet!F670="FAILED", MainSheet!L670)</f>
        <v>25</v>
      </c>
    </row>
    <row r="251" spans="1:5" ht="16" x14ac:dyDescent="0.2">
      <c r="A251" s="14" t="str">
        <f>IF(MainSheet!F371="successful", "successful")</f>
        <v>successful</v>
      </c>
      <c r="B251">
        <f>IF(MainSheet!F371="successful", MainSheet!L371)</f>
        <v>167</v>
      </c>
      <c r="D251" s="15" t="str">
        <f>IF(MainSheet!F671="failed", "failed", "DELETENOW")</f>
        <v>failed</v>
      </c>
      <c r="E251">
        <f>IF(MainSheet!F671="FAILED", MainSheet!L671)</f>
        <v>28</v>
      </c>
    </row>
    <row r="252" spans="1:5" ht="16" x14ac:dyDescent="0.2">
      <c r="A252" s="14" t="str">
        <f>IF(MainSheet!F372="successful", "successful")</f>
        <v>successful</v>
      </c>
      <c r="B252">
        <f>IF(MainSheet!F372="successful", MainSheet!L372)</f>
        <v>43</v>
      </c>
      <c r="D252" s="15" t="str">
        <f>IF(MainSheet!F672="failed", "failed", "DELETENOW")</f>
        <v>failed</v>
      </c>
      <c r="E252">
        <f>IF(MainSheet!F672="FAILED", MainSheet!L672)</f>
        <v>310</v>
      </c>
    </row>
    <row r="253" spans="1:5" ht="16" x14ac:dyDescent="0.2">
      <c r="A253" s="14" t="str">
        <f>IF(MainSheet!F373="successful", "successful")</f>
        <v>successful</v>
      </c>
      <c r="B253">
        <f>IF(MainSheet!F373="successful", MainSheet!L373)</f>
        <v>1062</v>
      </c>
      <c r="D253" s="15" t="str">
        <f>IF(MainSheet!F673="failed", "failed", "DELETENOW")</f>
        <v>failed</v>
      </c>
      <c r="E253">
        <f>IF(MainSheet!F673="FAILED", MainSheet!L673)</f>
        <v>15</v>
      </c>
    </row>
    <row r="254" spans="1:5" ht="16" x14ac:dyDescent="0.2">
      <c r="A254" s="14" t="str">
        <f>IF(MainSheet!F374="successful", "successful")</f>
        <v>successful</v>
      </c>
      <c r="B254">
        <f>IF(MainSheet!F374="successful", MainSheet!L374)</f>
        <v>9</v>
      </c>
      <c r="D254" s="15" t="str">
        <f>IF(MainSheet!F674="failed", "failed", "DELETENOW")</f>
        <v>failed</v>
      </c>
      <c r="E254">
        <f>IF(MainSheet!F674="FAILED", MainSheet!L674)</f>
        <v>215</v>
      </c>
    </row>
    <row r="255" spans="1:5" ht="16" x14ac:dyDescent="0.2">
      <c r="A255" s="14" t="str">
        <f>IF(MainSheet!F375="successful", "successful")</f>
        <v>successful</v>
      </c>
      <c r="B255">
        <f>IF(MainSheet!F375="successful", MainSheet!L375)</f>
        <v>89</v>
      </c>
      <c r="D255" s="15" t="str">
        <f>IF(MainSheet!F675="failed", "failed", "DELETENOW")</f>
        <v>failed</v>
      </c>
      <c r="E255">
        <f>IF(MainSheet!F675="FAILED", MainSheet!L675)</f>
        <v>3</v>
      </c>
    </row>
    <row r="256" spans="1:5" ht="16" x14ac:dyDescent="0.2">
      <c r="A256" s="14" t="str">
        <f>IF(MainSheet!F376="successful", "successful")</f>
        <v>successful</v>
      </c>
      <c r="B256">
        <f>IF(MainSheet!F376="successful", MainSheet!L376)</f>
        <v>174</v>
      </c>
      <c r="D256" s="15" t="str">
        <f>IF(MainSheet!F676="failed", "failed", "DELETENOW")</f>
        <v>failed</v>
      </c>
      <c r="E256">
        <f>IF(MainSheet!F676="FAILED", MainSheet!L676)</f>
        <v>2</v>
      </c>
    </row>
    <row r="257" spans="1:5" ht="16" x14ac:dyDescent="0.2">
      <c r="A257" s="14" t="str">
        <f>IF(MainSheet!F377="successful", "successful")</f>
        <v>successful</v>
      </c>
      <c r="B257">
        <f>IF(MainSheet!F377="successful", MainSheet!L377)</f>
        <v>14</v>
      </c>
      <c r="D257" s="15" t="str">
        <f>IF(MainSheet!F677="failed", "failed", "DELETENOW")</f>
        <v>failed</v>
      </c>
      <c r="E257">
        <f>IF(MainSheet!F677="FAILED", MainSheet!L677)</f>
        <v>26</v>
      </c>
    </row>
    <row r="258" spans="1:5" ht="16" x14ac:dyDescent="0.2">
      <c r="A258" s="14" t="str">
        <f>IF(MainSheet!F378="successful", "successful")</f>
        <v>successful</v>
      </c>
      <c r="B258">
        <f>IF(MainSheet!F378="successful", MainSheet!L378)</f>
        <v>48</v>
      </c>
      <c r="D258" s="15" t="str">
        <f>IF(MainSheet!F678="failed", "failed", "DELETENOW")</f>
        <v>failed</v>
      </c>
      <c r="E258">
        <f>IF(MainSheet!F678="FAILED", MainSheet!L678)</f>
        <v>24</v>
      </c>
    </row>
    <row r="259" spans="1:5" ht="16" x14ac:dyDescent="0.2">
      <c r="A259" s="14" t="str">
        <f>IF(MainSheet!F379="successful", "successful")</f>
        <v>successful</v>
      </c>
      <c r="B259">
        <f>IF(MainSheet!F379="successful", MainSheet!L379)</f>
        <v>133</v>
      </c>
      <c r="D259" s="15" t="str">
        <f>IF(MainSheet!F679="failed", "failed", "DELETENOW")</f>
        <v>failed</v>
      </c>
      <c r="E259">
        <f>IF(MainSheet!F679="FAILED", MainSheet!L679)</f>
        <v>96</v>
      </c>
    </row>
    <row r="260" spans="1:5" ht="16" x14ac:dyDescent="0.2">
      <c r="A260" s="14" t="str">
        <f>IF(MainSheet!F380="successful", "successful")</f>
        <v>successful</v>
      </c>
      <c r="B260">
        <f>IF(MainSheet!F380="successful", MainSheet!L380)</f>
        <v>83</v>
      </c>
      <c r="D260" s="15" t="str">
        <f>IF(MainSheet!F680="failed", "failed", "DELETENOW")</f>
        <v>failed</v>
      </c>
      <c r="E260">
        <f>IF(MainSheet!F680="FAILED", MainSheet!L680)</f>
        <v>17</v>
      </c>
    </row>
    <row r="261" spans="1:5" ht="16" x14ac:dyDescent="0.2">
      <c r="A261" s="14" t="str">
        <f>IF(MainSheet!F381="successful", "successful")</f>
        <v>successful</v>
      </c>
      <c r="B261">
        <f>IF(MainSheet!F381="successful", MainSheet!L381)</f>
        <v>149</v>
      </c>
      <c r="D261" s="15" t="str">
        <f>IF(MainSheet!F681="failed", "failed", "DELETENOW")</f>
        <v>failed</v>
      </c>
      <c r="E261">
        <f>IF(MainSheet!F681="FAILED", MainSheet!L681)</f>
        <v>94</v>
      </c>
    </row>
    <row r="262" spans="1:5" ht="16" x14ac:dyDescent="0.2">
      <c r="A262" s="14" t="str">
        <f>IF(MainSheet!F382="successful", "successful")</f>
        <v>successful</v>
      </c>
      <c r="B262">
        <f>IF(MainSheet!F382="successful", MainSheet!L382)</f>
        <v>49</v>
      </c>
      <c r="D262" s="15" t="str">
        <f>IF(MainSheet!F682="failed", "failed", "DELETENOW")</f>
        <v>failed</v>
      </c>
      <c r="E262">
        <f>IF(MainSheet!F682="FAILED", MainSheet!L682)</f>
        <v>129</v>
      </c>
    </row>
    <row r="263" spans="1:5" ht="16" x14ac:dyDescent="0.2">
      <c r="A263" s="14" t="str">
        <f>IF(MainSheet!F383="successful", "successful")</f>
        <v>successful</v>
      </c>
      <c r="B263">
        <f>IF(MainSheet!F383="successful", MainSheet!L383)</f>
        <v>251</v>
      </c>
      <c r="D263" s="15" t="str">
        <f>IF(MainSheet!F683="failed", "failed", "DELETENOW")</f>
        <v>failed</v>
      </c>
      <c r="E263">
        <f>IF(MainSheet!F683="FAILED", MainSheet!L683)</f>
        <v>1</v>
      </c>
    </row>
    <row r="264" spans="1:5" ht="16" x14ac:dyDescent="0.2">
      <c r="A264" s="14" t="str">
        <f>IF(MainSheet!F384="successful", "successful")</f>
        <v>successful</v>
      </c>
      <c r="B264">
        <f>IF(MainSheet!F384="successful", MainSheet!L384)</f>
        <v>22</v>
      </c>
      <c r="D264" s="15" t="str">
        <f>IF(MainSheet!F684="failed", "failed", "DELETENOW")</f>
        <v>failed</v>
      </c>
      <c r="E264">
        <f>IF(MainSheet!F684="FAILED", MainSheet!L684)</f>
        <v>4</v>
      </c>
    </row>
    <row r="265" spans="1:5" ht="16" x14ac:dyDescent="0.2">
      <c r="A265" s="14" t="str">
        <f>IF(MainSheet!F385="successful", "successful")</f>
        <v>successful</v>
      </c>
      <c r="B265">
        <f>IF(MainSheet!F385="successful", MainSheet!L385)</f>
        <v>48</v>
      </c>
      <c r="D265" s="15" t="str">
        <f>IF(MainSheet!F685="failed", "failed", "DELETENOW")</f>
        <v>failed</v>
      </c>
      <c r="E265">
        <f>IF(MainSheet!F685="FAILED", MainSheet!L685)</f>
        <v>3</v>
      </c>
    </row>
    <row r="266" spans="1:5" ht="16" x14ac:dyDescent="0.2">
      <c r="A266" s="14" t="str">
        <f>IF(MainSheet!F386="successful", "successful")</f>
        <v>successful</v>
      </c>
      <c r="B266">
        <f>IF(MainSheet!F386="successful", MainSheet!L386)</f>
        <v>383</v>
      </c>
      <c r="D266" s="15" t="str">
        <f>IF(MainSheet!F686="failed", "failed", "DELETENOW")</f>
        <v>failed</v>
      </c>
      <c r="E266">
        <f>IF(MainSheet!F686="FAILED", MainSheet!L686)</f>
        <v>135</v>
      </c>
    </row>
    <row r="267" spans="1:5" ht="16" x14ac:dyDescent="0.2">
      <c r="A267" s="14" t="str">
        <f>IF(MainSheet!F387="successful", "successful")</f>
        <v>successful</v>
      </c>
      <c r="B267">
        <f>IF(MainSheet!F387="successful", MainSheet!L387)</f>
        <v>237</v>
      </c>
      <c r="D267" s="15" t="str">
        <f>IF(MainSheet!F687="failed", "failed", "DELETENOW")</f>
        <v>failed</v>
      </c>
      <c r="E267">
        <f>IF(MainSheet!F687="FAILED", MainSheet!L687)</f>
        <v>10</v>
      </c>
    </row>
    <row r="268" spans="1:5" ht="16" x14ac:dyDescent="0.2">
      <c r="A268" s="14" t="str">
        <f>IF(MainSheet!F388="successful", "successful")</f>
        <v>successful</v>
      </c>
      <c r="B268">
        <f>IF(MainSheet!F388="successful", MainSheet!L388)</f>
        <v>13</v>
      </c>
      <c r="D268" s="15" t="str">
        <f>IF(MainSheet!F688="failed", "failed", "DELETENOW")</f>
        <v>failed</v>
      </c>
      <c r="E268">
        <f>IF(MainSheet!F688="FAILED", MainSheet!L688)</f>
        <v>0</v>
      </c>
    </row>
    <row r="269" spans="1:5" ht="16" x14ac:dyDescent="0.2">
      <c r="A269" s="14" t="str">
        <f>IF(MainSheet!F389="successful", "successful")</f>
        <v>successful</v>
      </c>
      <c r="B269">
        <f>IF(MainSheet!F389="successful", MainSheet!L389)</f>
        <v>562</v>
      </c>
      <c r="D269" s="15" t="str">
        <f>IF(MainSheet!F689="failed", "failed", "DELETENOW")</f>
        <v>failed</v>
      </c>
      <c r="E269">
        <f>IF(MainSheet!F689="FAILED", MainSheet!L689)</f>
        <v>6</v>
      </c>
    </row>
    <row r="270" spans="1:5" ht="16" x14ac:dyDescent="0.2">
      <c r="A270" s="14" t="str">
        <f>IF(MainSheet!F390="successful", "successful")</f>
        <v>successful</v>
      </c>
      <c r="B270">
        <f>IF(MainSheet!F390="successful", MainSheet!L390)</f>
        <v>71</v>
      </c>
      <c r="D270" s="15" t="str">
        <f>IF(MainSheet!F690="failed", "failed", "DELETENOW")</f>
        <v>failed</v>
      </c>
      <c r="E270">
        <f>IF(MainSheet!F690="FAILED", MainSheet!L690)</f>
        <v>36</v>
      </c>
    </row>
    <row r="271" spans="1:5" ht="16" x14ac:dyDescent="0.2">
      <c r="A271" s="14" t="str">
        <f>IF(MainSheet!F391="successful", "successful")</f>
        <v>successful</v>
      </c>
      <c r="B271">
        <f>IF(MainSheet!F391="successful", MainSheet!L391)</f>
        <v>1510</v>
      </c>
      <c r="D271" s="15" t="str">
        <f>IF(MainSheet!F691="failed", "failed", "DELETENOW")</f>
        <v>failed</v>
      </c>
      <c r="E271">
        <f>IF(MainSheet!F691="FAILED", MainSheet!L691)</f>
        <v>336</v>
      </c>
    </row>
    <row r="272" spans="1:5" ht="16" x14ac:dyDescent="0.2">
      <c r="A272" s="14" t="str">
        <f>IF(MainSheet!F392="successful", "successful")</f>
        <v>successful</v>
      </c>
      <c r="B272">
        <f>IF(MainSheet!F392="successful", MainSheet!L392)</f>
        <v>14</v>
      </c>
      <c r="D272" s="15" t="str">
        <f>IF(MainSheet!F692="failed", "failed", "DELETENOW")</f>
        <v>failed</v>
      </c>
      <c r="E272">
        <f>IF(MainSheet!F692="FAILED", MainSheet!L692)</f>
        <v>34</v>
      </c>
    </row>
    <row r="273" spans="1:5" ht="16" x14ac:dyDescent="0.2">
      <c r="A273" s="14" t="str">
        <f>IF(MainSheet!F393="successful", "successful")</f>
        <v>successful</v>
      </c>
      <c r="B273">
        <f>IF(MainSheet!F393="successful", MainSheet!L393)</f>
        <v>193</v>
      </c>
      <c r="D273" s="15" t="str">
        <f>IF(MainSheet!F693="failed", "failed", "DELETENOW")</f>
        <v>failed</v>
      </c>
      <c r="E273">
        <f>IF(MainSheet!F693="FAILED", MainSheet!L693)</f>
        <v>10</v>
      </c>
    </row>
    <row r="274" spans="1:5" ht="16" x14ac:dyDescent="0.2">
      <c r="A274" s="14" t="str">
        <f>IF(MainSheet!F394="successful", "successful")</f>
        <v>successful</v>
      </c>
      <c r="B274">
        <f>IF(MainSheet!F394="successful", MainSheet!L394)</f>
        <v>206</v>
      </c>
      <c r="D274" s="15" t="str">
        <f>IF(MainSheet!F694="failed", "failed", "DELETENOW")</f>
        <v>failed</v>
      </c>
      <c r="E274">
        <f>IF(MainSheet!F694="FAILED", MainSheet!L694)</f>
        <v>201</v>
      </c>
    </row>
    <row r="275" spans="1:5" ht="16" x14ac:dyDescent="0.2">
      <c r="A275" s="14" t="str">
        <f>IF(MainSheet!F395="successful", "successful")</f>
        <v>successful</v>
      </c>
      <c r="B275">
        <f>IF(MainSheet!F395="successful", MainSheet!L395)</f>
        <v>351</v>
      </c>
      <c r="D275" s="15" t="str">
        <f>IF(MainSheet!F695="failed", "failed", "DELETENOW")</f>
        <v>failed</v>
      </c>
      <c r="E275">
        <f>IF(MainSheet!F695="FAILED", MainSheet!L695)</f>
        <v>296</v>
      </c>
    </row>
    <row r="276" spans="1:5" ht="16" x14ac:dyDescent="0.2">
      <c r="A276" s="14" t="str">
        <f>IF(MainSheet!F396="successful", "successful")</f>
        <v>successful</v>
      </c>
      <c r="B276">
        <f>IF(MainSheet!F396="successful", MainSheet!L396)</f>
        <v>50</v>
      </c>
      <c r="D276" s="15" t="str">
        <f>IF(MainSheet!F696="failed", "failed", "DELETENOW")</f>
        <v>failed</v>
      </c>
      <c r="E276">
        <f>IF(MainSheet!F696="FAILED", MainSheet!L696)</f>
        <v>7</v>
      </c>
    </row>
    <row r="277" spans="1:5" ht="16" x14ac:dyDescent="0.2">
      <c r="A277" s="14" t="str">
        <f>IF(MainSheet!F397="successful", "successful")</f>
        <v>successful</v>
      </c>
      <c r="B277">
        <f>IF(MainSheet!F397="successful", MainSheet!L397)</f>
        <v>184</v>
      </c>
      <c r="D277" s="15" t="str">
        <f>IF(MainSheet!F697="failed", "failed", "DELETENOW")</f>
        <v>failed</v>
      </c>
      <c r="E277">
        <f>IF(MainSheet!F697="FAILED", MainSheet!L697)</f>
        <v>7</v>
      </c>
    </row>
    <row r="278" spans="1:5" ht="16" x14ac:dyDescent="0.2">
      <c r="A278" s="14" t="str">
        <f>IF(MainSheet!F398="successful", "successful")</f>
        <v>successful</v>
      </c>
      <c r="B278">
        <f>IF(MainSheet!F398="successful", MainSheet!L398)</f>
        <v>196</v>
      </c>
      <c r="D278" s="15" t="str">
        <f>IF(MainSheet!F698="failed", "failed", "DELETENOW")</f>
        <v>failed</v>
      </c>
      <c r="E278">
        <f>IF(MainSheet!F698="FAILED", MainSheet!L698)</f>
        <v>1</v>
      </c>
    </row>
    <row r="279" spans="1:5" ht="16" x14ac:dyDescent="0.2">
      <c r="A279" s="14" t="str">
        <f>IF(MainSheet!F399="successful", "successful")</f>
        <v>successful</v>
      </c>
      <c r="B279">
        <f>IF(MainSheet!F399="successful", MainSheet!L399)</f>
        <v>229</v>
      </c>
      <c r="D279" s="15" t="str">
        <f>IF(MainSheet!F699="failed", "failed", "DELETENOW")</f>
        <v>failed</v>
      </c>
      <c r="E279">
        <f>IF(MainSheet!F699="FAILED", MainSheet!L699)</f>
        <v>114</v>
      </c>
    </row>
    <row r="280" spans="1:5" ht="16" x14ac:dyDescent="0.2">
      <c r="A280" s="14" t="str">
        <f>IF(MainSheet!F400="successful", "successful")</f>
        <v>successful</v>
      </c>
      <c r="B280">
        <f>IF(MainSheet!F400="successful", MainSheet!L400)</f>
        <v>67</v>
      </c>
      <c r="D280" s="15" t="str">
        <f>IF(MainSheet!F700="failed", "failed", "DELETENOW")</f>
        <v>failed</v>
      </c>
      <c r="E280">
        <f>IF(MainSheet!F700="FAILED", MainSheet!L700)</f>
        <v>29</v>
      </c>
    </row>
    <row r="281" spans="1:5" ht="16" x14ac:dyDescent="0.2">
      <c r="A281" s="14" t="str">
        <f>IF(MainSheet!F401="successful", "successful")</f>
        <v>successful</v>
      </c>
      <c r="B281">
        <f>IF(MainSheet!F401="successful", MainSheet!L401)</f>
        <v>95</v>
      </c>
      <c r="D281" s="15" t="str">
        <f>IF(MainSheet!F701="failed", "failed", "DELETENOW")</f>
        <v>failed</v>
      </c>
      <c r="E281">
        <f>IF(MainSheet!F701="FAILED", MainSheet!L701)</f>
        <v>890</v>
      </c>
    </row>
    <row r="282" spans="1:5" ht="16" x14ac:dyDescent="0.2">
      <c r="A282" s="14" t="str">
        <f>IF(MainSheet!F402="successful", "successful")</f>
        <v>successful</v>
      </c>
      <c r="B282">
        <f>IF(MainSheet!F402="successful", MainSheet!L402)</f>
        <v>62</v>
      </c>
      <c r="D282" s="15" t="str">
        <f>IF(MainSheet!F702="failed", "failed", "DELETENOW")</f>
        <v>failed</v>
      </c>
      <c r="E282">
        <f>IF(MainSheet!F702="FAILED", MainSheet!L702)</f>
        <v>31</v>
      </c>
    </row>
    <row r="283" spans="1:5" ht="16" x14ac:dyDescent="0.2">
      <c r="A283" s="14" t="str">
        <f>IF(MainSheet!F403="successful", "successful")</f>
        <v>successful</v>
      </c>
      <c r="B283">
        <f>IF(MainSheet!F403="successful", MainSheet!L403)</f>
        <v>73</v>
      </c>
      <c r="D283" s="15" t="str">
        <f>IF(MainSheet!F703="failed", "failed", "DELETENOW")</f>
        <v>failed</v>
      </c>
      <c r="E283">
        <f>IF(MainSheet!F703="FAILED", MainSheet!L703)</f>
        <v>21</v>
      </c>
    </row>
    <row r="284" spans="1:5" ht="16" x14ac:dyDescent="0.2">
      <c r="A284" s="14" t="str">
        <f>IF(MainSheet!F404="successful", "successful")</f>
        <v>successful</v>
      </c>
      <c r="B284">
        <f>IF(MainSheet!F404="successful", MainSheet!L404)</f>
        <v>43</v>
      </c>
      <c r="D284" s="15" t="str">
        <f>IF(MainSheet!F704="failed", "failed", "DELETENOW")</f>
        <v>failed</v>
      </c>
      <c r="E284">
        <f>IF(MainSheet!F704="FAILED", MainSheet!L704)</f>
        <v>37</v>
      </c>
    </row>
    <row r="285" spans="1:5" ht="16" x14ac:dyDescent="0.2">
      <c r="A285" s="14" t="str">
        <f>IF(MainSheet!F405="successful", "successful")</f>
        <v>successful</v>
      </c>
      <c r="B285">
        <f>IF(MainSheet!F405="successful", MainSheet!L405)</f>
        <v>70</v>
      </c>
      <c r="D285" s="15" t="str">
        <f>IF(MainSheet!F705="failed", "failed", "DELETENOW")</f>
        <v>failed</v>
      </c>
      <c r="E285">
        <f>IF(MainSheet!F705="FAILED", MainSheet!L705)</f>
        <v>7</v>
      </c>
    </row>
    <row r="286" spans="1:5" ht="16" x14ac:dyDescent="0.2">
      <c r="A286" s="14" t="str">
        <f>IF(MainSheet!F406="successful", "successful")</f>
        <v>successful</v>
      </c>
      <c r="B286">
        <f>IF(MainSheet!F406="successful", MainSheet!L406)</f>
        <v>271</v>
      </c>
      <c r="D286" s="15" t="str">
        <f>IF(MainSheet!F706="failed", "failed", "DELETENOW")</f>
        <v>failed</v>
      </c>
      <c r="E286">
        <f>IF(MainSheet!F706="FAILED", MainSheet!L706)</f>
        <v>4</v>
      </c>
    </row>
    <row r="287" spans="1:5" ht="16" x14ac:dyDescent="0.2">
      <c r="A287" s="14" t="str">
        <f>IF(MainSheet!F407="successful", "successful")</f>
        <v>successful</v>
      </c>
      <c r="B287">
        <f>IF(MainSheet!F407="successful", MainSheet!L407)</f>
        <v>55</v>
      </c>
      <c r="D287" s="15" t="str">
        <f>IF(MainSheet!F707="failed", "failed", "DELETENOW")</f>
        <v>failed</v>
      </c>
      <c r="E287">
        <f>IF(MainSheet!F707="FAILED", MainSheet!L707)</f>
        <v>5</v>
      </c>
    </row>
    <row r="288" spans="1:5" ht="16" x14ac:dyDescent="0.2">
      <c r="A288" s="14" t="str">
        <f>IF(MainSheet!F408="successful", "successful")</f>
        <v>successful</v>
      </c>
      <c r="B288">
        <f>IF(MainSheet!F408="successful", MainSheet!L408)</f>
        <v>35</v>
      </c>
      <c r="D288" s="15" t="str">
        <f>IF(MainSheet!F708="failed", "failed", "DELETENOW")</f>
        <v>failed</v>
      </c>
      <c r="E288">
        <f>IF(MainSheet!F708="FAILED", MainSheet!L708)</f>
        <v>0</v>
      </c>
    </row>
    <row r="289" spans="1:5" ht="16" x14ac:dyDescent="0.2">
      <c r="A289" s="14" t="str">
        <f>IF(MainSheet!F409="successful", "successful")</f>
        <v>successful</v>
      </c>
      <c r="B289">
        <f>IF(MainSheet!F409="successful", MainSheet!L409)</f>
        <v>22</v>
      </c>
      <c r="D289" s="15" t="str">
        <f>IF(MainSheet!F709="failed", "failed", "DELETENOW")</f>
        <v>failed</v>
      </c>
      <c r="E289">
        <f>IF(MainSheet!F709="FAILED", MainSheet!L709)</f>
        <v>456</v>
      </c>
    </row>
    <row r="290" spans="1:5" ht="16" x14ac:dyDescent="0.2">
      <c r="A290" s="14" t="str">
        <f>IF(MainSheet!F410="successful", "successful")</f>
        <v>successful</v>
      </c>
      <c r="B290">
        <f>IF(MainSheet!F410="successful", MainSheet!L410)</f>
        <v>38</v>
      </c>
      <c r="D290" s="15" t="str">
        <f>IF(MainSheet!F710="failed", "failed", "DELETENOW")</f>
        <v>failed</v>
      </c>
      <c r="E290">
        <f>IF(MainSheet!F710="FAILED", MainSheet!L710)</f>
        <v>369</v>
      </c>
    </row>
    <row r="291" spans="1:5" ht="16" x14ac:dyDescent="0.2">
      <c r="A291" s="14" t="str">
        <f>IF(MainSheet!F411="successful", "successful")</f>
        <v>successful</v>
      </c>
      <c r="B291">
        <f>IF(MainSheet!F411="successful", MainSheet!L411)</f>
        <v>15</v>
      </c>
      <c r="D291" s="15" t="str">
        <f>IF(MainSheet!F711="failed", "failed", "DELETENOW")</f>
        <v>failed</v>
      </c>
      <c r="E291">
        <f>IF(MainSheet!F711="FAILED", MainSheet!L711)</f>
        <v>2</v>
      </c>
    </row>
    <row r="292" spans="1:5" ht="16" x14ac:dyDescent="0.2">
      <c r="A292" s="14" t="str">
        <f>IF(MainSheet!F412="successful", "successful")</f>
        <v>successful</v>
      </c>
      <c r="B292">
        <f>IF(MainSheet!F412="successful", MainSheet!L412)</f>
        <v>7</v>
      </c>
      <c r="D292" s="15" t="str">
        <f>IF(MainSheet!F712="failed", "failed", "DELETENOW")</f>
        <v>failed</v>
      </c>
      <c r="E292">
        <f>IF(MainSheet!F712="FAILED", MainSheet!L712)</f>
        <v>0</v>
      </c>
    </row>
    <row r="293" spans="1:5" ht="16" x14ac:dyDescent="0.2">
      <c r="A293" s="14" t="str">
        <f>IF(MainSheet!F413="successful", "successful")</f>
        <v>successful</v>
      </c>
      <c r="B293">
        <f>IF(MainSheet!F413="successful", MainSheet!L413)</f>
        <v>241</v>
      </c>
      <c r="D293" s="15" t="str">
        <f>IF(MainSheet!F713="failed", "failed", "DELETENOW")</f>
        <v>failed</v>
      </c>
      <c r="E293">
        <f>IF(MainSheet!F713="FAILED", MainSheet!L713)</f>
        <v>338</v>
      </c>
    </row>
    <row r="294" spans="1:5" ht="16" x14ac:dyDescent="0.2">
      <c r="A294" s="14" t="str">
        <f>IF(MainSheet!F414="successful", "successful")</f>
        <v>successful</v>
      </c>
      <c r="B294">
        <f>IF(MainSheet!F414="successful", MainSheet!L414)</f>
        <v>55</v>
      </c>
      <c r="D294" s="15" t="str">
        <f>IF(MainSheet!F714="failed", "failed", "DELETENOW")</f>
        <v>failed</v>
      </c>
      <c r="E294">
        <f>IF(MainSheet!F714="FAILED", MainSheet!L714)</f>
        <v>4</v>
      </c>
    </row>
    <row r="295" spans="1:5" ht="16" x14ac:dyDescent="0.2">
      <c r="A295" s="14" t="str">
        <f>IF(MainSheet!F415="successful", "successful")</f>
        <v>successful</v>
      </c>
      <c r="B295">
        <f>IF(MainSheet!F415="successful", MainSheet!L415)</f>
        <v>171</v>
      </c>
      <c r="D295" s="15" t="str">
        <f>IF(MainSheet!F715="failed", "failed", "DELETENOW")</f>
        <v>failed</v>
      </c>
      <c r="E295">
        <f>IF(MainSheet!F715="FAILED", MainSheet!L715)</f>
        <v>1</v>
      </c>
    </row>
    <row r="296" spans="1:5" ht="16" x14ac:dyDescent="0.2">
      <c r="A296" s="14" t="str">
        <f>IF(MainSheet!F416="successful", "successful")</f>
        <v>successful</v>
      </c>
      <c r="B296">
        <f>IF(MainSheet!F416="successful", MainSheet!L416)</f>
        <v>208</v>
      </c>
      <c r="D296" s="15" t="str">
        <f>IF(MainSheet!F716="failed", "failed", "DELETENOW")</f>
        <v>failed</v>
      </c>
      <c r="E296">
        <f>IF(MainSheet!F716="FAILED", MainSheet!L716)</f>
        <v>28</v>
      </c>
    </row>
    <row r="297" spans="1:5" ht="16" x14ac:dyDescent="0.2">
      <c r="A297" s="14" t="str">
        <f>IF(MainSheet!F417="successful", "successful")</f>
        <v>successful</v>
      </c>
      <c r="B297">
        <f>IF(MainSheet!F417="successful", MainSheet!L417)</f>
        <v>21</v>
      </c>
      <c r="D297" s="15" t="str">
        <f>IF(MainSheet!F717="failed", "failed", "DELETENOW")</f>
        <v>failed</v>
      </c>
      <c r="E297">
        <f>IF(MainSheet!F717="FAILED", MainSheet!L717)</f>
        <v>12</v>
      </c>
    </row>
    <row r="298" spans="1:5" ht="16" x14ac:dyDescent="0.2">
      <c r="A298" s="14" t="str">
        <f>IF(MainSheet!F418="successful", "successful")</f>
        <v>successful</v>
      </c>
      <c r="B298">
        <f>IF(MainSheet!F418="successful", MainSheet!L418)</f>
        <v>25</v>
      </c>
      <c r="D298" s="15" t="str">
        <f>IF(MainSheet!F718="failed", "failed", "DELETENOW")</f>
        <v>failed</v>
      </c>
      <c r="E298">
        <f>IF(MainSheet!F718="FAILED", MainSheet!L718)</f>
        <v>16</v>
      </c>
    </row>
    <row r="299" spans="1:5" ht="16" x14ac:dyDescent="0.2">
      <c r="A299" s="14" t="str">
        <f>IF(MainSheet!F419="successful", "successful")</f>
        <v>successful</v>
      </c>
      <c r="B299">
        <f>IF(MainSheet!F419="successful", MainSheet!L419)</f>
        <v>52</v>
      </c>
      <c r="D299" s="15" t="str">
        <f>IF(MainSheet!F719="failed", "failed", "DELETENOW")</f>
        <v>failed</v>
      </c>
      <c r="E299">
        <f>IF(MainSheet!F719="FAILED", MainSheet!L719)</f>
        <v>4</v>
      </c>
    </row>
    <row r="300" spans="1:5" ht="16" x14ac:dyDescent="0.2">
      <c r="A300" s="14" t="str">
        <f>IF(MainSheet!F420="successful", "successful")</f>
        <v>successful</v>
      </c>
      <c r="B300">
        <f>IF(MainSheet!F420="successful", MainSheet!L420)</f>
        <v>104</v>
      </c>
      <c r="D300" s="15" t="str">
        <f>IF(MainSheet!F720="failed", "failed", "DELETENOW")</f>
        <v>failed</v>
      </c>
      <c r="E300">
        <f>IF(MainSheet!F720="FAILED", MainSheet!L720)</f>
        <v>4</v>
      </c>
    </row>
    <row r="301" spans="1:5" ht="16" x14ac:dyDescent="0.2">
      <c r="A301" s="14" t="str">
        <f>IF(MainSheet!F421="successful", "successful")</f>
        <v>successful</v>
      </c>
      <c r="B301">
        <f>IF(MainSheet!F421="successful", MainSheet!L421)</f>
        <v>73</v>
      </c>
      <c r="D301" s="15" t="str">
        <f>IF(MainSheet!F721="failed", "failed", "DELETENOW")</f>
        <v>failed</v>
      </c>
      <c r="E301">
        <f>IF(MainSheet!F721="FAILED", MainSheet!L721)</f>
        <v>10</v>
      </c>
    </row>
    <row r="302" spans="1:5" ht="16" x14ac:dyDescent="0.2">
      <c r="A302" s="14" t="str">
        <f>IF(MainSheet!F522="successful", "successful")</f>
        <v>successful</v>
      </c>
      <c r="B302">
        <f>IF(MainSheet!F522="successful", MainSheet!L522)</f>
        <v>34</v>
      </c>
      <c r="D302" s="15" t="str">
        <f>IF(MainSheet!F762="failed", "failed", "DELETENOW")</f>
        <v>failed</v>
      </c>
      <c r="E302">
        <f>IF(MainSheet!F762="FAILED", MainSheet!L762)</f>
        <v>0</v>
      </c>
    </row>
    <row r="303" spans="1:5" ht="16" x14ac:dyDescent="0.2">
      <c r="A303" s="14" t="str">
        <f>IF(MainSheet!F523="successful", "successful")</f>
        <v>successful</v>
      </c>
      <c r="B303">
        <f>IF(MainSheet!F523="successful", MainSheet!L523)</f>
        <v>56</v>
      </c>
      <c r="D303" s="15" t="str">
        <f>IF(MainSheet!F763="failed", "failed", "DELETENOW")</f>
        <v>failed</v>
      </c>
      <c r="E303">
        <f>IF(MainSheet!F763="FAILED", MainSheet!L763)</f>
        <v>6</v>
      </c>
    </row>
    <row r="304" spans="1:5" ht="16" x14ac:dyDescent="0.2">
      <c r="A304" s="14" t="str">
        <f>IF(MainSheet!F524="successful", "successful")</f>
        <v>successful</v>
      </c>
      <c r="B304">
        <f>IF(MainSheet!F524="successful", MainSheet!L524)</f>
        <v>31</v>
      </c>
      <c r="D304" s="15" t="str">
        <f>IF(MainSheet!F764="failed", "failed", "DELETENOW")</f>
        <v>failed</v>
      </c>
      <c r="E304">
        <f>IF(MainSheet!F764="FAILED", MainSheet!L764)</f>
        <v>0</v>
      </c>
    </row>
    <row r="305" spans="1:5" ht="16" x14ac:dyDescent="0.2">
      <c r="A305" s="14" t="str">
        <f>IF(MainSheet!F525="successful", "successful")</f>
        <v>successful</v>
      </c>
      <c r="B305">
        <f>IF(MainSheet!F525="successful", MainSheet!L525)</f>
        <v>84</v>
      </c>
      <c r="D305" s="15" t="str">
        <f>IF(MainSheet!F765="failed", "failed", "DELETENOW")</f>
        <v>failed</v>
      </c>
      <c r="E305">
        <f>IF(MainSheet!F765="FAILED", MainSheet!L765)</f>
        <v>1</v>
      </c>
    </row>
    <row r="306" spans="1:5" ht="16" x14ac:dyDescent="0.2">
      <c r="A306" s="14" t="str">
        <f>IF(MainSheet!F526="successful", "successful")</f>
        <v>successful</v>
      </c>
      <c r="B306">
        <f>IF(MainSheet!F526="successful", MainSheet!L526)</f>
        <v>130</v>
      </c>
      <c r="D306" s="15" t="str">
        <f>IF(MainSheet!F766="failed", "failed", "DELETENOW")</f>
        <v>failed</v>
      </c>
      <c r="E306">
        <f>IF(MainSheet!F766="FAILED", MainSheet!L766)</f>
        <v>0</v>
      </c>
    </row>
    <row r="307" spans="1:5" ht="16" x14ac:dyDescent="0.2">
      <c r="A307" s="14" t="str">
        <f>IF(MainSheet!F527="successful", "successful")</f>
        <v>successful</v>
      </c>
      <c r="B307">
        <f>IF(MainSheet!F527="successful", MainSheet!L527)</f>
        <v>12</v>
      </c>
      <c r="D307" s="15" t="str">
        <f>IF(MainSheet!F767="failed", "failed", "DELETENOW")</f>
        <v>failed</v>
      </c>
      <c r="E307">
        <f>IF(MainSheet!F767="FAILED", MainSheet!L767)</f>
        <v>44</v>
      </c>
    </row>
    <row r="308" spans="1:5" ht="16" x14ac:dyDescent="0.2">
      <c r="A308" s="14" t="str">
        <f>IF(MainSheet!F528="successful", "successful")</f>
        <v>successful</v>
      </c>
      <c r="B308">
        <f>IF(MainSheet!F528="successful", MainSheet!L528)</f>
        <v>23</v>
      </c>
      <c r="D308" s="15" t="str">
        <f>IF(MainSheet!F768="failed", "failed", "DELETENOW")</f>
        <v>failed</v>
      </c>
      <c r="E308">
        <f>IF(MainSheet!F768="FAILED", MainSheet!L768)</f>
        <v>0</v>
      </c>
    </row>
    <row r="309" spans="1:5" ht="16" x14ac:dyDescent="0.2">
      <c r="A309" s="14" t="str">
        <f>IF(MainSheet!F529="successful", "successful")</f>
        <v>successful</v>
      </c>
      <c r="B309">
        <f>IF(MainSheet!F529="successful", MainSheet!L529)</f>
        <v>158</v>
      </c>
      <c r="D309" s="15" t="str">
        <f>IF(MainSheet!F769="failed", "failed", "DELETENOW")</f>
        <v>failed</v>
      </c>
      <c r="E309">
        <f>IF(MainSheet!F769="FAILED", MainSheet!L769)</f>
        <v>3</v>
      </c>
    </row>
    <row r="310" spans="1:5" ht="16" x14ac:dyDescent="0.2">
      <c r="A310" s="14" t="str">
        <f>IF(MainSheet!F530="successful", "successful")</f>
        <v>successful</v>
      </c>
      <c r="B310">
        <f>IF(MainSheet!F530="successful", MainSheet!L530)</f>
        <v>30</v>
      </c>
      <c r="D310" s="15" t="str">
        <f>IF(MainSheet!F770="failed", "failed", "DELETENOW")</f>
        <v>failed</v>
      </c>
      <c r="E310">
        <f>IF(MainSheet!F770="FAILED", MainSheet!L770)</f>
        <v>0</v>
      </c>
    </row>
    <row r="311" spans="1:5" ht="16" x14ac:dyDescent="0.2">
      <c r="A311" s="14" t="str">
        <f>IF(MainSheet!F531="successful", "successful")</f>
        <v>successful</v>
      </c>
      <c r="B311">
        <f>IF(MainSheet!F531="successful", MainSheet!L531)</f>
        <v>18</v>
      </c>
      <c r="D311" s="15" t="str">
        <f>IF(MainSheet!F771="failed", "failed", "DELETENOW")</f>
        <v>failed</v>
      </c>
      <c r="E311">
        <f>IF(MainSheet!F771="FAILED", MainSheet!L771)</f>
        <v>52</v>
      </c>
    </row>
    <row r="312" spans="1:5" ht="16" x14ac:dyDescent="0.2">
      <c r="A312" s="14" t="str">
        <f>IF(MainSheet!F532="successful", "successful")</f>
        <v>successful</v>
      </c>
      <c r="B312">
        <f>IF(MainSheet!F532="successful", MainSheet!L532)</f>
        <v>29</v>
      </c>
      <c r="D312" s="15" t="str">
        <f>IF(MainSheet!F772="failed", "failed", "DELETENOW")</f>
        <v>failed</v>
      </c>
      <c r="E312">
        <f>IF(MainSheet!F772="FAILED", MainSheet!L772)</f>
        <v>0</v>
      </c>
    </row>
    <row r="313" spans="1:5" ht="16" x14ac:dyDescent="0.2">
      <c r="A313" s="14" t="str">
        <f>IF(MainSheet!F533="successful", "successful")</f>
        <v>successful</v>
      </c>
      <c r="B313">
        <f>IF(MainSheet!F533="successful", MainSheet!L533)</f>
        <v>31</v>
      </c>
      <c r="D313" s="15" t="str">
        <f>IF(MainSheet!F773="failed", "failed", "DELETENOW")</f>
        <v>failed</v>
      </c>
      <c r="E313">
        <f>IF(MainSheet!F773="FAILED", MainSheet!L773)</f>
        <v>1</v>
      </c>
    </row>
    <row r="314" spans="1:5" ht="16" x14ac:dyDescent="0.2">
      <c r="A314" s="14" t="str">
        <f>IF(MainSheet!F534="successful", "successful")</f>
        <v>successful</v>
      </c>
      <c r="B314">
        <f>IF(MainSheet!F534="successful", MainSheet!L534)</f>
        <v>173</v>
      </c>
      <c r="D314" s="15" t="str">
        <f>IF(MainSheet!F774="failed", "failed", "DELETENOW")</f>
        <v>failed</v>
      </c>
      <c r="E314">
        <f>IF(MainSheet!F774="FAILED", MainSheet!L774)</f>
        <v>1</v>
      </c>
    </row>
    <row r="315" spans="1:5" ht="16" x14ac:dyDescent="0.2">
      <c r="A315" s="14" t="str">
        <f>IF(MainSheet!F535="successful", "successful")</f>
        <v>successful</v>
      </c>
      <c r="B315">
        <f>IF(MainSheet!F535="successful", MainSheet!L535)</f>
        <v>17</v>
      </c>
      <c r="D315" s="15" t="str">
        <f>IF(MainSheet!F775="failed", "failed", "DELETENOW")</f>
        <v>failed</v>
      </c>
      <c r="E315">
        <f>IF(MainSheet!F775="FAILED", MainSheet!L775)</f>
        <v>2</v>
      </c>
    </row>
    <row r="316" spans="1:5" ht="16" x14ac:dyDescent="0.2">
      <c r="A316" s="14" t="str">
        <f>IF(MainSheet!F536="successful", "successful")</f>
        <v>successful</v>
      </c>
      <c r="B316">
        <f>IF(MainSheet!F536="successful", MainSheet!L536)</f>
        <v>48</v>
      </c>
      <c r="D316" s="15" t="str">
        <f>IF(MainSheet!F776="failed", "failed", "DELETENOW")</f>
        <v>failed</v>
      </c>
      <c r="E316">
        <f>IF(MainSheet!F776="FAILED", MainSheet!L776)</f>
        <v>9</v>
      </c>
    </row>
    <row r="317" spans="1:5" ht="16" x14ac:dyDescent="0.2">
      <c r="A317" s="14" t="str">
        <f>IF(MainSheet!F537="successful", "successful")</f>
        <v>successful</v>
      </c>
      <c r="B317">
        <f>IF(MainSheet!F537="successful", MainSheet!L537)</f>
        <v>59</v>
      </c>
      <c r="D317" s="15" t="str">
        <f>IF(MainSheet!F777="failed", "failed", "DELETENOW")</f>
        <v>failed</v>
      </c>
      <c r="E317">
        <f>IF(MainSheet!F777="FAILED", MainSheet!L777)</f>
        <v>5</v>
      </c>
    </row>
    <row r="318" spans="1:5" ht="16" x14ac:dyDescent="0.2">
      <c r="A318" s="14" t="str">
        <f>IF(MainSheet!F538="successful", "successful")</f>
        <v>successful</v>
      </c>
      <c r="B318">
        <f>IF(MainSheet!F538="successful", MainSheet!L538)</f>
        <v>39</v>
      </c>
      <c r="D318" s="15" t="str">
        <f>IF(MainSheet!F778="failed", "failed", "DELETENOW")</f>
        <v>failed</v>
      </c>
      <c r="E318">
        <f>IF(MainSheet!F778="FAILED", MainSheet!L778)</f>
        <v>57</v>
      </c>
    </row>
    <row r="319" spans="1:5" ht="16" x14ac:dyDescent="0.2">
      <c r="A319" s="14" t="str">
        <f>IF(MainSheet!F539="successful", "successful")</f>
        <v>successful</v>
      </c>
      <c r="B319">
        <f>IF(MainSheet!F539="successful", MainSheet!L539)</f>
        <v>59</v>
      </c>
      <c r="D319" s="15" t="str">
        <f>IF(MainSheet!F779="failed", "failed", "DELETENOW")</f>
        <v>failed</v>
      </c>
      <c r="E319">
        <f>IF(MainSheet!F779="FAILED", MainSheet!L779)</f>
        <v>3</v>
      </c>
    </row>
    <row r="320" spans="1:5" ht="16" x14ac:dyDescent="0.2">
      <c r="A320" s="14" t="str">
        <f>IF(MainSheet!F540="successful", "successful")</f>
        <v>successful</v>
      </c>
      <c r="B320">
        <f>IF(MainSheet!F540="successful", MainSheet!L540)</f>
        <v>60</v>
      </c>
      <c r="D320" s="15" t="str">
        <f>IF(MainSheet!F780="failed", "failed", "DELETENOW")</f>
        <v>failed</v>
      </c>
      <c r="E320">
        <f>IF(MainSheet!F780="FAILED", MainSheet!L780)</f>
        <v>1</v>
      </c>
    </row>
    <row r="321" spans="1:5" ht="16" x14ac:dyDescent="0.2">
      <c r="A321" s="14" t="str">
        <f>IF(MainSheet!F541="successful", "successful")</f>
        <v>successful</v>
      </c>
      <c r="B321">
        <f>IF(MainSheet!F541="successful", MainSheet!L541)</f>
        <v>20</v>
      </c>
      <c r="D321" s="15" t="str">
        <f>IF(MainSheet!F781="failed", "failed", "DELETENOW")</f>
        <v>failed</v>
      </c>
      <c r="E321">
        <f>IF(MainSheet!F781="FAILED", MainSheet!L781)</f>
        <v>6</v>
      </c>
    </row>
    <row r="322" spans="1:5" ht="16" x14ac:dyDescent="0.2">
      <c r="A322" s="14" t="str">
        <f>IF(MainSheet!F642="successful", "successful")</f>
        <v>successful</v>
      </c>
      <c r="B322">
        <f>IF(MainSheet!F642="successful", MainSheet!L642)</f>
        <v>2</v>
      </c>
      <c r="D322" s="15" t="str">
        <f>IF(MainSheet!F862="failed", "failed", "DELETENOW")</f>
        <v>failed</v>
      </c>
      <c r="E322">
        <f>IF(MainSheet!F862="FAILED", MainSheet!L862)</f>
        <v>48</v>
      </c>
    </row>
    <row r="323" spans="1:5" ht="16" x14ac:dyDescent="0.2">
      <c r="A323" s="14" t="str">
        <f>IF(MainSheet!F643="successful", "successful")</f>
        <v>successful</v>
      </c>
      <c r="B323">
        <f>IF(MainSheet!F643="successful", MainSheet!L643)</f>
        <v>315</v>
      </c>
      <c r="D323" s="15" t="str">
        <f>IF(MainSheet!F863="failed", "failed", "DELETENOW")</f>
        <v>failed</v>
      </c>
      <c r="E323">
        <f>IF(MainSheet!F863="FAILED", MainSheet!L863)</f>
        <v>2</v>
      </c>
    </row>
    <row r="324" spans="1:5" ht="16" x14ac:dyDescent="0.2">
      <c r="A324" s="14" t="str">
        <f>IF(MainSheet!F644="successful", "successful")</f>
        <v>successful</v>
      </c>
      <c r="B324">
        <f>IF(MainSheet!F644="successful", MainSheet!L644)</f>
        <v>2174</v>
      </c>
      <c r="D324" s="15" t="str">
        <f>IF(MainSheet!F864="failed", "failed", "DELETENOW")</f>
        <v>failed</v>
      </c>
      <c r="E324">
        <f>IF(MainSheet!F864="FAILED", MainSheet!L864)</f>
        <v>4</v>
      </c>
    </row>
    <row r="325" spans="1:5" ht="16" x14ac:dyDescent="0.2">
      <c r="A325" s="14" t="str">
        <f>IF(MainSheet!F645="successful", "successful")</f>
        <v>successful</v>
      </c>
      <c r="B325">
        <f>IF(MainSheet!F645="successful", MainSheet!L645)</f>
        <v>152</v>
      </c>
      <c r="D325" s="15" t="str">
        <f>IF(MainSheet!F865="failed", "failed", "DELETENOW")</f>
        <v>failed</v>
      </c>
      <c r="E325">
        <f>IF(MainSheet!F865="FAILED", MainSheet!L865)</f>
        <v>5</v>
      </c>
    </row>
    <row r="326" spans="1:5" ht="16" x14ac:dyDescent="0.2">
      <c r="A326" s="14" t="str">
        <f>IF(MainSheet!F646="successful", "successful")</f>
        <v>successful</v>
      </c>
      <c r="B326">
        <f>IF(MainSheet!F646="successful", MainSheet!L646)</f>
        <v>1021</v>
      </c>
      <c r="D326" s="15" t="str">
        <f>IF(MainSheet!F866="failed", "failed", "DELETENOW")</f>
        <v>failed</v>
      </c>
      <c r="E326">
        <f>IF(MainSheet!F866="FAILED", MainSheet!L866)</f>
        <v>79</v>
      </c>
    </row>
    <row r="327" spans="1:5" ht="16" x14ac:dyDescent="0.2">
      <c r="A327" s="14" t="str">
        <f>IF(MainSheet!F647="successful", "successful")</f>
        <v>successful</v>
      </c>
      <c r="B327">
        <f>IF(MainSheet!F647="successful", MainSheet!L647)</f>
        <v>237</v>
      </c>
      <c r="D327" s="15" t="str">
        <f>IF(MainSheet!F867="failed", "failed", "DELETENOW")</f>
        <v>failed</v>
      </c>
      <c r="E327">
        <f>IF(MainSheet!F867="FAILED", MainSheet!L867)</f>
        <v>2</v>
      </c>
    </row>
    <row r="328" spans="1:5" ht="16" x14ac:dyDescent="0.2">
      <c r="A328" s="14" t="str">
        <f>IF(MainSheet!F648="successful", "successful")</f>
        <v>successful</v>
      </c>
      <c r="B328">
        <f>IF(MainSheet!F648="successful", MainSheet!L648)</f>
        <v>27</v>
      </c>
      <c r="D328" s="15" t="str">
        <f>IF(MainSheet!F868="failed", "failed", "DELETENOW")</f>
        <v>failed</v>
      </c>
      <c r="E328">
        <f>IF(MainSheet!F868="FAILED", MainSheet!L868)</f>
        <v>11</v>
      </c>
    </row>
    <row r="329" spans="1:5" ht="16" x14ac:dyDescent="0.2">
      <c r="A329" s="14" t="str">
        <f>IF(MainSheet!F649="successful", "successful")</f>
        <v>successful</v>
      </c>
      <c r="B329">
        <f>IF(MainSheet!F649="successful", MainSheet!L649)</f>
        <v>17</v>
      </c>
      <c r="D329" s="15" t="str">
        <f>IF(MainSheet!F869="failed", "failed", "DELETENOW")</f>
        <v>failed</v>
      </c>
      <c r="E329">
        <f>IF(MainSheet!F869="FAILED", MainSheet!L869)</f>
        <v>11</v>
      </c>
    </row>
    <row r="330" spans="1:5" ht="16" x14ac:dyDescent="0.2">
      <c r="A330" s="14" t="str">
        <f>IF(MainSheet!F650="successful", "successful")</f>
        <v>successful</v>
      </c>
      <c r="B330">
        <f>IF(MainSheet!F650="successful", MainSheet!L650)</f>
        <v>27</v>
      </c>
      <c r="D330" s="15" t="str">
        <f>IF(MainSheet!F870="failed", "failed", "DELETENOW")</f>
        <v>failed</v>
      </c>
      <c r="E330">
        <f>IF(MainSheet!F870="FAILED", MainSheet!L870)</f>
        <v>1</v>
      </c>
    </row>
    <row r="331" spans="1:5" ht="16" x14ac:dyDescent="0.2">
      <c r="A331" s="14" t="str">
        <f>IF(MainSheet!F651="successful", "successful")</f>
        <v>successful</v>
      </c>
      <c r="B331">
        <f>IF(MainSheet!F651="successful", MainSheet!L651)</f>
        <v>82</v>
      </c>
      <c r="D331" s="15" t="str">
        <f>IF(MainSheet!F871="failed", "failed", "DELETENOW")</f>
        <v>failed</v>
      </c>
      <c r="E331">
        <f>IF(MainSheet!F871="FAILED", MainSheet!L871)</f>
        <v>3</v>
      </c>
    </row>
    <row r="332" spans="1:5" ht="16" x14ac:dyDescent="0.2">
      <c r="A332" s="14" t="str">
        <f>IF(MainSheet!F652="successful", "successful")</f>
        <v>successful</v>
      </c>
      <c r="B332">
        <f>IF(MainSheet!F652="successful", MainSheet!L652)</f>
        <v>48</v>
      </c>
      <c r="D332" s="15" t="str">
        <f>IF(MainSheet!F872="failed", "failed", "DELETENOW")</f>
        <v>failed</v>
      </c>
      <c r="E332">
        <f>IF(MainSheet!F872="FAILED", MainSheet!L872)</f>
        <v>5</v>
      </c>
    </row>
    <row r="333" spans="1:5" ht="16" x14ac:dyDescent="0.2">
      <c r="A333" s="14" t="str">
        <f>IF(MainSheet!F653="successful", "successful")</f>
        <v>successful</v>
      </c>
      <c r="B333">
        <f>IF(MainSheet!F653="successful", MainSheet!L653)</f>
        <v>105</v>
      </c>
      <c r="D333" s="15" t="str">
        <f>IF(MainSheet!F873="failed", "failed", "DELETENOW")</f>
        <v>failed</v>
      </c>
      <c r="E333">
        <f>IF(MainSheet!F873="FAILED", MainSheet!L873)</f>
        <v>12</v>
      </c>
    </row>
    <row r="334" spans="1:5" ht="16" x14ac:dyDescent="0.2">
      <c r="A334" s="14" t="str">
        <f>IF(MainSheet!F654="successful", "successful")</f>
        <v>successful</v>
      </c>
      <c r="B334">
        <f>IF(MainSheet!F654="successful", MainSheet!L654)</f>
        <v>28</v>
      </c>
      <c r="D334" s="15" t="str">
        <f>IF(MainSheet!F874="failed", "failed", "DELETENOW")</f>
        <v>failed</v>
      </c>
      <c r="E334">
        <f>IF(MainSheet!F874="FAILED", MainSheet!L874)</f>
        <v>2</v>
      </c>
    </row>
    <row r="335" spans="1:5" ht="16" x14ac:dyDescent="0.2">
      <c r="A335" s="14" t="str">
        <f>IF(MainSheet!F655="successful", "successful")</f>
        <v>successful</v>
      </c>
      <c r="B335">
        <f>IF(MainSheet!F655="successful", MainSheet!L655)</f>
        <v>1107</v>
      </c>
      <c r="D335" s="15" t="str">
        <f>IF(MainSheet!F875="failed", "failed", "DELETENOW")</f>
        <v>failed</v>
      </c>
      <c r="E335">
        <f>IF(MainSheet!F875="FAILED", MainSheet!L875)</f>
        <v>5</v>
      </c>
    </row>
    <row r="336" spans="1:5" ht="16" x14ac:dyDescent="0.2">
      <c r="A336" s="14" t="str">
        <f>IF(MainSheet!F656="successful", "successful")</f>
        <v>successful</v>
      </c>
      <c r="B336">
        <f>IF(MainSheet!F656="successful", MainSheet!L656)</f>
        <v>1013</v>
      </c>
      <c r="D336" s="15" t="str">
        <f>IF(MainSheet!F876="failed", "failed", "DELETENOW")</f>
        <v>failed</v>
      </c>
      <c r="E336">
        <f>IF(MainSheet!F876="FAILED", MainSheet!L876)</f>
        <v>21</v>
      </c>
    </row>
    <row r="337" spans="1:5" ht="16" x14ac:dyDescent="0.2">
      <c r="A337" s="14" t="str">
        <f>IF(MainSheet!F657="successful", "successful")</f>
        <v>successful</v>
      </c>
      <c r="B337">
        <f>IF(MainSheet!F657="successful", MainSheet!L657)</f>
        <v>274</v>
      </c>
      <c r="D337" s="15" t="str">
        <f>IF(MainSheet!F877="failed", "failed", "DELETENOW")</f>
        <v>failed</v>
      </c>
      <c r="E337">
        <f>IF(MainSheet!F877="FAILED", MainSheet!L877)</f>
        <v>0</v>
      </c>
    </row>
    <row r="338" spans="1:5" ht="16" x14ac:dyDescent="0.2">
      <c r="A338" s="14" t="str">
        <f>IF(MainSheet!F658="successful", "successful")</f>
        <v>successful</v>
      </c>
      <c r="B338">
        <f>IF(MainSheet!F658="successful", MainSheet!L658)</f>
        <v>87</v>
      </c>
      <c r="D338" s="15" t="str">
        <f>IF(MainSheet!F878="failed", "failed", "DELETENOW")</f>
        <v>failed</v>
      </c>
      <c r="E338">
        <f>IF(MainSheet!F878="FAILED", MainSheet!L878)</f>
        <v>45</v>
      </c>
    </row>
    <row r="339" spans="1:5" ht="16" x14ac:dyDescent="0.2">
      <c r="A339" s="14" t="str">
        <f>IF(MainSheet!F659="successful", "successful")</f>
        <v>successful</v>
      </c>
      <c r="B339">
        <f>IF(MainSheet!F659="successful", MainSheet!L659)</f>
        <v>99</v>
      </c>
      <c r="D339" s="15" t="str">
        <f>IF(MainSheet!F879="failed", "failed", "DELETENOW")</f>
        <v>failed</v>
      </c>
      <c r="E339">
        <f>IF(MainSheet!F879="FAILED", MainSheet!L879)</f>
        <v>29</v>
      </c>
    </row>
    <row r="340" spans="1:5" ht="16" x14ac:dyDescent="0.2">
      <c r="A340" s="14" t="str">
        <f>IF(MainSheet!F660="successful", "successful")</f>
        <v>successful</v>
      </c>
      <c r="B340">
        <f>IF(MainSheet!F660="successful", MainSheet!L660)</f>
        <v>276</v>
      </c>
      <c r="D340" s="15" t="str">
        <f>IF(MainSheet!F880="failed", "failed", "DELETENOW")</f>
        <v>failed</v>
      </c>
      <c r="E340">
        <f>IF(MainSheet!F880="FAILED", MainSheet!L880)</f>
        <v>2</v>
      </c>
    </row>
    <row r="341" spans="1:5" ht="16" x14ac:dyDescent="0.2">
      <c r="A341" s="14" t="str">
        <f>IF(MainSheet!F661="successful", "successful")</f>
        <v>successful</v>
      </c>
      <c r="B341">
        <f>IF(MainSheet!F661="successful", MainSheet!L661)</f>
        <v>21</v>
      </c>
      <c r="D341" s="15" t="str">
        <f>IF(MainSheet!F881="failed", "failed", "DELETENOW")</f>
        <v>failed</v>
      </c>
      <c r="E341">
        <f>IF(MainSheet!F881="FAILED", MainSheet!L881)</f>
        <v>30</v>
      </c>
    </row>
    <row r="342" spans="1:5" ht="16" x14ac:dyDescent="0.2">
      <c r="A342" s="14" t="str">
        <f>IF(MainSheet!F722="successful", "successful")</f>
        <v>successful</v>
      </c>
      <c r="B342">
        <f>IF(MainSheet!F722="successful", MainSheet!L722)</f>
        <v>41</v>
      </c>
      <c r="D342" s="15" t="str">
        <f>IF(MainSheet!F882="failed", "failed", "DELETENOW")</f>
        <v>failed</v>
      </c>
      <c r="E342">
        <f>IF(MainSheet!F882="FAILED", MainSheet!L882)</f>
        <v>8</v>
      </c>
    </row>
    <row r="343" spans="1:5" ht="16" x14ac:dyDescent="0.2">
      <c r="A343" s="14" t="str">
        <f>IF(MainSheet!F723="successful", "successful")</f>
        <v>successful</v>
      </c>
      <c r="B343">
        <f>IF(MainSheet!F723="successful", MainSheet!L723)</f>
        <v>119</v>
      </c>
      <c r="D343" s="15" t="str">
        <f>IF(MainSheet!F883="failed", "failed", "DELETENOW")</f>
        <v>failed</v>
      </c>
      <c r="E343">
        <f>IF(MainSheet!F883="FAILED", MainSheet!L883)</f>
        <v>1</v>
      </c>
    </row>
    <row r="344" spans="1:5" ht="16" x14ac:dyDescent="0.2">
      <c r="A344" s="14" t="str">
        <f>IF(MainSheet!F724="successful", "successful")</f>
        <v>successful</v>
      </c>
      <c r="B344">
        <f>IF(MainSheet!F724="successful", MainSheet!L724)</f>
        <v>153</v>
      </c>
      <c r="D344" s="15" t="str">
        <f>IF(MainSheet!F884="failed", "failed", "DELETENOW")</f>
        <v>failed</v>
      </c>
      <c r="E344">
        <f>IF(MainSheet!F884="FAILED", MainSheet!L884)</f>
        <v>14</v>
      </c>
    </row>
    <row r="345" spans="1:5" ht="16" x14ac:dyDescent="0.2">
      <c r="A345" s="14" t="str">
        <f>IF(MainSheet!F725="successful", "successful")</f>
        <v>successful</v>
      </c>
      <c r="B345">
        <f>IF(MainSheet!F725="successful", MainSheet!L725)</f>
        <v>100</v>
      </c>
      <c r="D345" s="15" t="str">
        <f>IF(MainSheet!F885="failed", "failed", "DELETENOW")</f>
        <v>failed</v>
      </c>
      <c r="E345">
        <f>IF(MainSheet!F885="FAILED", MainSheet!L885)</f>
        <v>24</v>
      </c>
    </row>
    <row r="346" spans="1:5" ht="16" x14ac:dyDescent="0.2">
      <c r="A346" s="14" t="str">
        <f>IF(MainSheet!F726="successful", "successful")</f>
        <v>successful</v>
      </c>
      <c r="B346">
        <f>IF(MainSheet!F726="successful", MainSheet!L726)</f>
        <v>143</v>
      </c>
      <c r="D346" s="15" t="str">
        <f>IF(MainSheet!F886="failed", "failed", "DELETENOW")</f>
        <v>failed</v>
      </c>
      <c r="E346">
        <f>IF(MainSheet!F886="FAILED", MainSheet!L886)</f>
        <v>2</v>
      </c>
    </row>
    <row r="347" spans="1:5" ht="16" x14ac:dyDescent="0.2">
      <c r="A347" s="14" t="str">
        <f>IF(MainSheet!F727="successful", "successful")</f>
        <v>successful</v>
      </c>
      <c r="B347">
        <f>IF(MainSheet!F727="successful", MainSheet!L727)</f>
        <v>140</v>
      </c>
      <c r="D347" s="15" t="str">
        <f>IF(MainSheet!F887="failed", "failed", "DELETENOW")</f>
        <v>failed</v>
      </c>
      <c r="E347">
        <f>IF(MainSheet!F887="FAILED", MainSheet!L887)</f>
        <v>21</v>
      </c>
    </row>
    <row r="348" spans="1:5" ht="16" x14ac:dyDescent="0.2">
      <c r="A348" s="14" t="str">
        <f>IF(MainSheet!F728="successful", "successful")</f>
        <v>successful</v>
      </c>
      <c r="B348">
        <f>IF(MainSheet!F728="successful", MainSheet!L728)</f>
        <v>35</v>
      </c>
      <c r="D348" s="15" t="str">
        <f>IF(MainSheet!F888="failed", "failed", "DELETENOW")</f>
        <v>failed</v>
      </c>
      <c r="E348">
        <f>IF(MainSheet!F888="FAILED", MainSheet!L888)</f>
        <v>7</v>
      </c>
    </row>
    <row r="349" spans="1:5" ht="16" x14ac:dyDescent="0.2">
      <c r="A349" s="14" t="str">
        <f>IF(MainSheet!F729="successful", "successful")</f>
        <v>successful</v>
      </c>
      <c r="B349">
        <f>IF(MainSheet!F729="successful", MainSheet!L729)</f>
        <v>149</v>
      </c>
      <c r="D349" s="15" t="str">
        <f>IF(MainSheet!F889="failed", "failed", "DELETENOW")</f>
        <v>failed</v>
      </c>
      <c r="E349">
        <f>IF(MainSheet!F889="FAILED", MainSheet!L889)</f>
        <v>0</v>
      </c>
    </row>
    <row r="350" spans="1:5" ht="16" x14ac:dyDescent="0.2">
      <c r="A350" s="14" t="str">
        <f>IF(MainSheet!F730="successful", "successful")</f>
        <v>successful</v>
      </c>
      <c r="B350">
        <f>IF(MainSheet!F730="successful", MainSheet!L730)</f>
        <v>130</v>
      </c>
      <c r="D350" s="15" t="str">
        <f>IF(MainSheet!F890="failed", "failed", "DELETENOW")</f>
        <v>failed</v>
      </c>
      <c r="E350">
        <f>IF(MainSheet!F890="FAILED", MainSheet!L890)</f>
        <v>4</v>
      </c>
    </row>
    <row r="351" spans="1:5" ht="16" x14ac:dyDescent="0.2">
      <c r="A351" s="14" t="str">
        <f>IF(MainSheet!F731="successful", "successful")</f>
        <v>successful</v>
      </c>
      <c r="B351">
        <f>IF(MainSheet!F731="successful", MainSheet!L731)</f>
        <v>120</v>
      </c>
      <c r="D351" s="15" t="str">
        <f>IF(MainSheet!F891="failed", "failed", "DELETENOW")</f>
        <v>failed</v>
      </c>
      <c r="E351">
        <f>IF(MainSheet!F891="FAILED", MainSheet!L891)</f>
        <v>32</v>
      </c>
    </row>
    <row r="352" spans="1:5" ht="16" x14ac:dyDescent="0.2">
      <c r="A352" s="14" t="str">
        <f>IF(MainSheet!F732="successful", "successful")</f>
        <v>successful</v>
      </c>
      <c r="B352">
        <f>IF(MainSheet!F732="successful", MainSheet!L732)</f>
        <v>265</v>
      </c>
      <c r="D352" s="15" t="str">
        <f>IF(MainSheet!F892="failed", "failed", "DELETENOW")</f>
        <v>failed</v>
      </c>
      <c r="E352">
        <f>IF(MainSheet!F892="FAILED", MainSheet!L892)</f>
        <v>4</v>
      </c>
    </row>
    <row r="353" spans="1:5" ht="16" x14ac:dyDescent="0.2">
      <c r="A353" s="14" t="str">
        <f>IF(MainSheet!F733="successful", "successful")</f>
        <v>successful</v>
      </c>
      <c r="B353">
        <f>IF(MainSheet!F733="successful", MainSheet!L733)</f>
        <v>71</v>
      </c>
      <c r="D353" s="15" t="str">
        <f>IF(MainSheet!F893="failed", "failed", "DELETENOW")</f>
        <v>failed</v>
      </c>
      <c r="E353">
        <f>IF(MainSheet!F893="FAILED", MainSheet!L893)</f>
        <v>9</v>
      </c>
    </row>
    <row r="354" spans="1:5" ht="16" x14ac:dyDescent="0.2">
      <c r="A354" s="14" t="str">
        <f>IF(MainSheet!F734="successful", "successful")</f>
        <v>successful</v>
      </c>
      <c r="B354">
        <f>IF(MainSheet!F734="successful", MainSheet!L734)</f>
        <v>13</v>
      </c>
      <c r="D354" s="15" t="str">
        <f>IF(MainSheet!F894="failed", "failed", "DELETENOW")</f>
        <v>failed</v>
      </c>
      <c r="E354">
        <f>IF(MainSheet!F894="FAILED", MainSheet!L894)</f>
        <v>17</v>
      </c>
    </row>
    <row r="355" spans="1:5" ht="16" x14ac:dyDescent="0.2">
      <c r="A355" s="14" t="str">
        <f>IF(MainSheet!F735="successful", "successful")</f>
        <v>successful</v>
      </c>
      <c r="B355">
        <f>IF(MainSheet!F735="successful", MainSheet!L735)</f>
        <v>169</v>
      </c>
      <c r="D355" s="15" t="str">
        <f>IF(MainSheet!F895="failed", "failed", "DELETENOW")</f>
        <v>failed</v>
      </c>
      <c r="E355">
        <f>IF(MainSheet!F895="FAILED", MainSheet!L895)</f>
        <v>5</v>
      </c>
    </row>
    <row r="356" spans="1:5" ht="16" x14ac:dyDescent="0.2">
      <c r="A356" s="14" t="str">
        <f>IF(MainSheet!F736="successful", "successful")</f>
        <v>successful</v>
      </c>
      <c r="B356">
        <f>IF(MainSheet!F736="successful", MainSheet!L736)</f>
        <v>57</v>
      </c>
      <c r="D356" s="15" t="str">
        <f>IF(MainSheet!F896="failed", "failed", "DELETENOW")</f>
        <v>failed</v>
      </c>
      <c r="E356">
        <f>IF(MainSheet!F896="FAILED", MainSheet!L896)</f>
        <v>53</v>
      </c>
    </row>
    <row r="357" spans="1:5" ht="16" x14ac:dyDescent="0.2">
      <c r="A357" s="14" t="str">
        <f>IF(MainSheet!F737="successful", "successful")</f>
        <v>successful</v>
      </c>
      <c r="B357">
        <f>IF(MainSheet!F737="successful", MainSheet!L737)</f>
        <v>229</v>
      </c>
      <c r="D357" s="15" t="str">
        <f>IF(MainSheet!F897="failed", "failed", "DELETENOW")</f>
        <v>failed</v>
      </c>
      <c r="E357">
        <f>IF(MainSheet!F897="FAILED", MainSheet!L897)</f>
        <v>7</v>
      </c>
    </row>
    <row r="358" spans="1:5" ht="16" x14ac:dyDescent="0.2">
      <c r="A358" s="14" t="str">
        <f>IF(MainSheet!F738="successful", "successful")</f>
        <v>successful</v>
      </c>
      <c r="B358">
        <f>IF(MainSheet!F738="successful", MainSheet!L738)</f>
        <v>108</v>
      </c>
      <c r="D358" s="15" t="str">
        <f>IF(MainSheet!F898="failed", "failed", "DELETENOW")</f>
        <v>failed</v>
      </c>
      <c r="E358">
        <f>IF(MainSheet!F898="FAILED", MainSheet!L898)</f>
        <v>72</v>
      </c>
    </row>
    <row r="359" spans="1:5" ht="16" x14ac:dyDescent="0.2">
      <c r="A359" s="14" t="str">
        <f>IF(MainSheet!F739="successful", "successful")</f>
        <v>successful</v>
      </c>
      <c r="B359">
        <f>IF(MainSheet!F739="successful", MainSheet!L739)</f>
        <v>108</v>
      </c>
      <c r="D359" s="15" t="str">
        <f>IF(MainSheet!F899="failed", "failed", "DELETENOW")</f>
        <v>failed</v>
      </c>
      <c r="E359">
        <f>IF(MainSheet!F899="FAILED", MainSheet!L899)</f>
        <v>0</v>
      </c>
    </row>
    <row r="360" spans="1:5" ht="16" x14ac:dyDescent="0.2">
      <c r="A360" s="14" t="str">
        <f>IF(MainSheet!F740="successful", "successful")</f>
        <v>successful</v>
      </c>
      <c r="B360">
        <f>IF(MainSheet!F740="successful", MainSheet!L740)</f>
        <v>41</v>
      </c>
      <c r="D360" s="15" t="str">
        <f>IF(MainSheet!F900="failed", "failed", "DELETENOW")</f>
        <v>failed</v>
      </c>
      <c r="E360">
        <f>IF(MainSheet!F900="FAILED", MainSheet!L900)</f>
        <v>2</v>
      </c>
    </row>
    <row r="361" spans="1:5" ht="16" x14ac:dyDescent="0.2">
      <c r="A361" s="14" t="str">
        <f>IF(MainSheet!F741="successful", "successful")</f>
        <v>successful</v>
      </c>
      <c r="B361">
        <f>IF(MainSheet!F741="successful", MainSheet!L741)</f>
        <v>139</v>
      </c>
      <c r="D361" s="15" t="str">
        <f>IF(MainSheet!F901="failed", "failed", "DELETENOW")</f>
        <v>failed</v>
      </c>
      <c r="E361">
        <f>IF(MainSheet!F901="FAILED", MainSheet!L901)</f>
        <v>8</v>
      </c>
    </row>
    <row r="362" spans="1:5" ht="16" x14ac:dyDescent="0.2">
      <c r="A362" s="14" t="str">
        <f>IF(MainSheet!F742="successful", "successful")</f>
        <v>successful</v>
      </c>
      <c r="B362">
        <f>IF(MainSheet!F742="successful", MainSheet!L742)</f>
        <v>19</v>
      </c>
      <c r="D362" s="15" t="str">
        <f>IF(MainSheet!F902="failed", "failed", "DELETENOW")</f>
        <v>failed</v>
      </c>
      <c r="E362">
        <f>IF(MainSheet!F902="FAILED", MainSheet!L902)</f>
        <v>2</v>
      </c>
    </row>
    <row r="363" spans="1:5" ht="16" x14ac:dyDescent="0.2">
      <c r="A363" s="14" t="str">
        <f>IF(MainSheet!F743="successful", "successful")</f>
        <v>successful</v>
      </c>
      <c r="B363">
        <f>IF(MainSheet!F743="successful", MainSheet!L743)</f>
        <v>94</v>
      </c>
      <c r="D363" s="15" t="str">
        <f>IF(MainSheet!F903="failed", "failed", "DELETENOW")</f>
        <v>failed</v>
      </c>
      <c r="E363">
        <f>IF(MainSheet!F903="FAILED", MainSheet!L903)</f>
        <v>0</v>
      </c>
    </row>
    <row r="364" spans="1:5" ht="16" x14ac:dyDescent="0.2">
      <c r="A364" s="14" t="str">
        <f>IF(MainSheet!F744="successful", "successful")</f>
        <v>successful</v>
      </c>
      <c r="B364">
        <f>IF(MainSheet!F744="successful", MainSheet!L744)</f>
        <v>23</v>
      </c>
      <c r="D364" s="15" t="str">
        <f>IF(MainSheet!F904="failed", "failed", "DELETENOW")</f>
        <v>failed</v>
      </c>
      <c r="E364">
        <f>IF(MainSheet!F904="FAILED", MainSheet!L904)</f>
        <v>3</v>
      </c>
    </row>
    <row r="365" spans="1:5" ht="16" x14ac:dyDescent="0.2">
      <c r="A365" s="14" t="str">
        <f>IF(MainSheet!F745="successful", "successful")</f>
        <v>successful</v>
      </c>
      <c r="B365">
        <f>IF(MainSheet!F745="successful", MainSheet!L745)</f>
        <v>15</v>
      </c>
      <c r="D365" s="15" t="str">
        <f>IF(MainSheet!F905="failed", "failed", "DELETENOW")</f>
        <v>failed</v>
      </c>
      <c r="E365">
        <f>IF(MainSheet!F905="FAILED", MainSheet!L905)</f>
        <v>4</v>
      </c>
    </row>
    <row r="366" spans="1:5" ht="16" x14ac:dyDescent="0.2">
      <c r="A366" s="14" t="str">
        <f>IF(MainSheet!F746="successful", "successful")</f>
        <v>successful</v>
      </c>
      <c r="B366">
        <f>IF(MainSheet!F746="successful", MainSheet!L746)</f>
        <v>62</v>
      </c>
      <c r="D366" s="15" t="str">
        <f>IF(MainSheet!F906="failed", "failed", "DELETENOW")</f>
        <v>failed</v>
      </c>
      <c r="E366">
        <f>IF(MainSheet!F906="FAILED", MainSheet!L906)</f>
        <v>3</v>
      </c>
    </row>
    <row r="367" spans="1:5" ht="16" x14ac:dyDescent="0.2">
      <c r="A367" s="14" t="str">
        <f>IF(MainSheet!F747="successful", "successful")</f>
        <v>successful</v>
      </c>
      <c r="B367">
        <f>IF(MainSheet!F747="successful", MainSheet!L747)</f>
        <v>74</v>
      </c>
      <c r="D367" s="15" t="str">
        <f>IF(MainSheet!F907="failed", "failed", "DELETENOW")</f>
        <v>failed</v>
      </c>
      <c r="E367">
        <f>IF(MainSheet!F907="FAILED", MainSheet!L907)</f>
        <v>6</v>
      </c>
    </row>
    <row r="368" spans="1:5" ht="16" x14ac:dyDescent="0.2">
      <c r="A368" s="14" t="str">
        <f>IF(MainSheet!F748="successful", "successful")</f>
        <v>successful</v>
      </c>
      <c r="B368">
        <f>IF(MainSheet!F748="successful", MainSheet!L748)</f>
        <v>97</v>
      </c>
      <c r="D368" s="15" t="str">
        <f>IF(MainSheet!F908="failed", "failed", "DELETENOW")</f>
        <v>failed</v>
      </c>
      <c r="E368">
        <f>IF(MainSheet!F908="FAILED", MainSheet!L908)</f>
        <v>0</v>
      </c>
    </row>
    <row r="369" spans="1:5" ht="16" x14ac:dyDescent="0.2">
      <c r="A369" s="14" t="str">
        <f>IF(MainSheet!F749="successful", "successful")</f>
        <v>successful</v>
      </c>
      <c r="B369">
        <f>IF(MainSheet!F749="successful", MainSheet!L749)</f>
        <v>55</v>
      </c>
      <c r="D369" s="15" t="str">
        <f>IF(MainSheet!F909="failed", "failed", "DELETENOW")</f>
        <v>failed</v>
      </c>
      <c r="E369">
        <f>IF(MainSheet!F909="FAILED", MainSheet!L909)</f>
        <v>0</v>
      </c>
    </row>
    <row r="370" spans="1:5" ht="16" x14ac:dyDescent="0.2">
      <c r="A370" s="14" t="str">
        <f>IF(MainSheet!F750="successful", "successful")</f>
        <v>successful</v>
      </c>
      <c r="B370">
        <f>IF(MainSheet!F750="successful", MainSheet!L750)</f>
        <v>44</v>
      </c>
      <c r="D370" s="15" t="str">
        <f>IF(MainSheet!F910="failed", "failed", "DELETENOW")</f>
        <v>failed</v>
      </c>
      <c r="E370">
        <f>IF(MainSheet!F910="FAILED", MainSheet!L910)</f>
        <v>0</v>
      </c>
    </row>
    <row r="371" spans="1:5" ht="16" x14ac:dyDescent="0.2">
      <c r="A371" s="14" t="str">
        <f>IF(MainSheet!F751="successful", "successful")</f>
        <v>successful</v>
      </c>
      <c r="B371">
        <f>IF(MainSheet!F751="successful", MainSheet!L751)</f>
        <v>110</v>
      </c>
      <c r="D371" s="15" t="str">
        <f>IF(MainSheet!F911="failed", "failed", "DELETENOW")</f>
        <v>failed</v>
      </c>
      <c r="E371">
        <f>IF(MainSheet!F911="FAILED", MainSheet!L911)</f>
        <v>8</v>
      </c>
    </row>
    <row r="372" spans="1:5" ht="16" x14ac:dyDescent="0.2">
      <c r="A372" s="14" t="str">
        <f>IF(MainSheet!F752="successful", "successful")</f>
        <v>successful</v>
      </c>
      <c r="B372">
        <f>IF(MainSheet!F752="successful", MainSheet!L752)</f>
        <v>59</v>
      </c>
      <c r="D372" s="15" t="str">
        <f>IF(MainSheet!F912="failed", "failed", "DELETENOW")</f>
        <v>failed</v>
      </c>
      <c r="E372">
        <f>IF(MainSheet!F912="FAILED", MainSheet!L912)</f>
        <v>5</v>
      </c>
    </row>
    <row r="373" spans="1:5" ht="16" x14ac:dyDescent="0.2">
      <c r="A373" s="14" t="str">
        <f>IF(MainSheet!F753="successful", "successful")</f>
        <v>successful</v>
      </c>
      <c r="B373">
        <f>IF(MainSheet!F753="successful", MainSheet!L753)</f>
        <v>62</v>
      </c>
      <c r="D373" s="15" t="str">
        <f>IF(MainSheet!F913="failed", "failed", "DELETENOW")</f>
        <v>failed</v>
      </c>
      <c r="E373">
        <f>IF(MainSheet!F913="FAILED", MainSheet!L913)</f>
        <v>0</v>
      </c>
    </row>
    <row r="374" spans="1:5" ht="16" x14ac:dyDescent="0.2">
      <c r="A374" s="14" t="str">
        <f>IF(MainSheet!F754="successful", "successful")</f>
        <v>successful</v>
      </c>
      <c r="B374">
        <f>IF(MainSheet!F754="successful", MainSheet!L754)</f>
        <v>105</v>
      </c>
      <c r="D374" s="15" t="str">
        <f>IF(MainSheet!F914="failed", "failed", "DELETENOW")</f>
        <v>failed</v>
      </c>
      <c r="E374">
        <f>IF(MainSheet!F914="FAILED", MainSheet!L914)</f>
        <v>2</v>
      </c>
    </row>
    <row r="375" spans="1:5" ht="16" x14ac:dyDescent="0.2">
      <c r="A375" s="14" t="str">
        <f>IF(MainSheet!F755="successful", "successful")</f>
        <v>successful</v>
      </c>
      <c r="B375">
        <f>IF(MainSheet!F755="successful", MainSheet!L755)</f>
        <v>26</v>
      </c>
      <c r="D375" s="15" t="str">
        <f>IF(MainSheet!F915="failed", "failed", "DELETENOW")</f>
        <v>failed</v>
      </c>
      <c r="E375">
        <f>IF(MainSheet!F915="FAILED", MainSheet!L915)</f>
        <v>24</v>
      </c>
    </row>
    <row r="376" spans="1:5" ht="16" x14ac:dyDescent="0.2">
      <c r="A376" s="14" t="str">
        <f>IF(MainSheet!F756="successful", "successful")</f>
        <v>successful</v>
      </c>
      <c r="B376">
        <f>IF(MainSheet!F756="successful", MainSheet!L756)</f>
        <v>49</v>
      </c>
      <c r="D376" s="15" t="str">
        <f>IF(MainSheet!F916="failed", "failed", "DELETENOW")</f>
        <v>failed</v>
      </c>
      <c r="E376">
        <f>IF(MainSheet!F916="FAILED", MainSheet!L916)</f>
        <v>0</v>
      </c>
    </row>
    <row r="377" spans="1:5" ht="16" x14ac:dyDescent="0.2">
      <c r="A377" s="14" t="str">
        <f>IF(MainSheet!F757="successful", "successful")</f>
        <v>successful</v>
      </c>
      <c r="B377">
        <f>IF(MainSheet!F757="successful", MainSheet!L757)</f>
        <v>68</v>
      </c>
      <c r="D377" s="15" t="str">
        <f>IF(MainSheet!F917="failed", "failed", "DELETENOW")</f>
        <v>failed</v>
      </c>
      <c r="E377">
        <f>IF(MainSheet!F917="FAILED", MainSheet!L917)</f>
        <v>9</v>
      </c>
    </row>
    <row r="378" spans="1:5" ht="16" x14ac:dyDescent="0.2">
      <c r="A378" s="14" t="str">
        <f>IF(MainSheet!F758="successful", "successful")</f>
        <v>successful</v>
      </c>
      <c r="B378">
        <f>IF(MainSheet!F758="successful", MainSheet!L758)</f>
        <v>22</v>
      </c>
      <c r="D378" s="15" t="str">
        <f>IF(MainSheet!F918="failed", "failed", "DELETENOW")</f>
        <v>failed</v>
      </c>
      <c r="E378">
        <f>IF(MainSheet!F918="FAILED", MainSheet!L918)</f>
        <v>0</v>
      </c>
    </row>
    <row r="379" spans="1:5" ht="16" x14ac:dyDescent="0.2">
      <c r="A379" s="14" t="str">
        <f>IF(MainSheet!F759="successful", "successful")</f>
        <v>successful</v>
      </c>
      <c r="B379">
        <f>IF(MainSheet!F759="successful", MainSheet!L759)</f>
        <v>18</v>
      </c>
      <c r="D379" s="15" t="str">
        <f>IF(MainSheet!F919="failed", "failed", "DELETENOW")</f>
        <v>failed</v>
      </c>
      <c r="E379">
        <f>IF(MainSheet!F919="FAILED", MainSheet!L919)</f>
        <v>1</v>
      </c>
    </row>
    <row r="380" spans="1:5" ht="16" x14ac:dyDescent="0.2">
      <c r="A380" s="14" t="str">
        <f>IF(MainSheet!F760="successful", "successful")</f>
        <v>successful</v>
      </c>
      <c r="B380">
        <f>IF(MainSheet!F760="successful", MainSheet!L760)</f>
        <v>19</v>
      </c>
      <c r="D380" s="15" t="str">
        <f>IF(MainSheet!F920="failed", "failed", "DELETENOW")</f>
        <v>failed</v>
      </c>
      <c r="E380">
        <f>IF(MainSheet!F920="FAILED", MainSheet!L920)</f>
        <v>10</v>
      </c>
    </row>
    <row r="381" spans="1:5" ht="16" x14ac:dyDescent="0.2">
      <c r="A381" s="14" t="str">
        <f>IF(MainSheet!F761="successful", "successful")</f>
        <v>successful</v>
      </c>
      <c r="B381">
        <f>IF(MainSheet!F761="successful", MainSheet!L761)</f>
        <v>99</v>
      </c>
      <c r="D381" s="15" t="str">
        <f>IF(MainSheet!F921="failed", "failed", "DELETENOW")</f>
        <v>failed</v>
      </c>
      <c r="E381">
        <f>IF(MainSheet!F921="FAILED", MainSheet!L921)</f>
        <v>1</v>
      </c>
    </row>
    <row r="382" spans="1:5" ht="16" x14ac:dyDescent="0.2">
      <c r="A382" s="14" t="str">
        <f>IF(MainSheet!F782="successful", "successful")</f>
        <v>successful</v>
      </c>
      <c r="B382">
        <f>IF(MainSheet!F782="successful", MainSheet!L782)</f>
        <v>27</v>
      </c>
      <c r="D382" s="15" t="str">
        <f>IF(MainSheet!F922="failed", "failed", "DELETENOW")</f>
        <v>failed</v>
      </c>
      <c r="E382">
        <f>IF(MainSheet!F922="FAILED", MainSheet!L922)</f>
        <v>0</v>
      </c>
    </row>
    <row r="383" spans="1:5" ht="16" x14ac:dyDescent="0.2">
      <c r="A383" s="14" t="str">
        <f>IF(MainSheet!F783="successful", "successful")</f>
        <v>successful</v>
      </c>
      <c r="B383">
        <f>IF(MainSheet!F783="successful", MainSheet!L783)</f>
        <v>25</v>
      </c>
      <c r="D383" s="15" t="str">
        <f>IF(MainSheet!F923="failed", "failed", "DELETENOW")</f>
        <v>failed</v>
      </c>
      <c r="E383">
        <f>IF(MainSheet!F923="FAILED", MainSheet!L923)</f>
        <v>20</v>
      </c>
    </row>
    <row r="384" spans="1:5" ht="16" x14ac:dyDescent="0.2">
      <c r="A384" s="14" t="str">
        <f>IF(MainSheet!F784="successful", "successful")</f>
        <v>successful</v>
      </c>
      <c r="B384">
        <f>IF(MainSheet!F784="successful", MainSheet!L784)</f>
        <v>14</v>
      </c>
      <c r="D384" s="15" t="str">
        <f>IF(MainSheet!F924="failed", "failed", "DELETENOW")</f>
        <v>failed</v>
      </c>
      <c r="E384">
        <f>IF(MainSheet!F924="FAILED", MainSheet!L924)</f>
        <v>30</v>
      </c>
    </row>
    <row r="385" spans="1:5" ht="16" x14ac:dyDescent="0.2">
      <c r="A385" s="14" t="str">
        <f>IF(MainSheet!F785="successful", "successful")</f>
        <v>successful</v>
      </c>
      <c r="B385">
        <f>IF(MainSheet!F785="successful", MainSheet!L785)</f>
        <v>35</v>
      </c>
      <c r="D385" s="15" t="str">
        <f>IF(MainSheet!F925="failed", "failed", "DELETENOW")</f>
        <v>failed</v>
      </c>
      <c r="E385">
        <f>IF(MainSheet!F925="FAILED", MainSheet!L925)</f>
        <v>6</v>
      </c>
    </row>
    <row r="386" spans="1:5" ht="16" x14ac:dyDescent="0.2">
      <c r="A386" s="14" t="str">
        <f>IF(MainSheet!F786="successful", "successful")</f>
        <v>successful</v>
      </c>
      <c r="B386">
        <f>IF(MainSheet!F786="successful", MainSheet!L786)</f>
        <v>10</v>
      </c>
      <c r="D386" s="15" t="str">
        <f>IF(MainSheet!F926="failed", "failed", "DELETENOW")</f>
        <v>failed</v>
      </c>
      <c r="E386">
        <f>IF(MainSheet!F926="FAILED", MainSheet!L926)</f>
        <v>15</v>
      </c>
    </row>
    <row r="387" spans="1:5" ht="16" x14ac:dyDescent="0.2">
      <c r="A387" s="14" t="str">
        <f>IF(MainSheet!F787="successful", "successful")</f>
        <v>successful</v>
      </c>
      <c r="B387">
        <f>IF(MainSheet!F787="successful", MainSheet!L787)</f>
        <v>29</v>
      </c>
      <c r="D387" s="15" t="str">
        <f>IF(MainSheet!F927="failed", "failed", "DELETENOW")</f>
        <v>failed</v>
      </c>
      <c r="E387">
        <f>IF(MainSheet!F927="FAILED", MainSheet!L927)</f>
        <v>5</v>
      </c>
    </row>
    <row r="388" spans="1:5" ht="16" x14ac:dyDescent="0.2">
      <c r="A388" s="14" t="str">
        <f>IF(MainSheet!F788="successful", "successful")</f>
        <v>successful</v>
      </c>
      <c r="B388">
        <f>IF(MainSheet!F788="successful", MainSheet!L788)</f>
        <v>44</v>
      </c>
      <c r="D388" s="15" t="str">
        <f>IF(MainSheet!F928="failed", "failed", "DELETENOW")</f>
        <v>failed</v>
      </c>
      <c r="E388">
        <f>IF(MainSheet!F928="FAILED", MainSheet!L928)</f>
        <v>0</v>
      </c>
    </row>
    <row r="389" spans="1:5" ht="16" x14ac:dyDescent="0.2">
      <c r="A389" s="14" t="str">
        <f>IF(MainSheet!F789="successful", "successful")</f>
        <v>successful</v>
      </c>
      <c r="B389">
        <f>IF(MainSheet!F789="successful", MainSheet!L789)</f>
        <v>17</v>
      </c>
      <c r="D389" s="15" t="str">
        <f>IF(MainSheet!F929="failed", "failed", "DELETENOW")</f>
        <v>failed</v>
      </c>
      <c r="E389">
        <f>IF(MainSheet!F929="FAILED", MainSheet!L929)</f>
        <v>0</v>
      </c>
    </row>
    <row r="390" spans="1:5" ht="16" x14ac:dyDescent="0.2">
      <c r="A390" s="14" t="str">
        <f>IF(MainSheet!F790="successful", "successful")</f>
        <v>successful</v>
      </c>
      <c r="B390">
        <f>IF(MainSheet!F790="successful", MainSheet!L790)</f>
        <v>34</v>
      </c>
      <c r="D390" s="15" t="str">
        <f>IF(MainSheet!F930="failed", "failed", "DELETENOW")</f>
        <v>failed</v>
      </c>
      <c r="E390">
        <f>IF(MainSheet!F930="FAILED", MainSheet!L930)</f>
        <v>28</v>
      </c>
    </row>
    <row r="391" spans="1:5" ht="16" x14ac:dyDescent="0.2">
      <c r="A391" s="14" t="str">
        <f>IF(MainSheet!F791="successful", "successful")</f>
        <v>successful</v>
      </c>
      <c r="B391">
        <f>IF(MainSheet!F791="successful", MainSheet!L791)</f>
        <v>14</v>
      </c>
      <c r="D391" s="15" t="str">
        <f>IF(MainSheet!F931="failed", "failed", "DELETENOW")</f>
        <v>failed</v>
      </c>
      <c r="E391">
        <f>IF(MainSheet!F931="FAILED", MainSheet!L931)</f>
        <v>0</v>
      </c>
    </row>
    <row r="392" spans="1:5" ht="16" x14ac:dyDescent="0.2">
      <c r="A392" s="14" t="str">
        <f>IF(MainSheet!F792="successful", "successful")</f>
        <v>successful</v>
      </c>
      <c r="B392">
        <f>IF(MainSheet!F792="successful", MainSheet!L792)</f>
        <v>156</v>
      </c>
      <c r="D392" s="15" t="str">
        <f>IF(MainSheet!F932="failed", "failed", "DELETENOW")</f>
        <v>failed</v>
      </c>
      <c r="E392">
        <f>IF(MainSheet!F932="FAILED", MainSheet!L932)</f>
        <v>5</v>
      </c>
    </row>
    <row r="393" spans="1:5" ht="16" x14ac:dyDescent="0.2">
      <c r="A393" s="14" t="str">
        <f>IF(MainSheet!F793="successful", "successful")</f>
        <v>successful</v>
      </c>
      <c r="B393">
        <f>IF(MainSheet!F793="successful", MainSheet!L793)</f>
        <v>128</v>
      </c>
      <c r="D393" s="15" t="str">
        <f>IF(MainSheet!F933="failed", "failed", "DELETENOW")</f>
        <v>failed</v>
      </c>
      <c r="E393">
        <f>IF(MainSheet!F933="FAILED", MainSheet!L933)</f>
        <v>7</v>
      </c>
    </row>
    <row r="394" spans="1:5" ht="16" x14ac:dyDescent="0.2">
      <c r="A394" s="14" t="str">
        <f>IF(MainSheet!F794="successful", "successful")</f>
        <v>successful</v>
      </c>
      <c r="B394">
        <f>IF(MainSheet!F794="successful", MainSheet!L794)</f>
        <v>60</v>
      </c>
      <c r="D394" s="15" t="str">
        <f>IF(MainSheet!F934="failed", "failed", "DELETENOW")</f>
        <v>failed</v>
      </c>
      <c r="E394">
        <f>IF(MainSheet!F934="FAILED", MainSheet!L934)</f>
        <v>30</v>
      </c>
    </row>
    <row r="395" spans="1:5" ht="16" x14ac:dyDescent="0.2">
      <c r="A395" s="14" t="str">
        <f>IF(MainSheet!F795="successful", "successful")</f>
        <v>successful</v>
      </c>
      <c r="B395">
        <f>IF(MainSheet!F795="successful", MainSheet!L795)</f>
        <v>32</v>
      </c>
      <c r="D395" s="15" t="str">
        <f>IF(MainSheet!F935="failed", "failed", "DELETENOW")</f>
        <v>failed</v>
      </c>
      <c r="E395">
        <f>IF(MainSheet!F935="FAILED", MainSheet!L935)</f>
        <v>2</v>
      </c>
    </row>
    <row r="396" spans="1:5" ht="16" x14ac:dyDescent="0.2">
      <c r="A396" s="14" t="str">
        <f>IF(MainSheet!F796="successful", "successful")</f>
        <v>successful</v>
      </c>
      <c r="B396">
        <f>IF(MainSheet!F796="successful", MainSheet!L796)</f>
        <v>53</v>
      </c>
      <c r="D396" s="15" t="str">
        <f>IF(MainSheet!F936="failed", "failed", "DELETENOW")</f>
        <v>failed</v>
      </c>
      <c r="E396">
        <f>IF(MainSheet!F936="FAILED", MainSheet!L936)</f>
        <v>30</v>
      </c>
    </row>
    <row r="397" spans="1:5" ht="16" x14ac:dyDescent="0.2">
      <c r="A397" s="14" t="str">
        <f>IF(MainSheet!F797="successful", "successful")</f>
        <v>successful</v>
      </c>
      <c r="B397">
        <f>IF(MainSheet!F797="successful", MainSheet!L797)</f>
        <v>184</v>
      </c>
      <c r="D397" s="15" t="str">
        <f>IF(MainSheet!F937="failed", "failed", "DELETENOW")</f>
        <v>failed</v>
      </c>
      <c r="E397">
        <f>IF(MainSheet!F937="FAILED", MainSheet!L937)</f>
        <v>2</v>
      </c>
    </row>
    <row r="398" spans="1:5" ht="16" x14ac:dyDescent="0.2">
      <c r="A398" s="14" t="str">
        <f>IF(MainSheet!F798="successful", "successful")</f>
        <v>successful</v>
      </c>
      <c r="B398">
        <f>IF(MainSheet!F798="successful", MainSheet!L798)</f>
        <v>90</v>
      </c>
      <c r="D398" s="15" t="str">
        <f>IF(MainSheet!F938="failed", "failed", "DELETENOW")</f>
        <v>failed</v>
      </c>
      <c r="E398">
        <f>IF(MainSheet!F938="FAILED", MainSheet!L938)</f>
        <v>0</v>
      </c>
    </row>
    <row r="399" spans="1:5" ht="16" x14ac:dyDescent="0.2">
      <c r="A399" s="14" t="str">
        <f>IF(MainSheet!F799="successful", "successful")</f>
        <v>successful</v>
      </c>
      <c r="B399">
        <f>IF(MainSheet!F799="successful", MainSheet!L799)</f>
        <v>71</v>
      </c>
      <c r="D399" s="15" t="str">
        <f>IF(MainSheet!F939="failed", "failed", "DELETENOW")</f>
        <v>failed</v>
      </c>
      <c r="E399">
        <f>IF(MainSheet!F939="FAILED", MainSheet!L939)</f>
        <v>2</v>
      </c>
    </row>
    <row r="400" spans="1:5" ht="16" x14ac:dyDescent="0.2">
      <c r="A400" s="14" t="str">
        <f>IF(MainSheet!F800="successful", "successful")</f>
        <v>successful</v>
      </c>
      <c r="B400">
        <f>IF(MainSheet!F800="successful", MainSheet!L800)</f>
        <v>87</v>
      </c>
      <c r="D400" s="15" t="str">
        <f>IF(MainSheet!F940="failed", "failed", "DELETENOW")</f>
        <v>failed</v>
      </c>
      <c r="E400">
        <f>IF(MainSheet!F940="FAILED", MainSheet!L940)</f>
        <v>1</v>
      </c>
    </row>
    <row r="401" spans="1:5" ht="16" x14ac:dyDescent="0.2">
      <c r="A401" s="14" t="str">
        <f>IF(MainSheet!F801="successful", "successful")</f>
        <v>successful</v>
      </c>
      <c r="B401">
        <f>IF(MainSheet!F801="successful", MainSheet!L801)</f>
        <v>28</v>
      </c>
      <c r="D401" s="15" t="str">
        <f>IF(MainSheet!F941="failed", "failed", "DELETENOW")</f>
        <v>failed</v>
      </c>
      <c r="E401">
        <f>IF(MainSheet!F941="FAILED", MainSheet!L941)</f>
        <v>2</v>
      </c>
    </row>
    <row r="402" spans="1:5" ht="16" x14ac:dyDescent="0.2">
      <c r="A402" s="14" t="str">
        <f>IF(MainSheet!F802="successful", "successful")</f>
        <v>successful</v>
      </c>
      <c r="B402">
        <f>IF(MainSheet!F802="successful", MainSheet!L802)</f>
        <v>56</v>
      </c>
      <c r="D402" s="15" t="str">
        <f>IF(MainSheet!F942="failed", "failed", "DELETENOW")</f>
        <v>failed</v>
      </c>
      <c r="E402">
        <f>IF(MainSheet!F942="FAILED", MainSheet!L942)</f>
        <v>14</v>
      </c>
    </row>
    <row r="403" spans="1:5" ht="16" x14ac:dyDescent="0.2">
      <c r="A403" s="14" t="str">
        <f>IF(MainSheet!F803="successful", "successful")</f>
        <v>successful</v>
      </c>
      <c r="B403">
        <f>IF(MainSheet!F803="successful", MainSheet!L803)</f>
        <v>51</v>
      </c>
      <c r="D403" s="15" t="str">
        <f>IF(MainSheet!F943="failed", "failed", "DELETENOW")</f>
        <v>failed</v>
      </c>
      <c r="E403">
        <f>IF(MainSheet!F943="FAILED", MainSheet!L943)</f>
        <v>31</v>
      </c>
    </row>
    <row r="404" spans="1:5" ht="16" x14ac:dyDescent="0.2">
      <c r="A404" s="14" t="str">
        <f>IF(MainSheet!F804="successful", "successful")</f>
        <v>successful</v>
      </c>
      <c r="B404">
        <f>IF(MainSheet!F804="successful", MainSheet!L804)</f>
        <v>75</v>
      </c>
      <c r="D404" s="15" t="str">
        <f>IF(MainSheet!F944="failed", "failed", "DELETENOW")</f>
        <v>failed</v>
      </c>
      <c r="E404">
        <f>IF(MainSheet!F944="FAILED", MainSheet!L944)</f>
        <v>16</v>
      </c>
    </row>
    <row r="405" spans="1:5" ht="16" x14ac:dyDescent="0.2">
      <c r="A405" s="14" t="str">
        <f>IF(MainSheet!F805="successful", "successful")</f>
        <v>successful</v>
      </c>
      <c r="B405">
        <f>IF(MainSheet!F805="successful", MainSheet!L805)</f>
        <v>38</v>
      </c>
      <c r="D405" s="15" t="str">
        <f>IF(MainSheet!F945="failed", "failed", "DELETENOW")</f>
        <v>failed</v>
      </c>
      <c r="E405">
        <f>IF(MainSheet!F945="FAILED", MainSheet!L945)</f>
        <v>12</v>
      </c>
    </row>
    <row r="406" spans="1:5" ht="16" x14ac:dyDescent="0.2">
      <c r="A406" s="14" t="str">
        <f>IF(MainSheet!F806="successful", "successful")</f>
        <v>successful</v>
      </c>
      <c r="B406">
        <f>IF(MainSheet!F806="successful", MainSheet!L806)</f>
        <v>18</v>
      </c>
      <c r="D406" s="15" t="str">
        <f>IF(MainSheet!F946="failed", "failed", "DELETENOW")</f>
        <v>failed</v>
      </c>
      <c r="E406">
        <f>IF(MainSheet!F946="FAILED", MainSheet!L946)</f>
        <v>96</v>
      </c>
    </row>
    <row r="407" spans="1:5" ht="16" x14ac:dyDescent="0.2">
      <c r="A407" s="14" t="str">
        <f>IF(MainSheet!F807="successful", "successful")</f>
        <v>successful</v>
      </c>
      <c r="B407">
        <f>IF(MainSheet!F807="successful", MainSheet!L807)</f>
        <v>54</v>
      </c>
      <c r="D407" s="15" t="str">
        <f>IF(MainSheet!F947="failed", "failed", "DELETENOW")</f>
        <v>failed</v>
      </c>
      <c r="E407">
        <f>IF(MainSheet!F947="FAILED", MainSheet!L947)</f>
        <v>16</v>
      </c>
    </row>
    <row r="408" spans="1:5" ht="16" x14ac:dyDescent="0.2">
      <c r="A408" s="14" t="str">
        <f>IF(MainSheet!F808="successful", "successful")</f>
        <v>successful</v>
      </c>
      <c r="B408">
        <f>IF(MainSheet!F808="successful", MainSheet!L808)</f>
        <v>71</v>
      </c>
      <c r="D408" s="15" t="str">
        <f>IF(MainSheet!F948="failed", "failed", "DELETENOW")</f>
        <v>failed</v>
      </c>
      <c r="E408">
        <f>IF(MainSheet!F948="FAILED", MainSheet!L948)</f>
        <v>5</v>
      </c>
    </row>
    <row r="409" spans="1:5" ht="16" x14ac:dyDescent="0.2">
      <c r="A409" s="14" t="str">
        <f>IF(MainSheet!F809="successful", "successful")</f>
        <v>successful</v>
      </c>
      <c r="B409">
        <f>IF(MainSheet!F809="successful", MainSheet!L809)</f>
        <v>57</v>
      </c>
      <c r="D409" s="15" t="str">
        <f>IF(MainSheet!F949="failed", "failed", "DELETENOW")</f>
        <v>failed</v>
      </c>
      <c r="E409">
        <f>IF(MainSheet!F949="FAILED", MainSheet!L949)</f>
        <v>0</v>
      </c>
    </row>
    <row r="410" spans="1:5" ht="16" x14ac:dyDescent="0.2">
      <c r="A410" s="14" t="str">
        <f>IF(MainSheet!F810="successful", "successful")</f>
        <v>successful</v>
      </c>
      <c r="B410">
        <f>IF(MainSheet!F810="successful", MainSheet!L810)</f>
        <v>43</v>
      </c>
      <c r="D410" s="15" t="str">
        <f>IF(MainSheet!F950="failed", "failed", "DELETENOW")</f>
        <v>failed</v>
      </c>
      <c r="E410">
        <f>IF(MainSheet!F950="FAILED", MainSheet!L950)</f>
        <v>8</v>
      </c>
    </row>
    <row r="411" spans="1:5" ht="16" x14ac:dyDescent="0.2">
      <c r="A411" s="14" t="str">
        <f>IF(MainSheet!F811="successful", "successful")</f>
        <v>successful</v>
      </c>
      <c r="B411">
        <f>IF(MainSheet!F811="successful", MainSheet!L811)</f>
        <v>52</v>
      </c>
      <c r="D411" s="15" t="str">
        <f>IF(MainSheet!F951="failed", "failed", "DELETENOW")</f>
        <v>failed</v>
      </c>
      <c r="E411">
        <f>IF(MainSheet!F951="FAILED", MainSheet!L951)</f>
        <v>7</v>
      </c>
    </row>
    <row r="412" spans="1:5" ht="16" x14ac:dyDescent="0.2">
      <c r="A412" s="14" t="str">
        <f>IF(MainSheet!F812="successful", "successful")</f>
        <v>successful</v>
      </c>
      <c r="B412">
        <f>IF(MainSheet!F812="successful", MainSheet!L812)</f>
        <v>27</v>
      </c>
      <c r="D412" s="15" t="str">
        <f>IF(MainSheet!F952="failed", "failed", "DELETENOW")</f>
        <v>failed</v>
      </c>
      <c r="E412">
        <f>IF(MainSheet!F952="FAILED", MainSheet!L952)</f>
        <v>24</v>
      </c>
    </row>
    <row r="413" spans="1:5" ht="16" x14ac:dyDescent="0.2">
      <c r="A413" s="14" t="str">
        <f>IF(MainSheet!F813="successful", "successful")</f>
        <v>successful</v>
      </c>
      <c r="B413">
        <f>IF(MainSheet!F813="successful", MainSheet!L813)</f>
        <v>12</v>
      </c>
      <c r="D413" s="15" t="str">
        <f>IF(MainSheet!F953="failed", "failed", "DELETENOW")</f>
        <v>failed</v>
      </c>
      <c r="E413">
        <f>IF(MainSheet!F953="FAILED", MainSheet!L953)</f>
        <v>121</v>
      </c>
    </row>
    <row r="414" spans="1:5" ht="16" x14ac:dyDescent="0.2">
      <c r="A414" s="14" t="str">
        <f>IF(MainSheet!F814="successful", "successful")</f>
        <v>successful</v>
      </c>
      <c r="B414">
        <f>IF(MainSheet!F814="successful", MainSheet!L814)</f>
        <v>33</v>
      </c>
      <c r="D414" s="15" t="str">
        <f>IF(MainSheet!F954="failed", "failed", "DELETENOW")</f>
        <v>failed</v>
      </c>
      <c r="E414">
        <f>IF(MainSheet!F954="FAILED", MainSheet!L954)</f>
        <v>196</v>
      </c>
    </row>
    <row r="415" spans="1:5" ht="16" x14ac:dyDescent="0.2">
      <c r="A415" s="14" t="str">
        <f>IF(MainSheet!F815="successful", "successful")</f>
        <v>successful</v>
      </c>
      <c r="B415">
        <f>IF(MainSheet!F815="successful", MainSheet!L815)</f>
        <v>96</v>
      </c>
      <c r="D415" s="15" t="str">
        <f>IF(MainSheet!F955="failed", "failed", "DELETENOW")</f>
        <v>failed</v>
      </c>
      <c r="E415">
        <f>IF(MainSheet!F955="FAILED", MainSheet!L955)</f>
        <v>5</v>
      </c>
    </row>
    <row r="416" spans="1:5" ht="16" x14ac:dyDescent="0.2">
      <c r="A416" s="14" t="str">
        <f>IF(MainSheet!F816="successful", "successful")</f>
        <v>successful</v>
      </c>
      <c r="B416">
        <f>IF(MainSheet!F816="successful", MainSheet!L816)</f>
        <v>28</v>
      </c>
      <c r="D416" s="15" t="str">
        <f>IF(MainSheet!F956="failed", "failed", "DELETENOW")</f>
        <v>failed</v>
      </c>
      <c r="E416">
        <f>IF(MainSheet!F956="FAILED", MainSheet!L956)</f>
        <v>73</v>
      </c>
    </row>
    <row r="417" spans="1:5" ht="16" x14ac:dyDescent="0.2">
      <c r="A417" s="14" t="str">
        <f>IF(MainSheet!F817="successful", "successful")</f>
        <v>successful</v>
      </c>
      <c r="B417">
        <f>IF(MainSheet!F817="successful", MainSheet!L817)</f>
        <v>43</v>
      </c>
      <c r="D417" s="15" t="str">
        <f>IF(MainSheet!F957="failed", "failed", "DELETENOW")</f>
        <v>failed</v>
      </c>
      <c r="E417">
        <f>IF(MainSheet!F957="FAILED", MainSheet!L957)</f>
        <v>93</v>
      </c>
    </row>
    <row r="418" spans="1:5" ht="16" x14ac:dyDescent="0.2">
      <c r="A418" s="14" t="str">
        <f>IF(MainSheet!F818="successful", "successful")</f>
        <v>successful</v>
      </c>
      <c r="B418">
        <f>IF(MainSheet!F818="successful", MainSheet!L818)</f>
        <v>205</v>
      </c>
      <c r="D418" s="15" t="str">
        <f>IF(MainSheet!F958="failed", "failed", "DELETENOW")</f>
        <v>failed</v>
      </c>
      <c r="E418">
        <f>IF(MainSheet!F958="FAILED", MainSheet!L958)</f>
        <v>17</v>
      </c>
    </row>
    <row r="419" spans="1:5" ht="16" x14ac:dyDescent="0.2">
      <c r="A419" s="14" t="str">
        <f>IF(MainSheet!F819="successful", "successful")</f>
        <v>successful</v>
      </c>
      <c r="B419">
        <f>IF(MainSheet!F819="successful", MainSheet!L819)</f>
        <v>23</v>
      </c>
      <c r="D419" s="15" t="str">
        <f>IF(MainSheet!F959="failed", "failed", "DELETENOW")</f>
        <v>failed</v>
      </c>
      <c r="E419">
        <f>IF(MainSheet!F959="FAILED", MainSheet!L959)</f>
        <v>7</v>
      </c>
    </row>
    <row r="420" spans="1:5" ht="16" x14ac:dyDescent="0.2">
      <c r="A420" s="14" t="str">
        <f>IF(MainSheet!F820="successful", "successful")</f>
        <v>successful</v>
      </c>
      <c r="B420">
        <f>IF(MainSheet!F820="successful", MainSheet!L820)</f>
        <v>19</v>
      </c>
      <c r="D420" s="15" t="str">
        <f>IF(MainSheet!F960="failed", "failed", "DELETENOW")</f>
        <v>failed</v>
      </c>
      <c r="E420">
        <f>IF(MainSheet!F960="FAILED", MainSheet!L960)</f>
        <v>17</v>
      </c>
    </row>
    <row r="421" spans="1:5" ht="16" x14ac:dyDescent="0.2">
      <c r="A421" s="14" t="str">
        <f>IF(MainSheet!F821="successful", "successful")</f>
        <v>successful</v>
      </c>
      <c r="B421">
        <f>IF(MainSheet!F821="successful", MainSheet!L821)</f>
        <v>14</v>
      </c>
      <c r="D421" s="15" t="str">
        <f>IF(MainSheet!F961="failed", "failed", "DELETENOW")</f>
        <v>failed</v>
      </c>
      <c r="E421">
        <f>IF(MainSheet!F961="FAILED", MainSheet!L961)</f>
        <v>171</v>
      </c>
    </row>
    <row r="422" spans="1:5" ht="16" x14ac:dyDescent="0.2">
      <c r="A422" s="14" t="str">
        <f>IF(MainSheet!F822="successful", "successful")</f>
        <v>successful</v>
      </c>
      <c r="B422">
        <f>IF(MainSheet!F822="successful", MainSheet!L822)</f>
        <v>38</v>
      </c>
      <c r="D422" s="15" t="str">
        <f>IF(MainSheet!F962="failed", "failed", "DELETENOW")</f>
        <v>failed</v>
      </c>
      <c r="E422">
        <f>IF(MainSheet!F962="FAILED", MainSheet!L962)</f>
        <v>188</v>
      </c>
    </row>
    <row r="423" spans="1:5" ht="16" x14ac:dyDescent="0.2">
      <c r="A423" s="14" t="str">
        <f>IF(MainSheet!F823="successful", "successful")</f>
        <v>successful</v>
      </c>
      <c r="B423">
        <f>IF(MainSheet!F823="successful", MainSheet!L823)</f>
        <v>78</v>
      </c>
      <c r="D423" s="15" t="str">
        <f>IF(MainSheet!F963="failed", "failed", "DELETENOW")</f>
        <v>failed</v>
      </c>
      <c r="E423">
        <f>IF(MainSheet!F963="FAILED", MainSheet!L963)</f>
        <v>110</v>
      </c>
    </row>
    <row r="424" spans="1:5" ht="16" x14ac:dyDescent="0.2">
      <c r="A424" s="14" t="str">
        <f>IF(MainSheet!F824="successful", "successful")</f>
        <v>successful</v>
      </c>
      <c r="B424">
        <f>IF(MainSheet!F824="successful", MainSheet!L824)</f>
        <v>69</v>
      </c>
      <c r="D424" s="15" t="str">
        <f>IF(MainSheet!F964="failed", "failed", "DELETENOW")</f>
        <v>failed</v>
      </c>
      <c r="E424">
        <f>IF(MainSheet!F964="FAILED", MainSheet!L964)</f>
        <v>37</v>
      </c>
    </row>
    <row r="425" spans="1:5" ht="16" x14ac:dyDescent="0.2">
      <c r="A425" s="14" t="str">
        <f>IF(MainSheet!F825="successful", "successful")</f>
        <v>successful</v>
      </c>
      <c r="B425">
        <f>IF(MainSheet!F825="successful", MainSheet!L825)</f>
        <v>33</v>
      </c>
      <c r="D425" s="15" t="str">
        <f>IF(MainSheet!F965="failed", "failed", "DELETENOW")</f>
        <v>failed</v>
      </c>
      <c r="E425">
        <f>IF(MainSheet!F965="FAILED", MainSheet!L965)</f>
        <v>9</v>
      </c>
    </row>
    <row r="426" spans="1:5" ht="16" x14ac:dyDescent="0.2">
      <c r="A426" s="14" t="str">
        <f>IF(MainSheet!F826="successful", "successful")</f>
        <v>successful</v>
      </c>
      <c r="B426">
        <f>IF(MainSheet!F826="successful", MainSheet!L826)</f>
        <v>54</v>
      </c>
      <c r="D426" s="15" t="str">
        <f>IF(MainSheet!F966="failed", "failed", "DELETENOW")</f>
        <v>failed</v>
      </c>
      <c r="E426">
        <f>IF(MainSheet!F966="FAILED", MainSheet!L966)</f>
        <v>29</v>
      </c>
    </row>
    <row r="427" spans="1:5" ht="16" x14ac:dyDescent="0.2">
      <c r="A427" s="14" t="str">
        <f>IF(MainSheet!F827="successful", "successful")</f>
        <v>successful</v>
      </c>
      <c r="B427">
        <f>IF(MainSheet!F827="successful", MainSheet!L827)</f>
        <v>99</v>
      </c>
      <c r="D427" s="15" t="str">
        <f>IF(MainSheet!F967="failed", "failed", "DELETENOW")</f>
        <v>failed</v>
      </c>
      <c r="E427">
        <f>IF(MainSheet!F967="FAILED", MainSheet!L967)</f>
        <v>6</v>
      </c>
    </row>
    <row r="428" spans="1:5" ht="16" x14ac:dyDescent="0.2">
      <c r="A428" s="14" t="str">
        <f>IF(MainSheet!F828="successful", "successful")</f>
        <v>successful</v>
      </c>
      <c r="B428">
        <f>IF(MainSheet!F828="successful", MainSheet!L828)</f>
        <v>49</v>
      </c>
      <c r="D428" s="15" t="str">
        <f>IF(MainSheet!F968="failed", "failed", "DELETENOW")</f>
        <v>failed</v>
      </c>
      <c r="E428">
        <f>IF(MainSheet!F968="FAILED", MainSheet!L968)</f>
        <v>30</v>
      </c>
    </row>
    <row r="429" spans="1:5" ht="16" x14ac:dyDescent="0.2">
      <c r="A429" s="14" t="str">
        <f>IF(MainSheet!F829="successful", "successful")</f>
        <v>successful</v>
      </c>
      <c r="B429">
        <f>IF(MainSheet!F829="successful", MainSheet!L829)</f>
        <v>11</v>
      </c>
      <c r="D429" s="15" t="str">
        <f>IF(MainSheet!F969="failed", "failed", "DELETENOW")</f>
        <v>failed</v>
      </c>
      <c r="E429">
        <f>IF(MainSheet!F969="FAILED", MainSheet!L969)</f>
        <v>81</v>
      </c>
    </row>
    <row r="430" spans="1:5" ht="16" x14ac:dyDescent="0.2">
      <c r="A430" s="14" t="str">
        <f>IF(MainSheet!F830="successful", "successful")</f>
        <v>successful</v>
      </c>
      <c r="B430">
        <f>IF(MainSheet!F830="successful", MainSheet!L830)</f>
        <v>38</v>
      </c>
      <c r="D430" s="15" t="str">
        <f>IF(MainSheet!F970="failed", "failed", "DELETENOW")</f>
        <v>failed</v>
      </c>
      <c r="E430">
        <f>IF(MainSheet!F970="FAILED", MainSheet!L970)</f>
        <v>4</v>
      </c>
    </row>
    <row r="431" spans="1:5" ht="16" x14ac:dyDescent="0.2">
      <c r="A431" s="14" t="str">
        <f>IF(MainSheet!F831="successful", "successful")</f>
        <v>successful</v>
      </c>
      <c r="B431">
        <f>IF(MainSheet!F831="successful", MainSheet!L831)</f>
        <v>16</v>
      </c>
      <c r="D431" s="15" t="str">
        <f>IF(MainSheet!F971="failed", "failed", "DELETENOW")</f>
        <v>failed</v>
      </c>
      <c r="E431">
        <f>IF(MainSheet!F971="FAILED", MainSheet!L971)</f>
        <v>11</v>
      </c>
    </row>
    <row r="432" spans="1:5" ht="16" x14ac:dyDescent="0.2">
      <c r="A432" s="14" t="str">
        <f>IF(MainSheet!F832="successful", "successful")</f>
        <v>successful</v>
      </c>
      <c r="B432">
        <f>IF(MainSheet!F832="successful", MainSheet!L832)</f>
        <v>32</v>
      </c>
      <c r="D432" s="15" t="str">
        <f>IF(MainSheet!F972="failed", "failed", "DELETENOW")</f>
        <v>failed</v>
      </c>
      <c r="E432">
        <f>IF(MainSheet!F972="FAILED", MainSheet!L972)</f>
        <v>14</v>
      </c>
    </row>
    <row r="433" spans="1:5" ht="16" x14ac:dyDescent="0.2">
      <c r="A433" s="14" t="str">
        <f>IF(MainSheet!F833="successful", "successful")</f>
        <v>successful</v>
      </c>
      <c r="B433">
        <f>IF(MainSheet!F833="successful", MainSheet!L833)</f>
        <v>20</v>
      </c>
      <c r="D433" s="15" t="str">
        <f>IF(MainSheet!F973="failed", "failed", "DELETENOW")</f>
        <v>failed</v>
      </c>
      <c r="E433">
        <f>IF(MainSheet!F973="FAILED", MainSheet!L973)</f>
        <v>5</v>
      </c>
    </row>
    <row r="434" spans="1:5" ht="16" x14ac:dyDescent="0.2">
      <c r="A434" s="14" t="str">
        <f>IF(MainSheet!F834="successful", "successful")</f>
        <v>successful</v>
      </c>
      <c r="B434">
        <f>IF(MainSheet!F834="successful", MainSheet!L834)</f>
        <v>154</v>
      </c>
      <c r="D434" s="15" t="str">
        <f>IF(MainSheet!F974="failed", "failed", "DELETENOW")</f>
        <v>failed</v>
      </c>
      <c r="E434">
        <f>IF(MainSheet!F974="FAILED", MainSheet!L974)</f>
        <v>45</v>
      </c>
    </row>
    <row r="435" spans="1:5" ht="16" x14ac:dyDescent="0.2">
      <c r="A435" s="14" t="str">
        <f>IF(MainSheet!F835="successful", "successful")</f>
        <v>successful</v>
      </c>
      <c r="B435">
        <f>IF(MainSheet!F835="successful", MainSheet!L835)</f>
        <v>41</v>
      </c>
      <c r="D435" s="15" t="str">
        <f>IF(MainSheet!F975="failed", "failed", "DELETENOW")</f>
        <v>failed</v>
      </c>
      <c r="E435">
        <f>IF(MainSheet!F975="FAILED", MainSheet!L975)</f>
        <v>8</v>
      </c>
    </row>
    <row r="436" spans="1:5" ht="16" x14ac:dyDescent="0.2">
      <c r="A436" s="14" t="str">
        <f>IF(MainSheet!F836="successful", "successful")</f>
        <v>successful</v>
      </c>
      <c r="B436">
        <f>IF(MainSheet!F836="successful", MainSheet!L836)</f>
        <v>75</v>
      </c>
      <c r="D436" s="15" t="str">
        <f>IF(MainSheet!F976="failed", "failed", "DELETENOW")</f>
        <v>failed</v>
      </c>
      <c r="E436">
        <f>IF(MainSheet!F976="FAILED", MainSheet!L976)</f>
        <v>3</v>
      </c>
    </row>
    <row r="437" spans="1:5" ht="16" x14ac:dyDescent="0.2">
      <c r="A437" s="14" t="str">
        <f>IF(MainSheet!F837="successful", "successful")</f>
        <v>successful</v>
      </c>
      <c r="B437">
        <f>IF(MainSheet!F837="successful", MainSheet!L837)</f>
        <v>40</v>
      </c>
      <c r="D437" s="15" t="str">
        <f>IF(MainSheet!F977="failed", "failed", "DELETENOW")</f>
        <v>failed</v>
      </c>
      <c r="E437">
        <f>IF(MainSheet!F977="FAILED", MainSheet!L977)</f>
        <v>24</v>
      </c>
    </row>
    <row r="438" spans="1:5" ht="16" x14ac:dyDescent="0.2">
      <c r="A438" s="14" t="str">
        <f>IF(MainSheet!F838="successful", "successful")</f>
        <v>successful</v>
      </c>
      <c r="B438">
        <f>IF(MainSheet!F838="successful", MainSheet!L838)</f>
        <v>46</v>
      </c>
      <c r="D438" s="15" t="str">
        <f>IF(MainSheet!F978="failed", "failed", "DELETENOW")</f>
        <v>failed</v>
      </c>
      <c r="E438">
        <f>IF(MainSheet!F978="FAILED", MainSheet!L978)</f>
        <v>18</v>
      </c>
    </row>
    <row r="439" spans="1:5" ht="16" x14ac:dyDescent="0.2">
      <c r="A439" s="14" t="str">
        <f>IF(MainSheet!F839="successful", "successful")</f>
        <v>successful</v>
      </c>
      <c r="B439">
        <f>IF(MainSheet!F839="successful", MainSheet!L839)</f>
        <v>62</v>
      </c>
      <c r="D439" s="15" t="str">
        <f>IF(MainSheet!F979="failed", "failed", "DELETENOW")</f>
        <v>failed</v>
      </c>
      <c r="E439">
        <f>IF(MainSheet!F979="FAILED", MainSheet!L979)</f>
        <v>12</v>
      </c>
    </row>
    <row r="440" spans="1:5" ht="16" x14ac:dyDescent="0.2">
      <c r="A440" s="14" t="str">
        <f>IF(MainSheet!F840="successful", "successful")</f>
        <v>successful</v>
      </c>
      <c r="B440">
        <f>IF(MainSheet!F840="successful", MainSheet!L840)</f>
        <v>61</v>
      </c>
      <c r="D440" s="15" t="str">
        <f>IF(MainSheet!F980="failed", "failed", "DELETENOW")</f>
        <v>failed</v>
      </c>
      <c r="E440">
        <f>IF(MainSheet!F980="FAILED", MainSheet!L980)</f>
        <v>123</v>
      </c>
    </row>
    <row r="441" spans="1:5" ht="16" x14ac:dyDescent="0.2">
      <c r="A441" s="14" t="str">
        <f>IF(MainSheet!F841="successful", "successful")</f>
        <v>successful</v>
      </c>
      <c r="B441">
        <f>IF(MainSheet!F841="successful", MainSheet!L841)</f>
        <v>96</v>
      </c>
      <c r="D441" s="15" t="str">
        <f>IF(MainSheet!F981="failed", "failed", "DELETENOW")</f>
        <v>failed</v>
      </c>
      <c r="E441">
        <f>IF(MainSheet!F981="FAILED", MainSheet!L981)</f>
        <v>96</v>
      </c>
    </row>
    <row r="442" spans="1:5" ht="16" x14ac:dyDescent="0.2">
      <c r="A442" s="14" t="str">
        <f>IF(MainSheet!F842="successful", "successful")</f>
        <v>successful</v>
      </c>
      <c r="B442">
        <f>IF(MainSheet!F842="successful", MainSheet!L842)</f>
        <v>190</v>
      </c>
      <c r="D442" s="15" t="str">
        <f>IF(MainSheet!F982="failed", "failed", "DELETENOW")</f>
        <v>failed</v>
      </c>
      <c r="E442">
        <f>IF(MainSheet!F982="FAILED", MainSheet!L982)</f>
        <v>31</v>
      </c>
    </row>
    <row r="443" spans="1:5" ht="16" x14ac:dyDescent="0.2">
      <c r="A443" s="14" t="str">
        <f>IF(MainSheet!F843="successful", "successful")</f>
        <v>successful</v>
      </c>
      <c r="B443">
        <f>IF(MainSheet!F843="successful", MainSheet!L843)</f>
        <v>94</v>
      </c>
      <c r="D443" s="15" t="str">
        <f>IF(MainSheet!F983="failed", "failed", "DELETENOW")</f>
        <v>failed</v>
      </c>
      <c r="E443">
        <f>IF(MainSheet!F983="FAILED", MainSheet!L983)</f>
        <v>4</v>
      </c>
    </row>
    <row r="444" spans="1:5" ht="16" x14ac:dyDescent="0.2">
      <c r="A444" s="14" t="str">
        <f>IF(MainSheet!F844="successful", "successful")</f>
        <v>successful</v>
      </c>
      <c r="B444">
        <f>IF(MainSheet!F844="successful", MainSheet!L844)</f>
        <v>39</v>
      </c>
      <c r="D444" s="15" t="str">
        <f>IF(MainSheet!F984="failed", "failed", "DELETENOW")</f>
        <v>failed</v>
      </c>
      <c r="E444">
        <f>IF(MainSheet!F984="FAILED", MainSheet!L984)</f>
        <v>3</v>
      </c>
    </row>
    <row r="445" spans="1:5" ht="16" x14ac:dyDescent="0.2">
      <c r="A445" s="14" t="str">
        <f>IF(MainSheet!F845="successful", "successful")</f>
        <v>successful</v>
      </c>
      <c r="B445">
        <f>IF(MainSheet!F845="successful", MainSheet!L845)</f>
        <v>127</v>
      </c>
      <c r="D445" s="15" t="str">
        <f>IF(MainSheet!F985="failed", "failed", "DELETENOW")</f>
        <v>failed</v>
      </c>
      <c r="E445">
        <f>IF(MainSheet!F985="FAILED", MainSheet!L985)</f>
        <v>179</v>
      </c>
    </row>
    <row r="446" spans="1:5" ht="16" x14ac:dyDescent="0.2">
      <c r="A446" s="14" t="str">
        <f>IF(MainSheet!F846="successful", "successful")</f>
        <v>successful</v>
      </c>
      <c r="B446">
        <f>IF(MainSheet!F846="successful", MainSheet!L846)</f>
        <v>159</v>
      </c>
      <c r="D446" s="15" t="str">
        <f>IF(MainSheet!F986="failed", "failed", "DELETENOW")</f>
        <v>failed</v>
      </c>
      <c r="E446">
        <f>IF(MainSheet!F986="FAILED", MainSheet!L986)</f>
        <v>3</v>
      </c>
    </row>
    <row r="447" spans="1:5" ht="16" x14ac:dyDescent="0.2">
      <c r="A447" s="14" t="str">
        <f>IF(MainSheet!F847="successful", "successful")</f>
        <v>successful</v>
      </c>
      <c r="B447">
        <f>IF(MainSheet!F847="successful", MainSheet!L847)</f>
        <v>177</v>
      </c>
      <c r="D447" s="15" t="str">
        <f>IF(MainSheet!F987="failed", "failed", "DELETENOW")</f>
        <v>failed</v>
      </c>
      <c r="E447">
        <f>IF(MainSheet!F987="FAILED", MainSheet!L987)</f>
        <v>23</v>
      </c>
    </row>
    <row r="448" spans="1:5" ht="16" x14ac:dyDescent="0.2">
      <c r="A448" s="14" t="str">
        <f>IF(MainSheet!F848="successful", "successful")</f>
        <v>successful</v>
      </c>
      <c r="B448">
        <f>IF(MainSheet!F848="successful", MainSheet!L848)</f>
        <v>47</v>
      </c>
      <c r="D448" s="15" t="str">
        <f>IF(MainSheet!F988="failed", "failed", "DELETENOW")</f>
        <v>failed</v>
      </c>
      <c r="E448">
        <f>IF(MainSheet!F988="FAILED", MainSheet!L988)</f>
        <v>23</v>
      </c>
    </row>
    <row r="449" spans="1:5" ht="16" x14ac:dyDescent="0.2">
      <c r="A449" s="14" t="str">
        <f>IF(MainSheet!F849="successful", "successful")</f>
        <v>successful</v>
      </c>
      <c r="B449">
        <f>IF(MainSheet!F849="successful", MainSheet!L849)</f>
        <v>1</v>
      </c>
      <c r="D449" s="15" t="str">
        <f>IF(MainSheet!F989="failed", "failed", "DELETENOW")</f>
        <v>failed</v>
      </c>
      <c r="E449">
        <f>IF(MainSheet!F989="FAILED", MainSheet!L989)</f>
        <v>41</v>
      </c>
    </row>
    <row r="450" spans="1:5" ht="16" x14ac:dyDescent="0.2">
      <c r="A450" s="14" t="str">
        <f>IF(MainSheet!F850="successful", "successful")</f>
        <v>successful</v>
      </c>
      <c r="B450">
        <f>IF(MainSheet!F850="successful", MainSheet!L850)</f>
        <v>16</v>
      </c>
      <c r="D450" s="15" t="str">
        <f>IF(MainSheet!F990="failed", "failed", "DELETENOW")</f>
        <v>failed</v>
      </c>
      <c r="E450">
        <f>IF(MainSheet!F990="FAILED", MainSheet!L990)</f>
        <v>0</v>
      </c>
    </row>
    <row r="451" spans="1:5" ht="16" x14ac:dyDescent="0.2">
      <c r="A451" s="14" t="str">
        <f>IF(MainSheet!F851="successful", "successful")</f>
        <v>successful</v>
      </c>
      <c r="B451">
        <f>IF(MainSheet!F851="successful", MainSheet!L851)</f>
        <v>115</v>
      </c>
      <c r="D451" s="15" t="str">
        <f>IF(MainSheet!F991="failed", "failed", "DELETENOW")</f>
        <v>failed</v>
      </c>
      <c r="E451">
        <f>IF(MainSheet!F991="FAILED", MainSheet!L991)</f>
        <v>32</v>
      </c>
    </row>
    <row r="452" spans="1:5" ht="16" x14ac:dyDescent="0.2">
      <c r="A452" s="14" t="str">
        <f>IF(MainSheet!F852="successful", "successful")</f>
        <v>successful</v>
      </c>
      <c r="B452">
        <f>IF(MainSheet!F852="successful", MainSheet!L852)</f>
        <v>133</v>
      </c>
      <c r="D452" s="15" t="str">
        <f>IF(MainSheet!F992="failed", "failed", "DELETENOW")</f>
        <v>failed</v>
      </c>
      <c r="E452">
        <f>IF(MainSheet!F992="FAILED", MainSheet!L992)</f>
        <v>2</v>
      </c>
    </row>
    <row r="453" spans="1:5" ht="16" x14ac:dyDescent="0.2">
      <c r="A453" s="14" t="str">
        <f>IF(MainSheet!F853="successful", "successful")</f>
        <v>successful</v>
      </c>
      <c r="B453">
        <f>IF(MainSheet!F853="successful", MainSheet!L853)</f>
        <v>70</v>
      </c>
      <c r="D453" s="15" t="str">
        <f>IF(MainSheet!F993="failed", "failed", "DELETENOW")</f>
        <v>failed</v>
      </c>
      <c r="E453">
        <f>IF(MainSheet!F993="FAILED", MainSheet!L993)</f>
        <v>7</v>
      </c>
    </row>
    <row r="454" spans="1:5" ht="16" x14ac:dyDescent="0.2">
      <c r="A454" s="14" t="str">
        <f>IF(MainSheet!F854="successful", "successful")</f>
        <v>successful</v>
      </c>
      <c r="B454">
        <f>IF(MainSheet!F854="successful", MainSheet!L854)</f>
        <v>62</v>
      </c>
      <c r="D454" s="15" t="str">
        <f>IF(MainSheet!F994="failed", "failed", "DELETENOW")</f>
        <v>failed</v>
      </c>
      <c r="E454">
        <f>IF(MainSheet!F994="FAILED", MainSheet!L994)</f>
        <v>4</v>
      </c>
    </row>
    <row r="455" spans="1:5" ht="16" x14ac:dyDescent="0.2">
      <c r="A455" s="14" t="str">
        <f>IF(MainSheet!F855="successful", "successful")</f>
        <v>successful</v>
      </c>
      <c r="B455">
        <f>IF(MainSheet!F855="successful", MainSheet!L855)</f>
        <v>10</v>
      </c>
      <c r="D455" s="15" t="str">
        <f>IF(MainSheet!F995="failed", "failed", "DELETENOW")</f>
        <v>failed</v>
      </c>
      <c r="E455">
        <f>IF(MainSheet!F995="FAILED", MainSheet!L995)</f>
        <v>196</v>
      </c>
    </row>
    <row r="456" spans="1:5" ht="16" x14ac:dyDescent="0.2">
      <c r="A456" s="14" t="str">
        <f>IF(MainSheet!F856="successful", "successful")</f>
        <v>successful</v>
      </c>
      <c r="B456">
        <f>IF(MainSheet!F856="successful", MainSheet!L856)</f>
        <v>499</v>
      </c>
      <c r="D456" s="15" t="str">
        <f>IF(MainSheet!F996="failed", "failed", "DELETENOW")</f>
        <v>failed</v>
      </c>
      <c r="E456">
        <f>IF(MainSheet!F996="FAILED", MainSheet!L996)</f>
        <v>11</v>
      </c>
    </row>
    <row r="457" spans="1:5" ht="16" x14ac:dyDescent="0.2">
      <c r="A457" s="14" t="str">
        <f>IF(MainSheet!F857="successful", "successful")</f>
        <v>successful</v>
      </c>
      <c r="B457">
        <f>IF(MainSheet!F857="successful", MainSheet!L857)</f>
        <v>47</v>
      </c>
      <c r="D457" s="15" t="str">
        <f>IF(MainSheet!F997="failed", "failed", "DELETENOW")</f>
        <v>failed</v>
      </c>
      <c r="E457">
        <f>IF(MainSheet!F997="FAILED", MainSheet!L997)</f>
        <v>9</v>
      </c>
    </row>
    <row r="458" spans="1:5" ht="16" x14ac:dyDescent="0.2">
      <c r="A458" s="14" t="str">
        <f>IF(MainSheet!F858="successful", "successful")</f>
        <v>successful</v>
      </c>
      <c r="B458">
        <f>IF(MainSheet!F858="successful", MainSheet!L858)</f>
        <v>28</v>
      </c>
      <c r="D458" s="15" t="str">
        <f>IF(MainSheet!F998="failed", "failed", "DELETENOW")</f>
        <v>failed</v>
      </c>
      <c r="E458">
        <f>IF(MainSheet!F998="FAILED", MainSheet!L998)</f>
        <v>5</v>
      </c>
    </row>
    <row r="459" spans="1:5" ht="16" x14ac:dyDescent="0.2">
      <c r="A459" s="14" t="str">
        <f>IF(MainSheet!F859="successful", "successful")</f>
        <v>successful</v>
      </c>
      <c r="B459">
        <f>IF(MainSheet!F859="successful", MainSheet!L859)</f>
        <v>24</v>
      </c>
      <c r="D459" s="15" t="str">
        <f>IF(MainSheet!F999="failed", "failed", "DELETENOW")</f>
        <v>failed</v>
      </c>
      <c r="E459">
        <f>IF(MainSheet!F999="FAILED", MainSheet!L999)</f>
        <v>8</v>
      </c>
    </row>
    <row r="460" spans="1:5" ht="16" x14ac:dyDescent="0.2">
      <c r="A460" s="14" t="str">
        <f>IF(MainSheet!F860="successful", "successful")</f>
        <v>successful</v>
      </c>
      <c r="B460">
        <f>IF(MainSheet!F860="successful", MainSheet!L860)</f>
        <v>76</v>
      </c>
      <c r="D460" s="15" t="str">
        <f>IF(MainSheet!F1000="failed", "failed", "DELETENOW")</f>
        <v>failed</v>
      </c>
      <c r="E460">
        <f>IF(MainSheet!F1000="FAILED", MainSheet!L1000)</f>
        <v>229</v>
      </c>
    </row>
    <row r="461" spans="1:5" ht="16" x14ac:dyDescent="0.2">
      <c r="A461" s="14" t="str">
        <f>IF(MainSheet!F861="successful", "successful")</f>
        <v>successful</v>
      </c>
      <c r="B461">
        <f>IF(MainSheet!F861="successful", MainSheet!L861)</f>
        <v>98</v>
      </c>
      <c r="D461" s="15" t="str">
        <f>IF(MainSheet!F1001="failed", "failed", "DELETENOW")</f>
        <v>failed</v>
      </c>
      <c r="E461">
        <f>IF(MainSheet!F1001="FAILED", MainSheet!L1001)</f>
        <v>40</v>
      </c>
    </row>
    <row r="462" spans="1:5" ht="16" x14ac:dyDescent="0.2">
      <c r="A462" s="14" t="str">
        <f>IF(MainSheet!F1022="successful", "successful")</f>
        <v>successful</v>
      </c>
      <c r="B462">
        <f>IF(MainSheet!F1022="successful", MainSheet!L1022)</f>
        <v>30</v>
      </c>
      <c r="D462" s="15" t="str">
        <f>IF(MainSheet!F1066="failed", "failed", "DELETENOW")</f>
        <v>failed</v>
      </c>
      <c r="E462">
        <f>IF(MainSheet!F1066="FAILED", MainSheet!L1066)</f>
        <v>123</v>
      </c>
    </row>
    <row r="463" spans="1:5" ht="16" x14ac:dyDescent="0.2">
      <c r="A463" s="14" t="str">
        <f>IF(MainSheet!F1023="successful", "successful")</f>
        <v>successful</v>
      </c>
      <c r="B463">
        <f>IF(MainSheet!F1023="successful", MainSheet!L1023)</f>
        <v>478</v>
      </c>
      <c r="D463" s="15" t="str">
        <f>IF(MainSheet!F1067="failed", "failed", "DELETENOW")</f>
        <v>failed</v>
      </c>
      <c r="E463">
        <f>IF(MainSheet!F1067="FAILED", MainSheet!L1067)</f>
        <v>5</v>
      </c>
    </row>
    <row r="464" spans="1:5" ht="16" x14ac:dyDescent="0.2">
      <c r="A464" s="14" t="str">
        <f>IF(MainSheet!F1024="successful", "successful")</f>
        <v>successful</v>
      </c>
      <c r="B464">
        <f>IF(MainSheet!F1024="successful", MainSheet!L1024)</f>
        <v>74</v>
      </c>
      <c r="D464" s="15" t="str">
        <f>IF(MainSheet!F1068="failed", "failed", "DELETENOW")</f>
        <v>failed</v>
      </c>
      <c r="E464">
        <f>IF(MainSheet!F1068="FAILED", MainSheet!L1068)</f>
        <v>148</v>
      </c>
    </row>
    <row r="465" spans="1:5" ht="16" x14ac:dyDescent="0.2">
      <c r="A465" s="14" t="str">
        <f>IF(MainSheet!F1025="successful", "successful")</f>
        <v>successful</v>
      </c>
      <c r="B465">
        <f>IF(MainSheet!F1025="successful", MainSheet!L1025)</f>
        <v>131</v>
      </c>
      <c r="D465" s="15" t="str">
        <f>IF(MainSheet!F1069="failed", "failed", "DELETENOW")</f>
        <v>failed</v>
      </c>
      <c r="E465">
        <f>IF(MainSheet!F1069="FAILED", MainSheet!L1069)</f>
        <v>10</v>
      </c>
    </row>
    <row r="466" spans="1:5" ht="16" x14ac:dyDescent="0.2">
      <c r="A466" s="14" t="str">
        <f>IF(MainSheet!F1026="successful", "successful")</f>
        <v>successful</v>
      </c>
      <c r="B466">
        <f>IF(MainSheet!F1026="successful", MainSheet!L1026)</f>
        <v>61</v>
      </c>
      <c r="D466" s="15" t="str">
        <f>IF(MainSheet!F1070="failed", "failed", "DELETENOW")</f>
        <v>failed</v>
      </c>
      <c r="E466">
        <f>IF(MainSheet!F1070="FAILED", MainSheet!L1070)</f>
        <v>4</v>
      </c>
    </row>
    <row r="467" spans="1:5" ht="16" x14ac:dyDescent="0.2">
      <c r="A467" s="14" t="str">
        <f>IF(MainSheet!F1027="successful", "successful")</f>
        <v>successful</v>
      </c>
      <c r="B467">
        <f>IF(MainSheet!F1027="successful", MainSheet!L1027)</f>
        <v>1071</v>
      </c>
      <c r="D467" s="15" t="str">
        <f>IF(MainSheet!F1071="failed", "failed", "DELETENOW")</f>
        <v>failed</v>
      </c>
      <c r="E467">
        <f>IF(MainSheet!F1071="FAILED", MainSheet!L1071)</f>
        <v>21</v>
      </c>
    </row>
    <row r="468" spans="1:5" ht="16" x14ac:dyDescent="0.2">
      <c r="A468" s="14" t="str">
        <f>IF(MainSheet!F1028="successful", "successful")</f>
        <v>successful</v>
      </c>
      <c r="B468">
        <f>IF(MainSheet!F1028="successful", MainSheet!L1028)</f>
        <v>122</v>
      </c>
      <c r="D468" s="15" t="str">
        <f>IF(MainSheet!F1072="failed", "failed", "DELETENOW")</f>
        <v>failed</v>
      </c>
      <c r="E468">
        <f>IF(MainSheet!F1072="FAILED", MainSheet!L1072)</f>
        <v>2</v>
      </c>
    </row>
    <row r="469" spans="1:5" ht="16" x14ac:dyDescent="0.2">
      <c r="A469" s="14" t="str">
        <f>IF(MainSheet!F1029="successful", "successful")</f>
        <v>successful</v>
      </c>
      <c r="B469">
        <f>IF(MainSheet!F1029="successful", MainSheet!L1029)</f>
        <v>111</v>
      </c>
      <c r="D469" s="15" t="str">
        <f>IF(MainSheet!F1073="failed", "failed", "DELETENOW")</f>
        <v>failed</v>
      </c>
      <c r="E469">
        <f>IF(MainSheet!F1073="FAILED", MainSheet!L1073)</f>
        <v>0</v>
      </c>
    </row>
    <row r="470" spans="1:5" ht="16" x14ac:dyDescent="0.2">
      <c r="A470" s="14" t="str">
        <f>IF(MainSheet!F1030="successful", "successful")</f>
        <v>successful</v>
      </c>
      <c r="B470">
        <f>IF(MainSheet!F1030="successful", MainSheet!L1030)</f>
        <v>255</v>
      </c>
      <c r="D470" s="15" t="str">
        <f>IF(MainSheet!F1074="failed", "failed", "DELETENOW")</f>
        <v>failed</v>
      </c>
      <c r="E470">
        <f>IF(MainSheet!F1074="FAILED", MainSheet!L1074)</f>
        <v>4</v>
      </c>
    </row>
    <row r="471" spans="1:5" ht="16" x14ac:dyDescent="0.2">
      <c r="A471" s="14" t="str">
        <f>IF(MainSheet!F1031="successful", "successful")</f>
        <v>successful</v>
      </c>
      <c r="B471">
        <f>IF(MainSheet!F1031="successful", MainSheet!L1031)</f>
        <v>141</v>
      </c>
      <c r="D471" s="15" t="str">
        <f>IF(MainSheet!F1075="failed", "failed", "DELETENOW")</f>
        <v>failed</v>
      </c>
      <c r="E471">
        <f>IF(MainSheet!F1075="FAILED", MainSheet!L1075)</f>
        <v>1</v>
      </c>
    </row>
    <row r="472" spans="1:5" ht="16" x14ac:dyDescent="0.2">
      <c r="A472" s="14" t="str">
        <f>IF(MainSheet!F1032="successful", "successful")</f>
        <v>successful</v>
      </c>
      <c r="B472">
        <f>IF(MainSheet!F1032="successful", MainSheet!L1032)</f>
        <v>159</v>
      </c>
      <c r="D472" s="15" t="str">
        <f>IF(MainSheet!F1076="failed", "failed", "DELETENOW")</f>
        <v>failed</v>
      </c>
      <c r="E472">
        <f>IF(MainSheet!F1076="FAILED", MainSheet!L1076)</f>
        <v>30</v>
      </c>
    </row>
    <row r="473" spans="1:5" ht="16" x14ac:dyDescent="0.2">
      <c r="A473" s="14" t="str">
        <f>IF(MainSheet!F1033="successful", "successful")</f>
        <v>successful</v>
      </c>
      <c r="B473">
        <f>IF(MainSheet!F1033="successful", MainSheet!L1033)</f>
        <v>99</v>
      </c>
      <c r="D473" s="15" t="str">
        <f>IF(MainSheet!F1077="failed", "failed", "DELETENOW")</f>
        <v>failed</v>
      </c>
      <c r="E473">
        <f>IF(MainSheet!F1077="FAILED", MainSheet!L1077)</f>
        <v>3</v>
      </c>
    </row>
    <row r="474" spans="1:5" ht="16" x14ac:dyDescent="0.2">
      <c r="A474" s="14" t="str">
        <f>IF(MainSheet!F1034="successful", "successful")</f>
        <v>successful</v>
      </c>
      <c r="B474">
        <f>IF(MainSheet!F1034="successful", MainSheet!L1034)</f>
        <v>96</v>
      </c>
      <c r="D474" s="15" t="str">
        <f>IF(MainSheet!F1078="failed", "failed", "DELETENOW")</f>
        <v>failed</v>
      </c>
      <c r="E474">
        <f>IF(MainSheet!F1078="FAILED", MainSheet!L1078)</f>
        <v>975</v>
      </c>
    </row>
    <row r="475" spans="1:5" ht="16" x14ac:dyDescent="0.2">
      <c r="A475" s="14" t="str">
        <f>IF(MainSheet!F1035="successful", "successful")</f>
        <v>successful</v>
      </c>
      <c r="B475">
        <f>IF(MainSheet!F1035="successful", MainSheet!L1035)</f>
        <v>27</v>
      </c>
      <c r="D475" s="15" t="str">
        <f>IF(MainSheet!F1079="failed", "failed", "DELETENOW")</f>
        <v>failed</v>
      </c>
      <c r="E475">
        <f>IF(MainSheet!F1079="FAILED", MainSheet!L1079)</f>
        <v>167</v>
      </c>
    </row>
    <row r="476" spans="1:5" ht="16" x14ac:dyDescent="0.2">
      <c r="A476" s="14" t="str">
        <f>IF(MainSheet!F1036="successful", "successful")</f>
        <v>successful</v>
      </c>
      <c r="B476">
        <f>IF(MainSheet!F1036="successful", MainSheet!L1036)</f>
        <v>166</v>
      </c>
      <c r="D476" s="15" t="str">
        <f>IF(MainSheet!F1080="failed", "failed", "DELETENOW")</f>
        <v>failed</v>
      </c>
      <c r="E476">
        <f>IF(MainSheet!F1080="FAILED", MainSheet!L1080)</f>
        <v>5</v>
      </c>
    </row>
    <row r="477" spans="1:5" ht="16" x14ac:dyDescent="0.2">
      <c r="A477" s="14" t="str">
        <f>IF(MainSheet!F1037="successful", "successful")</f>
        <v>successful</v>
      </c>
      <c r="B477">
        <f>IF(MainSheet!F1037="successful", MainSheet!L1037)</f>
        <v>76</v>
      </c>
      <c r="D477" s="15" t="str">
        <f>IF(MainSheet!F1081="failed", "failed", "DELETENOW")</f>
        <v>failed</v>
      </c>
      <c r="E477">
        <f>IF(MainSheet!F1081="FAILED", MainSheet!L1081)</f>
        <v>18</v>
      </c>
    </row>
    <row r="478" spans="1:5" ht="16" x14ac:dyDescent="0.2">
      <c r="A478" s="14" t="str">
        <f>IF(MainSheet!F1038="successful", "successful")</f>
        <v>successful</v>
      </c>
      <c r="B478">
        <f>IF(MainSheet!F1038="successful", MainSheet!L1038)</f>
        <v>211</v>
      </c>
      <c r="D478" s="15" t="str">
        <f>IF(MainSheet!F1082="failed", "failed", "DELETENOW")</f>
        <v>failed</v>
      </c>
      <c r="E478">
        <f>IF(MainSheet!F1082="FAILED", MainSheet!L1082)</f>
        <v>98</v>
      </c>
    </row>
    <row r="479" spans="1:5" ht="16" x14ac:dyDescent="0.2">
      <c r="A479" s="14" t="str">
        <f>IF(MainSheet!F1039="successful", "successful")</f>
        <v>successful</v>
      </c>
      <c r="B479">
        <f>IF(MainSheet!F1039="successful", MainSheet!L1039)</f>
        <v>21</v>
      </c>
      <c r="D479" s="15" t="str">
        <f>IF(MainSheet!F1083="failed", "failed", "DELETENOW")</f>
        <v>failed</v>
      </c>
      <c r="E479">
        <f>IF(MainSheet!F1083="FAILED", MainSheet!L1083)</f>
        <v>4</v>
      </c>
    </row>
    <row r="480" spans="1:5" ht="16" x14ac:dyDescent="0.2">
      <c r="A480" s="14" t="str">
        <f>IF(MainSheet!F1040="successful", "successful")</f>
        <v>successful</v>
      </c>
      <c r="B480">
        <f>IF(MainSheet!F1040="successful", MainSheet!L1040)</f>
        <v>61</v>
      </c>
      <c r="D480" s="15" t="str">
        <f>IF(MainSheet!F1084="failed", "failed", "DELETENOW")</f>
        <v>failed</v>
      </c>
      <c r="E480">
        <f>IF(MainSheet!F1084="FAILED", MainSheet!L1084)</f>
        <v>3</v>
      </c>
    </row>
    <row r="481" spans="1:5" ht="16" x14ac:dyDescent="0.2">
      <c r="A481" s="14" t="str">
        <f>IF(MainSheet!F1041="successful", "successful")</f>
        <v>successful</v>
      </c>
      <c r="B481">
        <f>IF(MainSheet!F1041="successful", MainSheet!L1041)</f>
        <v>30</v>
      </c>
      <c r="D481" s="15" t="str">
        <f>IF(MainSheet!F1085="failed", "failed", "DELETENOW")</f>
        <v>failed</v>
      </c>
      <c r="E481">
        <f>IF(MainSheet!F1085="FAILED", MainSheet!L1085)</f>
        <v>1</v>
      </c>
    </row>
    <row r="482" spans="1:5" ht="16" x14ac:dyDescent="0.2">
      <c r="A482" s="14" t="str">
        <f>IF(MainSheet!F1186="successful", "successful")</f>
        <v>successful</v>
      </c>
      <c r="B482">
        <f>IF(MainSheet!F1186="successful", MainSheet!L1186)</f>
        <v>375</v>
      </c>
      <c r="D482" s="15" t="str">
        <f>IF(MainSheet!F1086="failed", "failed", "DELETENOW")</f>
        <v>failed</v>
      </c>
      <c r="E482">
        <f>IF(MainSheet!F1086="FAILED", MainSheet!L1086)</f>
        <v>0</v>
      </c>
    </row>
    <row r="483" spans="1:5" ht="16" x14ac:dyDescent="0.2">
      <c r="A483" s="14" t="str">
        <f>IF(MainSheet!F1187="successful", "successful")</f>
        <v>successful</v>
      </c>
      <c r="B483">
        <f>IF(MainSheet!F1187="successful", MainSheet!L1187)</f>
        <v>111</v>
      </c>
      <c r="D483" s="15" t="str">
        <f>IF(MainSheet!F1087="failed", "failed", "DELETENOW")</f>
        <v>failed</v>
      </c>
      <c r="E483">
        <f>IF(MainSheet!F1087="FAILED", MainSheet!L1087)</f>
        <v>9</v>
      </c>
    </row>
    <row r="484" spans="1:5" ht="16" x14ac:dyDescent="0.2">
      <c r="A484" s="14" t="str">
        <f>IF(MainSheet!F1188="successful", "successful")</f>
        <v>successful</v>
      </c>
      <c r="B484">
        <f>IF(MainSheet!F1188="successful", MainSheet!L1188)</f>
        <v>123</v>
      </c>
      <c r="D484" s="15" t="str">
        <f>IF(MainSheet!F1088="failed", "failed", "DELETENOW")</f>
        <v>failed</v>
      </c>
      <c r="E484">
        <f>IF(MainSheet!F1088="FAILED", MainSheet!L1088)</f>
        <v>2</v>
      </c>
    </row>
    <row r="485" spans="1:5" ht="16" x14ac:dyDescent="0.2">
      <c r="A485" s="14" t="str">
        <f>IF(MainSheet!F1189="successful", "successful")</f>
        <v>successful</v>
      </c>
      <c r="B485">
        <f>IF(MainSheet!F1189="successful", MainSheet!L1189)</f>
        <v>70</v>
      </c>
      <c r="D485" s="15" t="str">
        <f>IF(MainSheet!F1089="failed", "failed", "DELETENOW")</f>
        <v>failed</v>
      </c>
      <c r="E485">
        <f>IF(MainSheet!F1089="FAILED", MainSheet!L1089)</f>
        <v>0</v>
      </c>
    </row>
    <row r="486" spans="1:5" ht="16" x14ac:dyDescent="0.2">
      <c r="A486" s="14" t="str">
        <f>IF(MainSheet!F1190="successful", "successful")</f>
        <v>successful</v>
      </c>
      <c r="B486">
        <f>IF(MainSheet!F1190="successful", MainSheet!L1190)</f>
        <v>85</v>
      </c>
      <c r="D486" s="15" t="str">
        <f>IF(MainSheet!F1090="failed", "failed", "DELETENOW")</f>
        <v>failed</v>
      </c>
      <c r="E486">
        <f>IF(MainSheet!F1090="FAILED", MainSheet!L1090)</f>
        <v>147</v>
      </c>
    </row>
    <row r="487" spans="1:5" ht="16" x14ac:dyDescent="0.2">
      <c r="A487" s="14" t="str">
        <f>IF(MainSheet!F1191="successful", "successful")</f>
        <v>successful</v>
      </c>
      <c r="B487">
        <f>IF(MainSheet!F1191="successful", MainSheet!L1191)</f>
        <v>86</v>
      </c>
      <c r="D487" s="15" t="str">
        <f>IF(MainSheet!F1091="failed", "failed", "DELETENOW")</f>
        <v>failed</v>
      </c>
      <c r="E487">
        <f>IF(MainSheet!F1091="FAILED", MainSheet!L1091)</f>
        <v>49</v>
      </c>
    </row>
    <row r="488" spans="1:5" ht="16" x14ac:dyDescent="0.2">
      <c r="A488" s="14" t="str">
        <f>IF(MainSheet!F1192="successful", "successful")</f>
        <v>successful</v>
      </c>
      <c r="B488">
        <f>IF(MainSheet!F1192="successful", MainSheet!L1192)</f>
        <v>13</v>
      </c>
      <c r="D488" s="15" t="str">
        <f>IF(MainSheet!F1092="failed", "failed", "DELETENOW")</f>
        <v>failed</v>
      </c>
      <c r="E488">
        <f>IF(MainSheet!F1092="FAILED", MainSheet!L1092)</f>
        <v>1</v>
      </c>
    </row>
    <row r="489" spans="1:5" ht="16" x14ac:dyDescent="0.2">
      <c r="A489" s="14" t="str">
        <f>IF(MainSheet!F1193="successful", "successful")</f>
        <v>successful</v>
      </c>
      <c r="B489">
        <f>IF(MainSheet!F1193="successful", MainSheet!L1193)</f>
        <v>33</v>
      </c>
      <c r="D489" s="15" t="str">
        <f>IF(MainSheet!F1093="failed", "failed", "DELETENOW")</f>
        <v>failed</v>
      </c>
      <c r="E489">
        <f>IF(MainSheet!F1093="FAILED", MainSheet!L1093)</f>
        <v>2</v>
      </c>
    </row>
    <row r="490" spans="1:5" ht="16" x14ac:dyDescent="0.2">
      <c r="A490" s="14" t="str">
        <f>IF(MainSheet!F1194="successful", "successful")</f>
        <v>successful</v>
      </c>
      <c r="B490">
        <f>IF(MainSheet!F1194="successful", MainSheet!L1194)</f>
        <v>15</v>
      </c>
      <c r="D490" s="15" t="str">
        <f>IF(MainSheet!F1094="failed", "failed", "DELETENOW")</f>
        <v>failed</v>
      </c>
      <c r="E490">
        <f>IF(MainSheet!F1094="FAILED", MainSheet!L1094)</f>
        <v>7</v>
      </c>
    </row>
    <row r="491" spans="1:5" ht="16" x14ac:dyDescent="0.2">
      <c r="A491" s="14" t="str">
        <f>IF(MainSheet!F1195="successful", "successful")</f>
        <v>successful</v>
      </c>
      <c r="B491">
        <f>IF(MainSheet!F1195="successful", MainSheet!L1195)</f>
        <v>273</v>
      </c>
      <c r="D491" s="15" t="str">
        <f>IF(MainSheet!F1095="failed", "failed", "DELETENOW")</f>
        <v>failed</v>
      </c>
      <c r="E491">
        <f>IF(MainSheet!F1095="FAILED", MainSheet!L1095)</f>
        <v>4</v>
      </c>
    </row>
    <row r="492" spans="1:5" ht="16" x14ac:dyDescent="0.2">
      <c r="A492" s="14" t="str">
        <f>IF(MainSheet!F1196="successful", "successful")</f>
        <v>successful</v>
      </c>
      <c r="B492">
        <f>IF(MainSheet!F1196="successful", MainSheet!L1196)</f>
        <v>714</v>
      </c>
      <c r="D492" s="15" t="str">
        <f>IF(MainSheet!F1096="failed", "failed", "DELETENOW")</f>
        <v>failed</v>
      </c>
      <c r="E492">
        <f>IF(MainSheet!F1096="FAILED", MainSheet!L1096)</f>
        <v>27</v>
      </c>
    </row>
    <row r="493" spans="1:5" ht="16" x14ac:dyDescent="0.2">
      <c r="A493" s="14" t="str">
        <f>IF(MainSheet!F1197="successful", "successful")</f>
        <v>successful</v>
      </c>
      <c r="B493">
        <f>IF(MainSheet!F1197="successful", MainSheet!L1197)</f>
        <v>170</v>
      </c>
      <c r="D493" s="15" t="str">
        <f>IF(MainSheet!F1097="failed", "failed", "DELETENOW")</f>
        <v>failed</v>
      </c>
      <c r="E493">
        <f>IF(MainSheet!F1097="FAILED", MainSheet!L1097)</f>
        <v>94</v>
      </c>
    </row>
    <row r="494" spans="1:5" ht="16" x14ac:dyDescent="0.2">
      <c r="A494" s="14" t="str">
        <f>IF(MainSheet!F1198="successful", "successful")</f>
        <v>successful</v>
      </c>
      <c r="B494">
        <f>IF(MainSheet!F1198="successful", MainSheet!L1198)</f>
        <v>512</v>
      </c>
      <c r="D494" s="15" t="str">
        <f>IF(MainSheet!F1098="failed", "failed", "DELETENOW")</f>
        <v>failed</v>
      </c>
      <c r="E494">
        <f>IF(MainSheet!F1098="FAILED", MainSheet!L1098)</f>
        <v>29</v>
      </c>
    </row>
    <row r="495" spans="1:5" ht="16" x14ac:dyDescent="0.2">
      <c r="A495" s="14" t="str">
        <f>IF(MainSheet!F1199="successful", "successful")</f>
        <v>successful</v>
      </c>
      <c r="B495">
        <f>IF(MainSheet!F1199="successful", MainSheet!L1199)</f>
        <v>314</v>
      </c>
      <c r="D495" s="15" t="str">
        <f>IF(MainSheet!F1099="failed", "failed", "DELETENOW")</f>
        <v>failed</v>
      </c>
      <c r="E495">
        <f>IF(MainSheet!F1099="FAILED", MainSheet!L1099)</f>
        <v>7</v>
      </c>
    </row>
    <row r="496" spans="1:5" ht="16" x14ac:dyDescent="0.2">
      <c r="A496" s="14" t="str">
        <f>IF(MainSheet!F1200="successful", "successful")</f>
        <v>successful</v>
      </c>
      <c r="B496">
        <f>IF(MainSheet!F1200="successful", MainSheet!L1200)</f>
        <v>167</v>
      </c>
      <c r="D496" s="15" t="str">
        <f>IF(MainSheet!F1100="failed", "failed", "DELETENOW")</f>
        <v>failed</v>
      </c>
      <c r="E496">
        <f>IF(MainSheet!F1100="FAILED", MainSheet!L1100)</f>
        <v>22</v>
      </c>
    </row>
    <row r="497" spans="1:5" ht="16" x14ac:dyDescent="0.2">
      <c r="A497" s="14" t="str">
        <f>IF(MainSheet!F1201="successful", "successful")</f>
        <v>successful</v>
      </c>
      <c r="B497">
        <f>IF(MainSheet!F1201="successful", MainSheet!L1201)</f>
        <v>9</v>
      </c>
      <c r="D497" s="15" t="str">
        <f>IF(MainSheet!F1101="failed", "failed", "DELETENOW")</f>
        <v>failed</v>
      </c>
      <c r="E497">
        <f>IF(MainSheet!F1101="FAILED", MainSheet!L1101)</f>
        <v>1</v>
      </c>
    </row>
    <row r="498" spans="1:5" ht="16" x14ac:dyDescent="0.2">
      <c r="A498" s="14" t="str">
        <f>IF(MainSheet!F1202="successful", "successful")</f>
        <v>successful</v>
      </c>
      <c r="B498">
        <f>IF(MainSheet!F1202="successful", MainSheet!L1202)</f>
        <v>103</v>
      </c>
      <c r="D498" s="15" t="str">
        <f>IF(MainSheet!F1102="failed", "failed", "DELETENOW")</f>
        <v>failed</v>
      </c>
      <c r="E498">
        <f>IF(MainSheet!F1102="FAILED", MainSheet!L1102)</f>
        <v>10</v>
      </c>
    </row>
    <row r="499" spans="1:5" ht="16" x14ac:dyDescent="0.2">
      <c r="A499" s="14" t="str">
        <f>IF(MainSheet!F1203="successful", "successful")</f>
        <v>successful</v>
      </c>
      <c r="B499">
        <f>IF(MainSheet!F1203="successful", MainSheet!L1203)</f>
        <v>111</v>
      </c>
      <c r="D499" s="15" t="str">
        <f>IF(MainSheet!F1103="failed", "failed", "DELETENOW")</f>
        <v>failed</v>
      </c>
      <c r="E499">
        <f>IF(MainSheet!F1103="FAILED", MainSheet!L1103)</f>
        <v>6</v>
      </c>
    </row>
    <row r="500" spans="1:5" ht="16" x14ac:dyDescent="0.2">
      <c r="A500" s="14" t="str">
        <f>IF(MainSheet!F1204="successful", "successful")</f>
        <v>successful</v>
      </c>
      <c r="B500">
        <f>IF(MainSheet!F1204="successful", MainSheet!L1204)</f>
        <v>271</v>
      </c>
      <c r="D500" s="15" t="str">
        <f>IF(MainSheet!F1104="failed", "failed", "DELETENOW")</f>
        <v>failed</v>
      </c>
      <c r="E500">
        <f>IF(MainSheet!F1104="FAILED", MainSheet!L1104)</f>
        <v>24</v>
      </c>
    </row>
    <row r="501" spans="1:5" ht="16" x14ac:dyDescent="0.2">
      <c r="A501" s="14" t="str">
        <f>IF(MainSheet!F1205="successful", "successful")</f>
        <v>successful</v>
      </c>
      <c r="B501">
        <f>IF(MainSheet!F1205="successful", MainSheet!L1205)</f>
        <v>101</v>
      </c>
      <c r="D501" s="15" t="str">
        <f>IF(MainSheet!F1105="failed", "failed", "DELETENOW")</f>
        <v>failed</v>
      </c>
      <c r="E501">
        <f>IF(MainSheet!F1105="FAILED", MainSheet!L1105)</f>
        <v>15</v>
      </c>
    </row>
    <row r="502" spans="1:5" ht="16" x14ac:dyDescent="0.2">
      <c r="A502" s="14" t="str">
        <f>IF(MainSheet!F1206="successful", "successful")</f>
        <v>successful</v>
      </c>
      <c r="B502">
        <f>IF(MainSheet!F1206="successful", MainSheet!L1206)</f>
        <v>57</v>
      </c>
      <c r="D502" s="15" t="str">
        <f>IF(MainSheet!F1106="failed", "failed", "DELETENOW")</f>
        <v>failed</v>
      </c>
      <c r="E502">
        <f>IF(MainSheet!F1106="FAILED", MainSheet!L1106)</f>
        <v>37</v>
      </c>
    </row>
    <row r="503" spans="1:5" ht="16" x14ac:dyDescent="0.2">
      <c r="A503" s="14" t="str">
        <f>IF(MainSheet!F1207="successful", "successful")</f>
        <v>successful</v>
      </c>
      <c r="B503">
        <f>IF(MainSheet!F1207="successful", MainSheet!L1207)</f>
        <v>62</v>
      </c>
      <c r="D503" s="15" t="str">
        <f>IF(MainSheet!F1107="failed", "failed", "DELETENOW")</f>
        <v>failed</v>
      </c>
      <c r="E503">
        <f>IF(MainSheet!F1107="FAILED", MainSheet!L1107)</f>
        <v>20</v>
      </c>
    </row>
    <row r="504" spans="1:5" ht="16" x14ac:dyDescent="0.2">
      <c r="A504" s="14" t="str">
        <f>IF(MainSheet!F1208="successful", "successful")</f>
        <v>successful</v>
      </c>
      <c r="B504">
        <f>IF(MainSheet!F1208="successful", MainSheet!L1208)</f>
        <v>32</v>
      </c>
      <c r="D504" s="15" t="str">
        <f>IF(MainSheet!F1108="failed", "failed", "DELETENOW")</f>
        <v>failed</v>
      </c>
      <c r="E504">
        <f>IF(MainSheet!F1108="FAILED", MainSheet!L1108)</f>
        <v>7</v>
      </c>
    </row>
    <row r="505" spans="1:5" ht="16" x14ac:dyDescent="0.2">
      <c r="A505" s="14" t="str">
        <f>IF(MainSheet!F1209="successful", "successful")</f>
        <v>successful</v>
      </c>
      <c r="B505">
        <f>IF(MainSheet!F1209="successful", MainSheet!L1209)</f>
        <v>141</v>
      </c>
      <c r="D505" s="15" t="str">
        <f>IF(MainSheet!F1109="failed", "failed", "DELETENOW")</f>
        <v>failed</v>
      </c>
      <c r="E505">
        <f>IF(MainSheet!F1109="FAILED", MainSheet!L1109)</f>
        <v>0</v>
      </c>
    </row>
    <row r="506" spans="1:5" ht="16" x14ac:dyDescent="0.2">
      <c r="A506" s="14" t="str">
        <f>IF(MainSheet!F1210="successful", "successful")</f>
        <v>successful</v>
      </c>
      <c r="B506">
        <f>IF(MainSheet!F1210="successful", MainSheet!L1210)</f>
        <v>75</v>
      </c>
      <c r="D506" s="15" t="str">
        <f>IF(MainSheet!F1110="failed", "failed", "DELETENOW")</f>
        <v>failed</v>
      </c>
      <c r="E506">
        <f>IF(MainSheet!F1110="FAILED", MainSheet!L1110)</f>
        <v>21</v>
      </c>
    </row>
    <row r="507" spans="1:5" ht="16" x14ac:dyDescent="0.2">
      <c r="A507" s="14" t="str">
        <f>IF(MainSheet!F1211="successful", "successful")</f>
        <v>successful</v>
      </c>
      <c r="B507">
        <f>IF(MainSheet!F1211="successful", MainSheet!L1211)</f>
        <v>46</v>
      </c>
      <c r="D507" s="15" t="str">
        <f>IF(MainSheet!F1111="failed", "failed", "DELETENOW")</f>
        <v>failed</v>
      </c>
      <c r="E507">
        <f>IF(MainSheet!F1111="FAILED", MainSheet!L1111)</f>
        <v>3</v>
      </c>
    </row>
    <row r="508" spans="1:5" ht="16" x14ac:dyDescent="0.2">
      <c r="A508" s="14" t="str">
        <f>IF(MainSheet!F1212="successful", "successful")</f>
        <v>successful</v>
      </c>
      <c r="B508">
        <f>IF(MainSheet!F1212="successful", MainSheet!L1212)</f>
        <v>103</v>
      </c>
      <c r="D508" s="15" t="str">
        <f>IF(MainSheet!F1112="failed", "failed", "DELETENOW")</f>
        <v>failed</v>
      </c>
      <c r="E508">
        <f>IF(MainSheet!F1112="FAILED", MainSheet!L1112)</f>
        <v>11</v>
      </c>
    </row>
    <row r="509" spans="1:5" ht="16" x14ac:dyDescent="0.2">
      <c r="A509" s="14" t="str">
        <f>IF(MainSheet!F1213="successful", "successful")</f>
        <v>successful</v>
      </c>
      <c r="B509">
        <f>IF(MainSheet!F1213="successful", MainSheet!L1213)</f>
        <v>6</v>
      </c>
      <c r="D509" s="15" t="str">
        <f>IF(MainSheet!F1113="failed", "failed", "DELETENOW")</f>
        <v>failed</v>
      </c>
      <c r="E509">
        <f>IF(MainSheet!F1113="FAILED", MainSheet!L1113)</f>
        <v>1</v>
      </c>
    </row>
    <row r="510" spans="1:5" ht="16" x14ac:dyDescent="0.2">
      <c r="A510" s="14" t="str">
        <f>IF(MainSheet!F1214="successful", "successful")</f>
        <v>successful</v>
      </c>
      <c r="B510">
        <f>IF(MainSheet!F1214="successful", MainSheet!L1214)</f>
        <v>83</v>
      </c>
      <c r="D510" s="15" t="str">
        <f>IF(MainSheet!F1114="failed", "failed", "DELETENOW")</f>
        <v>failed</v>
      </c>
      <c r="E510">
        <f>IF(MainSheet!F1114="FAILED", MainSheet!L1114)</f>
        <v>312</v>
      </c>
    </row>
    <row r="511" spans="1:5" ht="16" x14ac:dyDescent="0.2">
      <c r="A511" s="14" t="str">
        <f>IF(MainSheet!F1215="successful", "successful")</f>
        <v>successful</v>
      </c>
      <c r="B511">
        <f>IF(MainSheet!F1215="successful", MainSheet!L1215)</f>
        <v>108</v>
      </c>
      <c r="D511" s="15" t="str">
        <f>IF(MainSheet!F1115="failed", "failed", "DELETENOW")</f>
        <v>failed</v>
      </c>
      <c r="E511">
        <f>IF(MainSheet!F1115="FAILED", MainSheet!L1115)</f>
        <v>1</v>
      </c>
    </row>
    <row r="512" spans="1:5" ht="16" x14ac:dyDescent="0.2">
      <c r="A512" s="14" t="str">
        <f>IF(MainSheet!F1216="successful", "successful")</f>
        <v>successful</v>
      </c>
      <c r="B512">
        <f>IF(MainSheet!F1216="successful", MainSheet!L1216)</f>
        <v>25</v>
      </c>
      <c r="D512" s="15" t="str">
        <f>IF(MainSheet!F1116="failed", "failed", "DELETENOW")</f>
        <v>failed</v>
      </c>
      <c r="E512">
        <f>IF(MainSheet!F1116="FAILED", MainSheet!L1116)</f>
        <v>3</v>
      </c>
    </row>
    <row r="513" spans="1:5" ht="16" x14ac:dyDescent="0.2">
      <c r="A513" s="14" t="str">
        <f>IF(MainSheet!F1217="successful", "successful")</f>
        <v>successful</v>
      </c>
      <c r="B513">
        <f>IF(MainSheet!F1217="successful", MainSheet!L1217)</f>
        <v>549</v>
      </c>
      <c r="D513" s="15" t="str">
        <f>IF(MainSheet!F1117="failed", "failed", "DELETENOW")</f>
        <v>failed</v>
      </c>
      <c r="E513">
        <f>IF(MainSheet!F1117="FAILED", MainSheet!L1117)</f>
        <v>4</v>
      </c>
    </row>
    <row r="514" spans="1:5" ht="16" x14ac:dyDescent="0.2">
      <c r="A514" s="14" t="str">
        <f>IF(MainSheet!F1218="successful", "successful")</f>
        <v>successful</v>
      </c>
      <c r="B514">
        <f>IF(MainSheet!F1218="successful", MainSheet!L1218)</f>
        <v>222</v>
      </c>
      <c r="D514" s="15" t="str">
        <f>IF(MainSheet!F1118="failed", "failed", "DELETENOW")</f>
        <v>failed</v>
      </c>
      <c r="E514">
        <f>IF(MainSheet!F1118="FAILED", MainSheet!L1118)</f>
        <v>10</v>
      </c>
    </row>
    <row r="515" spans="1:5" ht="16" x14ac:dyDescent="0.2">
      <c r="A515" s="14" t="str">
        <f>IF(MainSheet!F1219="successful", "successful")</f>
        <v>successful</v>
      </c>
      <c r="B515">
        <f>IF(MainSheet!F1219="successful", MainSheet!L1219)</f>
        <v>183</v>
      </c>
      <c r="D515" s="15" t="str">
        <f>IF(MainSheet!F1119="failed", "failed", "DELETENOW")</f>
        <v>failed</v>
      </c>
      <c r="E515">
        <f>IF(MainSheet!F1119="FAILED", MainSheet!L1119)</f>
        <v>8</v>
      </c>
    </row>
    <row r="516" spans="1:5" ht="16" x14ac:dyDescent="0.2">
      <c r="A516" s="14" t="str">
        <f>IF(MainSheet!F1220="successful", "successful")</f>
        <v>successful</v>
      </c>
      <c r="B516">
        <f>IF(MainSheet!F1220="successful", MainSheet!L1220)</f>
        <v>89</v>
      </c>
      <c r="D516" s="15" t="str">
        <f>IF(MainSheet!F1120="failed", "failed", "DELETENOW")</f>
        <v>failed</v>
      </c>
      <c r="E516">
        <f>IF(MainSheet!F1120="FAILED", MainSheet!L1120)</f>
        <v>3</v>
      </c>
    </row>
    <row r="517" spans="1:5" ht="16" x14ac:dyDescent="0.2">
      <c r="A517" s="14" t="str">
        <f>IF(MainSheet!F1221="successful", "successful")</f>
        <v>successful</v>
      </c>
      <c r="B517">
        <f>IF(MainSheet!F1221="successful", MainSheet!L1221)</f>
        <v>253</v>
      </c>
      <c r="D517" s="15" t="str">
        <f>IF(MainSheet!F1121="failed", "failed", "DELETENOW")</f>
        <v>failed</v>
      </c>
      <c r="E517">
        <f>IF(MainSheet!F1121="FAILED", MainSheet!L1121)</f>
        <v>1</v>
      </c>
    </row>
    <row r="518" spans="1:5" ht="16" x14ac:dyDescent="0.2">
      <c r="A518" s="14" t="str">
        <f>IF(MainSheet!F1222="successful", "successful")</f>
        <v>successful</v>
      </c>
      <c r="B518">
        <f>IF(MainSheet!F1222="successful", MainSheet!L1222)</f>
        <v>140</v>
      </c>
      <c r="D518" s="15" t="str">
        <f>IF(MainSheet!F1122="failed", "failed", "DELETENOW")</f>
        <v>failed</v>
      </c>
      <c r="E518">
        <f>IF(MainSheet!F1122="FAILED", MainSheet!L1122)</f>
        <v>0</v>
      </c>
    </row>
    <row r="519" spans="1:5" ht="16" x14ac:dyDescent="0.2">
      <c r="A519" s="14" t="str">
        <f>IF(MainSheet!F1223="successful", "successful")</f>
        <v>successful</v>
      </c>
      <c r="B519">
        <f>IF(MainSheet!F1223="successful", MainSheet!L1223)</f>
        <v>103</v>
      </c>
      <c r="D519" s="15" t="str">
        <f>IF(MainSheet!F1123="failed", "failed", "DELETENOW")</f>
        <v>failed</v>
      </c>
      <c r="E519">
        <f>IF(MainSheet!F1123="FAILED", MainSheet!L1123)</f>
        <v>5</v>
      </c>
    </row>
    <row r="520" spans="1:5" ht="16" x14ac:dyDescent="0.2">
      <c r="A520" s="14" t="str">
        <f>IF(MainSheet!F1224="successful", "successful")</f>
        <v>successful</v>
      </c>
      <c r="B520">
        <f>IF(MainSheet!F1224="successful", MainSheet!L1224)</f>
        <v>138</v>
      </c>
      <c r="D520" s="15" t="str">
        <f>IF(MainSheet!F1124="failed", "failed", "DELETENOW")</f>
        <v>failed</v>
      </c>
      <c r="E520">
        <f>IF(MainSheet!F1124="FAILED", MainSheet!L1124)</f>
        <v>0</v>
      </c>
    </row>
    <row r="521" spans="1:5" ht="16" x14ac:dyDescent="0.2">
      <c r="A521" s="14" t="str">
        <f>IF(MainSheet!F1225="successful", "successful")</f>
        <v>successful</v>
      </c>
      <c r="B521">
        <f>IF(MainSheet!F1225="successful", MainSheet!L1225)</f>
        <v>191</v>
      </c>
      <c r="D521" s="15" t="str">
        <f>IF(MainSheet!F1125="failed", "failed", "DELETENOW")</f>
        <v>failed</v>
      </c>
      <c r="E521">
        <f>IF(MainSheet!F1125="FAILED", MainSheet!L1125)</f>
        <v>3</v>
      </c>
    </row>
    <row r="522" spans="1:5" ht="16" x14ac:dyDescent="0.2">
      <c r="A522" s="14" t="str">
        <f>IF(MainSheet!F1246="successful", "successful")</f>
        <v>successful</v>
      </c>
      <c r="B522">
        <f>IF(MainSheet!F1246="successful", MainSheet!L1246)</f>
        <v>45</v>
      </c>
      <c r="D522" s="15" t="str">
        <f>IF(MainSheet!F1126="failed", "failed", "DELETENOW")</f>
        <v>failed</v>
      </c>
      <c r="E522">
        <f>IF(MainSheet!F1126="FAILED", MainSheet!L1126)</f>
        <v>7</v>
      </c>
    </row>
    <row r="523" spans="1:5" ht="16" x14ac:dyDescent="0.2">
      <c r="A523" s="14" t="str">
        <f>IF(MainSheet!F1247="successful", "successful")</f>
        <v>successful</v>
      </c>
      <c r="B523">
        <f>IF(MainSheet!F1247="successful", MainSheet!L1247)</f>
        <v>17</v>
      </c>
      <c r="D523" s="15" t="str">
        <f>IF(MainSheet!F1127="failed", "failed", "DELETENOW")</f>
        <v>failed</v>
      </c>
      <c r="E523">
        <f>IF(MainSheet!F1127="FAILED", MainSheet!L1127)</f>
        <v>0</v>
      </c>
    </row>
    <row r="524" spans="1:5" ht="16" x14ac:dyDescent="0.2">
      <c r="A524" s="14" t="str">
        <f>IF(MainSheet!F1248="successful", "successful")</f>
        <v>successful</v>
      </c>
      <c r="B524">
        <f>IF(MainSheet!F1248="successful", MainSheet!L1248)</f>
        <v>31</v>
      </c>
      <c r="D524" s="15" t="str">
        <f>IF(MainSheet!F1128="failed", "failed", "DELETENOW")</f>
        <v>failed</v>
      </c>
      <c r="E524">
        <f>IF(MainSheet!F1128="FAILED", MainSheet!L1128)</f>
        <v>2</v>
      </c>
    </row>
    <row r="525" spans="1:5" ht="16" x14ac:dyDescent="0.2">
      <c r="A525" s="14" t="str">
        <f>IF(MainSheet!F1249="successful", "successful")</f>
        <v>successful</v>
      </c>
      <c r="B525">
        <f>IF(MainSheet!F1249="successful", MainSheet!L1249)</f>
        <v>50</v>
      </c>
      <c r="D525" s="15" t="str">
        <f>IF(MainSheet!F1129="failed", "failed", "DELETENOW")</f>
        <v>failed</v>
      </c>
      <c r="E525">
        <f>IF(MainSheet!F1129="FAILED", MainSheet!L1129)</f>
        <v>23</v>
      </c>
    </row>
    <row r="526" spans="1:5" ht="16" x14ac:dyDescent="0.2">
      <c r="A526" s="14" t="str">
        <f>IF(MainSheet!F1250="successful", "successful")</f>
        <v>successful</v>
      </c>
      <c r="B526">
        <f>IF(MainSheet!F1250="successful", MainSheet!L1250)</f>
        <v>59</v>
      </c>
      <c r="D526" s="15" t="str">
        <f>IF(MainSheet!F1130="failed", "failed", "DELETENOW")</f>
        <v>failed</v>
      </c>
      <c r="E526">
        <f>IF(MainSheet!F1130="FAILED", MainSheet!L1130)</f>
        <v>1</v>
      </c>
    </row>
    <row r="527" spans="1:5" ht="16" x14ac:dyDescent="0.2">
      <c r="A527" s="14" t="str">
        <f>IF(MainSheet!F1251="successful", "successful")</f>
        <v>successful</v>
      </c>
      <c r="B527">
        <f>IF(MainSheet!F1251="successful", MainSheet!L1251)</f>
        <v>81</v>
      </c>
      <c r="D527" s="15" t="str">
        <f>IF(MainSheet!F1131="failed", "failed", "DELETENOW")</f>
        <v>failed</v>
      </c>
      <c r="E527">
        <f>IF(MainSheet!F1131="FAILED", MainSheet!L1131)</f>
        <v>2</v>
      </c>
    </row>
    <row r="528" spans="1:5" ht="16" x14ac:dyDescent="0.2">
      <c r="A528" s="14" t="str">
        <f>IF(MainSheet!F1252="successful", "successful")</f>
        <v>successful</v>
      </c>
      <c r="B528">
        <f>IF(MainSheet!F1252="successful", MainSheet!L1252)</f>
        <v>508</v>
      </c>
      <c r="D528" s="15" t="str">
        <f>IF(MainSheet!F1132="failed", "failed", "DELETENOW")</f>
        <v>failed</v>
      </c>
      <c r="E528">
        <f>IF(MainSheet!F1132="FAILED", MainSheet!L1132)</f>
        <v>3</v>
      </c>
    </row>
    <row r="529" spans="1:5" ht="16" x14ac:dyDescent="0.2">
      <c r="A529" s="14" t="str">
        <f>IF(MainSheet!F1253="successful", "successful")</f>
        <v>successful</v>
      </c>
      <c r="B529">
        <f>IF(MainSheet!F1253="successful", MainSheet!L1253)</f>
        <v>74</v>
      </c>
      <c r="D529" s="15" t="str">
        <f>IF(MainSheet!F1133="failed", "failed", "DELETENOW")</f>
        <v>failed</v>
      </c>
      <c r="E529">
        <f>IF(MainSheet!F1133="FAILED", MainSheet!L1133)</f>
        <v>0</v>
      </c>
    </row>
    <row r="530" spans="1:5" ht="16" x14ac:dyDescent="0.2">
      <c r="A530" s="14" t="str">
        <f>IF(MainSheet!F1254="successful", "successful")</f>
        <v>successful</v>
      </c>
      <c r="B530">
        <f>IF(MainSheet!F1254="successful", MainSheet!L1254)</f>
        <v>141</v>
      </c>
      <c r="D530" s="15" t="str">
        <f>IF(MainSheet!F1134="failed", "failed", "DELETENOW")</f>
        <v>failed</v>
      </c>
      <c r="E530">
        <f>IF(MainSheet!F1134="FAILED", MainSheet!L1134)</f>
        <v>13</v>
      </c>
    </row>
    <row r="531" spans="1:5" ht="16" x14ac:dyDescent="0.2">
      <c r="A531" s="14" t="str">
        <f>IF(MainSheet!F1255="successful", "successful")</f>
        <v>successful</v>
      </c>
      <c r="B531">
        <f>IF(MainSheet!F1255="successful", MainSheet!L1255)</f>
        <v>711</v>
      </c>
      <c r="D531" s="15" t="str">
        <f>IF(MainSheet!F1135="failed", "failed", "DELETENOW")</f>
        <v>failed</v>
      </c>
      <c r="E531">
        <f>IF(MainSheet!F1135="FAILED", MainSheet!L1135)</f>
        <v>1</v>
      </c>
    </row>
    <row r="532" spans="1:5" ht="16" x14ac:dyDescent="0.2">
      <c r="A532" s="14" t="str">
        <f>IF(MainSheet!F1256="successful", "successful")</f>
        <v>successful</v>
      </c>
      <c r="B532">
        <f>IF(MainSheet!F1256="successful", MainSheet!L1256)</f>
        <v>141</v>
      </c>
      <c r="D532" s="15" t="str">
        <f>IF(MainSheet!F1136="failed", "failed", "DELETENOW")</f>
        <v>failed</v>
      </c>
      <c r="E532">
        <f>IF(MainSheet!F1136="FAILED", MainSheet!L1136)</f>
        <v>1</v>
      </c>
    </row>
    <row r="533" spans="1:5" ht="16" x14ac:dyDescent="0.2">
      <c r="A533" s="14" t="str">
        <f>IF(MainSheet!F1257="successful", "successful")</f>
        <v>successful</v>
      </c>
      <c r="B533">
        <f>IF(MainSheet!F1257="successful", MainSheet!L1257)</f>
        <v>109</v>
      </c>
      <c r="D533" s="15" t="str">
        <f>IF(MainSheet!F1137="failed", "failed", "DELETENOW")</f>
        <v>failed</v>
      </c>
      <c r="E533">
        <f>IF(MainSheet!F1137="FAILED", MainSheet!L1137)</f>
        <v>1</v>
      </c>
    </row>
    <row r="534" spans="1:5" ht="16" x14ac:dyDescent="0.2">
      <c r="A534" s="14" t="str">
        <f>IF(MainSheet!F1258="successful", "successful")</f>
        <v>successful</v>
      </c>
      <c r="B534">
        <f>IF(MainSheet!F1258="successful", MainSheet!L1258)</f>
        <v>361</v>
      </c>
      <c r="D534" s="15" t="str">
        <f>IF(MainSheet!F1138="failed", "failed", "DELETENOW")</f>
        <v>failed</v>
      </c>
      <c r="E534">
        <f>IF(MainSheet!F1138="FAILED", MainSheet!L1138)</f>
        <v>6</v>
      </c>
    </row>
    <row r="535" spans="1:5" ht="16" x14ac:dyDescent="0.2">
      <c r="A535" s="14" t="str">
        <f>IF(MainSheet!F1259="successful", "successful")</f>
        <v>successful</v>
      </c>
      <c r="B535">
        <f>IF(MainSheet!F1259="successful", MainSheet!L1259)</f>
        <v>176</v>
      </c>
      <c r="D535" s="15" t="str">
        <f>IF(MainSheet!F1139="failed", "failed", "DELETENOW")</f>
        <v>failed</v>
      </c>
      <c r="E535">
        <f>IF(MainSheet!F1139="FAILED", MainSheet!L1139)</f>
        <v>39</v>
      </c>
    </row>
    <row r="536" spans="1:5" ht="16" x14ac:dyDescent="0.2">
      <c r="A536" s="14" t="str">
        <f>IF(MainSheet!F1260="successful", "successful")</f>
        <v>successful</v>
      </c>
      <c r="B536">
        <f>IF(MainSheet!F1260="successful", MainSheet!L1260)</f>
        <v>670</v>
      </c>
      <c r="D536" s="15" t="str">
        <f>IF(MainSheet!F1140="failed", "failed", "DELETENOW")</f>
        <v>failed</v>
      </c>
      <c r="E536">
        <f>IF(MainSheet!F1140="FAILED", MainSheet!L1140)</f>
        <v>4</v>
      </c>
    </row>
    <row r="537" spans="1:5" ht="16" x14ac:dyDescent="0.2">
      <c r="A537" s="14" t="str">
        <f>IF(MainSheet!F1261="successful", "successful")</f>
        <v>successful</v>
      </c>
      <c r="B537">
        <f>IF(MainSheet!F1261="successful", MainSheet!L1261)</f>
        <v>96</v>
      </c>
      <c r="D537" s="15" t="str">
        <f>IF(MainSheet!F1141="failed", "failed", "DELETENOW")</f>
        <v>failed</v>
      </c>
      <c r="E537">
        <f>IF(MainSheet!F1141="FAILED", MainSheet!L1141)</f>
        <v>1</v>
      </c>
    </row>
    <row r="538" spans="1:5" ht="16" x14ac:dyDescent="0.2">
      <c r="A538" s="14" t="str">
        <f>IF(MainSheet!F1262="successful", "successful")</f>
        <v>successful</v>
      </c>
      <c r="B538">
        <f>IF(MainSheet!F1262="successful", MainSheet!L1262)</f>
        <v>74</v>
      </c>
      <c r="D538" s="15" t="str">
        <f>IF(MainSheet!F1142="failed", "failed", "DELETENOW")</f>
        <v>failed</v>
      </c>
      <c r="E538">
        <f>IF(MainSheet!F1142="FAILED", MainSheet!L1142)</f>
        <v>0</v>
      </c>
    </row>
    <row r="539" spans="1:5" ht="16" x14ac:dyDescent="0.2">
      <c r="A539" s="14" t="str">
        <f>IF(MainSheet!F1263="successful", "successful")</f>
        <v>successful</v>
      </c>
      <c r="B539">
        <f>IF(MainSheet!F1263="successful", MainSheet!L1263)</f>
        <v>52</v>
      </c>
      <c r="D539" s="15" t="str">
        <f>IF(MainSheet!F1143="failed", "failed", "DELETENOW")</f>
        <v>failed</v>
      </c>
      <c r="E539">
        <f>IF(MainSheet!F1143="FAILED", MainSheet!L1143)</f>
        <v>0</v>
      </c>
    </row>
    <row r="540" spans="1:5" ht="16" x14ac:dyDescent="0.2">
      <c r="A540" s="14" t="str">
        <f>IF(MainSheet!F1264="successful", "successful")</f>
        <v>successful</v>
      </c>
      <c r="B540">
        <f>IF(MainSheet!F1264="successful", MainSheet!L1264)</f>
        <v>105</v>
      </c>
      <c r="D540" s="15" t="str">
        <f>IF(MainSheet!F1144="failed", "failed", "DELETENOW")</f>
        <v>failed</v>
      </c>
      <c r="E540">
        <f>IF(MainSheet!F1144="FAILED", MainSheet!L1144)</f>
        <v>0</v>
      </c>
    </row>
    <row r="541" spans="1:5" ht="16" x14ac:dyDescent="0.2">
      <c r="A541" s="14" t="str">
        <f>IF(MainSheet!F1265="successful", "successful")</f>
        <v>successful</v>
      </c>
      <c r="B541">
        <f>IF(MainSheet!F1265="successful", MainSheet!L1265)</f>
        <v>41</v>
      </c>
      <c r="D541" s="15" t="str">
        <f>IF(MainSheet!F1145="failed", "failed", "DELETENOW")</f>
        <v>failed</v>
      </c>
      <c r="E541">
        <f>IF(MainSheet!F1145="FAILED", MainSheet!L1145)</f>
        <v>8</v>
      </c>
    </row>
    <row r="542" spans="1:5" ht="16" x14ac:dyDescent="0.2">
      <c r="A542" s="14" t="str">
        <f>IF(MainSheet!F1266="successful", "successful")</f>
        <v>successful</v>
      </c>
      <c r="B542">
        <f>IF(MainSheet!F1266="successful", MainSheet!L1266)</f>
        <v>34</v>
      </c>
      <c r="D542" s="15" t="str">
        <f>IF(MainSheet!F1146="failed", "failed", "DELETENOW")</f>
        <v>failed</v>
      </c>
      <c r="E542">
        <f>IF(MainSheet!F1146="FAILED", MainSheet!L1146)</f>
        <v>0</v>
      </c>
    </row>
    <row r="543" spans="1:5" ht="16" x14ac:dyDescent="0.2">
      <c r="A543" s="14" t="str">
        <f>IF(MainSheet!F1267="successful", "successful")</f>
        <v>successful</v>
      </c>
      <c r="B543">
        <f>IF(MainSheet!F1267="successful", MainSheet!L1267)</f>
        <v>66</v>
      </c>
      <c r="D543" s="15" t="str">
        <f>IF(MainSheet!F1147="failed", "failed", "DELETENOW")</f>
        <v>failed</v>
      </c>
      <c r="E543">
        <f>IF(MainSheet!F1147="FAILED", MainSheet!L1147)</f>
        <v>1</v>
      </c>
    </row>
    <row r="544" spans="1:5" ht="16" x14ac:dyDescent="0.2">
      <c r="A544" s="14" t="str">
        <f>IF(MainSheet!F1268="successful", "successful")</f>
        <v>successful</v>
      </c>
      <c r="B544">
        <f>IF(MainSheet!F1268="successful", MainSheet!L1268)</f>
        <v>50</v>
      </c>
      <c r="D544" s="15" t="str">
        <f>IF(MainSheet!F1148="failed", "failed", "DELETENOW")</f>
        <v>failed</v>
      </c>
      <c r="E544">
        <f>IF(MainSheet!F1148="FAILED", MainSheet!L1148)</f>
        <v>12</v>
      </c>
    </row>
    <row r="545" spans="1:5" ht="16" x14ac:dyDescent="0.2">
      <c r="A545" s="14" t="str">
        <f>IF(MainSheet!F1269="successful", "successful")</f>
        <v>successful</v>
      </c>
      <c r="B545">
        <f>IF(MainSheet!F1269="successful", MainSheet!L1269)</f>
        <v>159</v>
      </c>
      <c r="D545" s="15" t="str">
        <f>IF(MainSheet!F1149="failed", "failed", "DELETENOW")</f>
        <v>failed</v>
      </c>
      <c r="E545">
        <f>IF(MainSheet!F1149="FAILED", MainSheet!L1149)</f>
        <v>0</v>
      </c>
    </row>
    <row r="546" spans="1:5" ht="16" x14ac:dyDescent="0.2">
      <c r="A546" s="14" t="str">
        <f>IF(MainSheet!F1270="successful", "successful")</f>
        <v>successful</v>
      </c>
      <c r="B546">
        <f>IF(MainSheet!F1270="successful", MainSheet!L1270)</f>
        <v>182</v>
      </c>
      <c r="D546" s="15" t="str">
        <f>IF(MainSheet!F1150="failed", "failed", "DELETENOW")</f>
        <v>failed</v>
      </c>
      <c r="E546">
        <f>IF(MainSheet!F1150="FAILED", MainSheet!L1150)</f>
        <v>3</v>
      </c>
    </row>
    <row r="547" spans="1:5" ht="16" x14ac:dyDescent="0.2">
      <c r="A547" s="14" t="str">
        <f>IF(MainSheet!F1271="successful", "successful")</f>
        <v>successful</v>
      </c>
      <c r="B547">
        <f>IF(MainSheet!F1271="successful", MainSheet!L1271)</f>
        <v>206</v>
      </c>
      <c r="D547" s="15" t="str">
        <f>IF(MainSheet!F1151="failed", "failed", "DELETENOW")</f>
        <v>failed</v>
      </c>
      <c r="E547">
        <f>IF(MainSheet!F1151="FAILED", MainSheet!L1151)</f>
        <v>2</v>
      </c>
    </row>
    <row r="548" spans="1:5" ht="16" x14ac:dyDescent="0.2">
      <c r="A548" s="14" t="str">
        <f>IF(MainSheet!F1272="successful", "successful")</f>
        <v>successful</v>
      </c>
      <c r="B548">
        <f>IF(MainSheet!F1272="successful", MainSheet!L1272)</f>
        <v>169</v>
      </c>
      <c r="D548" s="15" t="str">
        <f>IF(MainSheet!F1152="failed", "failed", "DELETENOW")</f>
        <v>failed</v>
      </c>
      <c r="E548">
        <f>IF(MainSheet!F1152="FAILED", MainSheet!L1152)</f>
        <v>6</v>
      </c>
    </row>
    <row r="549" spans="1:5" ht="16" x14ac:dyDescent="0.2">
      <c r="A549" s="14" t="str">
        <f>IF(MainSheet!F1273="successful", "successful")</f>
        <v>successful</v>
      </c>
      <c r="B549">
        <f>IF(MainSheet!F1273="successful", MainSheet!L1273)</f>
        <v>31</v>
      </c>
      <c r="D549" s="15" t="str">
        <f>IF(MainSheet!F1153="failed", "failed", "DELETENOW")</f>
        <v>failed</v>
      </c>
      <c r="E549">
        <f>IF(MainSheet!F1153="FAILED", MainSheet!L1153)</f>
        <v>0</v>
      </c>
    </row>
    <row r="550" spans="1:5" ht="16" x14ac:dyDescent="0.2">
      <c r="A550" s="14" t="str">
        <f>IF(MainSheet!F1274="successful", "successful")</f>
        <v>successful</v>
      </c>
      <c r="B550">
        <f>IF(MainSheet!F1274="successful", MainSheet!L1274)</f>
        <v>28</v>
      </c>
      <c r="D550" s="15" t="str">
        <f>IF(MainSheet!F1154="failed", "failed", "DELETENOW")</f>
        <v>failed</v>
      </c>
      <c r="E550">
        <f>IF(MainSheet!F1154="FAILED", MainSheet!L1154)</f>
        <v>15</v>
      </c>
    </row>
    <row r="551" spans="1:5" ht="16" x14ac:dyDescent="0.2">
      <c r="A551" s="14" t="str">
        <f>IF(MainSheet!F1275="successful", "successful")</f>
        <v>successful</v>
      </c>
      <c r="B551">
        <f>IF(MainSheet!F1275="successful", MainSheet!L1275)</f>
        <v>54</v>
      </c>
      <c r="D551" s="15" t="str">
        <f>IF(MainSheet!F1155="failed", "failed", "DELETENOW")</f>
        <v>failed</v>
      </c>
      <c r="E551">
        <f>IF(MainSheet!F1155="FAILED", MainSheet!L1155)</f>
        <v>1</v>
      </c>
    </row>
    <row r="552" spans="1:5" ht="16" x14ac:dyDescent="0.2">
      <c r="A552" s="14" t="str">
        <f>IF(MainSheet!F1276="successful", "successful")</f>
        <v>successful</v>
      </c>
      <c r="B552">
        <f>IF(MainSheet!F1276="successful", MainSheet!L1276)</f>
        <v>467</v>
      </c>
      <c r="D552" s="15" t="str">
        <f>IF(MainSheet!F1156="failed", "failed", "DELETENOW")</f>
        <v>failed</v>
      </c>
      <c r="E552">
        <f>IF(MainSheet!F1156="FAILED", MainSheet!L1156)</f>
        <v>3</v>
      </c>
    </row>
    <row r="553" spans="1:5" ht="16" x14ac:dyDescent="0.2">
      <c r="A553" s="14" t="str">
        <f>IF(MainSheet!F1277="successful", "successful")</f>
        <v>successful</v>
      </c>
      <c r="B553">
        <f>IF(MainSheet!F1277="successful", MainSheet!L1277)</f>
        <v>389</v>
      </c>
      <c r="D553" s="15" t="str">
        <f>IF(MainSheet!F1157="failed", "failed", "DELETENOW")</f>
        <v>failed</v>
      </c>
      <c r="E553">
        <f>IF(MainSheet!F1157="FAILED", MainSheet!L1157)</f>
        <v>8</v>
      </c>
    </row>
    <row r="554" spans="1:5" ht="16" x14ac:dyDescent="0.2">
      <c r="A554" s="14" t="str">
        <f>IF(MainSheet!F1278="successful", "successful")</f>
        <v>successful</v>
      </c>
      <c r="B554">
        <f>IF(MainSheet!F1278="successful", MainSheet!L1278)</f>
        <v>68</v>
      </c>
      <c r="D554" s="15" t="str">
        <f>IF(MainSheet!F1158="failed", "failed", "DELETENOW")</f>
        <v>failed</v>
      </c>
      <c r="E554">
        <f>IF(MainSheet!F1158="FAILED", MainSheet!L1158)</f>
        <v>0</v>
      </c>
    </row>
    <row r="555" spans="1:5" ht="16" x14ac:dyDescent="0.2">
      <c r="A555" s="14" t="str">
        <f>IF(MainSheet!F1279="successful", "successful")</f>
        <v>successful</v>
      </c>
      <c r="B555">
        <f>IF(MainSheet!F1279="successful", MainSheet!L1279)</f>
        <v>413</v>
      </c>
      <c r="D555" s="15" t="str">
        <f>IF(MainSheet!F1159="failed", "failed", "DELETENOW")</f>
        <v>failed</v>
      </c>
      <c r="E555">
        <f>IF(MainSheet!F1159="FAILED", MainSheet!L1159)</f>
        <v>3</v>
      </c>
    </row>
    <row r="556" spans="1:5" ht="16" x14ac:dyDescent="0.2">
      <c r="A556" s="14" t="str">
        <f>IF(MainSheet!F1280="successful", "successful")</f>
        <v>successful</v>
      </c>
      <c r="B556">
        <f>IF(MainSheet!F1280="successful", MainSheet!L1280)</f>
        <v>190</v>
      </c>
      <c r="D556" s="15" t="str">
        <f>IF(MainSheet!F1160="failed", "failed", "DELETENOW")</f>
        <v>failed</v>
      </c>
      <c r="E556">
        <f>IF(MainSheet!F1160="FAILED", MainSheet!L1160)</f>
        <v>3</v>
      </c>
    </row>
    <row r="557" spans="1:5" ht="16" x14ac:dyDescent="0.2">
      <c r="A557" s="14" t="str">
        <f>IF(MainSheet!F1281="successful", "successful")</f>
        <v>successful</v>
      </c>
      <c r="B557">
        <f>IF(MainSheet!F1281="successful", MainSheet!L1281)</f>
        <v>189</v>
      </c>
      <c r="D557" s="15" t="str">
        <f>IF(MainSheet!F1161="failed", "failed", "DELETENOW")</f>
        <v>failed</v>
      </c>
      <c r="E557">
        <f>IF(MainSheet!F1161="FAILED", MainSheet!L1161)</f>
        <v>0</v>
      </c>
    </row>
    <row r="558" spans="1:5" ht="16" x14ac:dyDescent="0.2">
      <c r="A558" s="14" t="str">
        <f>IF(MainSheet!F1282="successful", "successful")</f>
        <v>successful</v>
      </c>
      <c r="B558">
        <f>IF(MainSheet!F1282="successful", MainSheet!L1282)</f>
        <v>130</v>
      </c>
      <c r="D558" s="15" t="str">
        <f>IF(MainSheet!F1162="failed", "failed", "DELETENOW")</f>
        <v>failed</v>
      </c>
      <c r="E558">
        <f>IF(MainSheet!F1162="FAILED", MainSheet!L1162)</f>
        <v>19</v>
      </c>
    </row>
    <row r="559" spans="1:5" ht="16" x14ac:dyDescent="0.2">
      <c r="A559" s="14" t="str">
        <f>IF(MainSheet!F1283="successful", "successful")</f>
        <v>successful</v>
      </c>
      <c r="B559">
        <f>IF(MainSheet!F1283="successful", MainSheet!L1283)</f>
        <v>74</v>
      </c>
      <c r="D559" s="15" t="str">
        <f>IF(MainSheet!F1163="failed", "failed", "DELETENOW")</f>
        <v>failed</v>
      </c>
      <c r="E559">
        <f>IF(MainSheet!F1163="FAILED", MainSheet!L1163)</f>
        <v>0</v>
      </c>
    </row>
    <row r="560" spans="1:5" ht="16" x14ac:dyDescent="0.2">
      <c r="A560" s="14" t="str">
        <f>IF(MainSheet!F1284="successful", "successful")</f>
        <v>successful</v>
      </c>
      <c r="B560">
        <f>IF(MainSheet!F1284="successful", MainSheet!L1284)</f>
        <v>274</v>
      </c>
      <c r="D560" s="15" t="str">
        <f>IF(MainSheet!F1164="failed", "failed", "DELETENOW")</f>
        <v>failed</v>
      </c>
      <c r="E560">
        <f>IF(MainSheet!F1164="FAILED", MainSheet!L1164)</f>
        <v>2</v>
      </c>
    </row>
    <row r="561" spans="1:5" ht="16" x14ac:dyDescent="0.2">
      <c r="A561" s="14" t="str">
        <f>IF(MainSheet!F1285="successful", "successful")</f>
        <v>successful</v>
      </c>
      <c r="B561">
        <f>IF(MainSheet!F1285="successful", MainSheet!L1285)</f>
        <v>22</v>
      </c>
      <c r="D561" s="15" t="str">
        <f>IF(MainSheet!F1165="failed", "failed", "DELETENOW")</f>
        <v>failed</v>
      </c>
      <c r="E561">
        <f>IF(MainSheet!F1165="FAILED", MainSheet!L1165)</f>
        <v>0</v>
      </c>
    </row>
    <row r="562" spans="1:5" ht="16" x14ac:dyDescent="0.2">
      <c r="A562" s="14" t="str">
        <f>IF(MainSheet!F1286="successful", "successful")</f>
        <v>successful</v>
      </c>
      <c r="B562">
        <f>IF(MainSheet!F1286="successful", MainSheet!L1286)</f>
        <v>31</v>
      </c>
      <c r="D562" s="15" t="str">
        <f>IF(MainSheet!F1166="failed", "failed", "DELETENOW")</f>
        <v>failed</v>
      </c>
      <c r="E562">
        <f>IF(MainSheet!F1166="FAILED", MainSheet!L1166)</f>
        <v>0</v>
      </c>
    </row>
    <row r="563" spans="1:5" ht="16" x14ac:dyDescent="0.2">
      <c r="A563" s="14" t="str">
        <f>IF(MainSheet!F1287="successful", "successful")</f>
        <v>successful</v>
      </c>
      <c r="B563">
        <f>IF(MainSheet!F1287="successful", MainSheet!L1287)</f>
        <v>63</v>
      </c>
      <c r="D563" s="15" t="str">
        <f>IF(MainSheet!F1167="failed", "failed", "DELETENOW")</f>
        <v>failed</v>
      </c>
      <c r="E563">
        <f>IF(MainSheet!F1167="FAILED", MainSheet!L1167)</f>
        <v>25</v>
      </c>
    </row>
    <row r="564" spans="1:5" ht="16" x14ac:dyDescent="0.2">
      <c r="A564" s="14" t="str">
        <f>IF(MainSheet!F1288="successful", "successful")</f>
        <v>successful</v>
      </c>
      <c r="B564">
        <f>IF(MainSheet!F1288="successful", MainSheet!L1288)</f>
        <v>20</v>
      </c>
      <c r="D564" s="15" t="str">
        <f>IF(MainSheet!F1168="failed", "failed", "DELETENOW")</f>
        <v>failed</v>
      </c>
      <c r="E564">
        <f>IF(MainSheet!F1168="FAILED", MainSheet!L1168)</f>
        <v>8</v>
      </c>
    </row>
    <row r="565" spans="1:5" ht="16" x14ac:dyDescent="0.2">
      <c r="A565" s="14" t="str">
        <f>IF(MainSheet!F1289="successful", "successful")</f>
        <v>successful</v>
      </c>
      <c r="B565">
        <f>IF(MainSheet!F1289="successful", MainSheet!L1289)</f>
        <v>25</v>
      </c>
      <c r="D565" s="15" t="str">
        <f>IF(MainSheet!F1169="failed", "failed", "DELETENOW")</f>
        <v>failed</v>
      </c>
      <c r="E565">
        <f>IF(MainSheet!F1169="FAILED", MainSheet!L1169)</f>
        <v>16</v>
      </c>
    </row>
    <row r="566" spans="1:5" ht="16" x14ac:dyDescent="0.2">
      <c r="A566" s="14" t="str">
        <f>IF(MainSheet!F1290="successful", "successful")</f>
        <v>successful</v>
      </c>
      <c r="B566">
        <f>IF(MainSheet!F1290="successful", MainSheet!L1290)</f>
        <v>61</v>
      </c>
      <c r="D566" s="15" t="str">
        <f>IF(MainSheet!F1170="failed", "failed", "DELETENOW")</f>
        <v>failed</v>
      </c>
      <c r="E566">
        <f>IF(MainSheet!F1170="FAILED", MainSheet!L1170)</f>
        <v>3</v>
      </c>
    </row>
    <row r="567" spans="1:5" ht="16" x14ac:dyDescent="0.2">
      <c r="A567" s="14" t="str">
        <f>IF(MainSheet!F1291="successful", "successful")</f>
        <v>successful</v>
      </c>
      <c r="B567">
        <f>IF(MainSheet!F1291="successful", MainSheet!L1291)</f>
        <v>52</v>
      </c>
      <c r="D567" s="15" t="str">
        <f>IF(MainSheet!F1171="failed", "failed", "DELETENOW")</f>
        <v>failed</v>
      </c>
      <c r="E567">
        <f>IF(MainSheet!F1171="FAILED", MainSheet!L1171)</f>
        <v>3</v>
      </c>
    </row>
    <row r="568" spans="1:5" ht="16" x14ac:dyDescent="0.2">
      <c r="A568" s="14" t="str">
        <f>IF(MainSheet!F1292="successful", "successful")</f>
        <v>successful</v>
      </c>
      <c r="B568">
        <f>IF(MainSheet!F1292="successful", MainSheet!L1292)</f>
        <v>86</v>
      </c>
      <c r="D568" s="15" t="str">
        <f>IF(MainSheet!F1172="failed", "failed", "DELETENOW")</f>
        <v>failed</v>
      </c>
      <c r="E568">
        <f>IF(MainSheet!F1172="FAILED", MainSheet!L1172)</f>
        <v>2</v>
      </c>
    </row>
    <row r="569" spans="1:5" ht="16" x14ac:dyDescent="0.2">
      <c r="A569" s="14" t="str">
        <f>IF(MainSheet!F1293="successful", "successful")</f>
        <v>successful</v>
      </c>
      <c r="B569">
        <f>IF(MainSheet!F1293="successful", MainSheet!L1293)</f>
        <v>42</v>
      </c>
      <c r="D569" s="15" t="str">
        <f>IF(MainSheet!F1173="failed", "failed", "DELETENOW")</f>
        <v>failed</v>
      </c>
      <c r="E569">
        <f>IF(MainSheet!F1173="FAILED", MainSheet!L1173)</f>
        <v>1</v>
      </c>
    </row>
    <row r="570" spans="1:5" ht="16" x14ac:dyDescent="0.2">
      <c r="A570" s="14" t="str">
        <f>IF(MainSheet!F1294="successful", "successful")</f>
        <v>successful</v>
      </c>
      <c r="B570">
        <f>IF(MainSheet!F1294="successful", MainSheet!L1294)</f>
        <v>52</v>
      </c>
      <c r="D570" s="15" t="str">
        <f>IF(MainSheet!F1174="failed", "failed", "DELETENOW")</f>
        <v>failed</v>
      </c>
      <c r="E570">
        <f>IF(MainSheet!F1174="FAILED", MainSheet!L1174)</f>
        <v>0</v>
      </c>
    </row>
    <row r="571" spans="1:5" ht="16" x14ac:dyDescent="0.2">
      <c r="A571" s="14" t="str">
        <f>IF(MainSheet!F1295="successful", "successful")</f>
        <v>successful</v>
      </c>
      <c r="B571">
        <f>IF(MainSheet!F1295="successful", MainSheet!L1295)</f>
        <v>120</v>
      </c>
      <c r="D571" s="15" t="str">
        <f>IF(MainSheet!F1175="failed", "failed", "DELETENOW")</f>
        <v>failed</v>
      </c>
      <c r="E571">
        <f>IF(MainSheet!F1175="FAILED", MainSheet!L1175)</f>
        <v>1</v>
      </c>
    </row>
    <row r="572" spans="1:5" ht="16" x14ac:dyDescent="0.2">
      <c r="A572" s="14" t="str">
        <f>IF(MainSheet!F1296="successful", "successful")</f>
        <v>successful</v>
      </c>
      <c r="B572">
        <f>IF(MainSheet!F1296="successful", MainSheet!L1296)</f>
        <v>22</v>
      </c>
      <c r="D572" s="15" t="str">
        <f>IF(MainSheet!F1176="failed", "failed", "DELETENOW")</f>
        <v>failed</v>
      </c>
      <c r="E572">
        <f>IF(MainSheet!F1176="FAILED", MainSheet!L1176)</f>
        <v>19</v>
      </c>
    </row>
    <row r="573" spans="1:5" ht="16" x14ac:dyDescent="0.2">
      <c r="A573" s="14" t="str">
        <f>IF(MainSheet!F1297="successful", "successful")</f>
        <v>successful</v>
      </c>
      <c r="B573">
        <f>IF(MainSheet!F1297="successful", MainSheet!L1297)</f>
        <v>64</v>
      </c>
      <c r="D573" s="15" t="str">
        <f>IF(MainSheet!F1177="failed", "failed", "DELETENOW")</f>
        <v>failed</v>
      </c>
      <c r="E573">
        <f>IF(MainSheet!F1177="FAILED", MainSheet!L1177)</f>
        <v>9</v>
      </c>
    </row>
    <row r="574" spans="1:5" ht="16" x14ac:dyDescent="0.2">
      <c r="A574" s="14" t="str">
        <f>IF(MainSheet!F1298="successful", "successful")</f>
        <v>successful</v>
      </c>
      <c r="B574">
        <f>IF(MainSheet!F1298="successful", MainSheet!L1298)</f>
        <v>23</v>
      </c>
      <c r="D574" s="15" t="str">
        <f>IF(MainSheet!F1178="failed", "failed", "DELETENOW")</f>
        <v>failed</v>
      </c>
      <c r="E574">
        <f>IF(MainSheet!F1178="FAILED", MainSheet!L1178)</f>
        <v>1</v>
      </c>
    </row>
    <row r="575" spans="1:5" ht="16" x14ac:dyDescent="0.2">
      <c r="A575" s="14" t="str">
        <f>IF(MainSheet!F1299="successful", "successful")</f>
        <v>successful</v>
      </c>
      <c r="B575">
        <f>IF(MainSheet!F1299="successful", MainSheet!L1299)</f>
        <v>238</v>
      </c>
      <c r="D575" s="15" t="str">
        <f>IF(MainSheet!F1179="failed", "failed", "DELETENOW")</f>
        <v>failed</v>
      </c>
      <c r="E575">
        <f>IF(MainSheet!F1179="FAILED", MainSheet!L1179)</f>
        <v>0</v>
      </c>
    </row>
    <row r="576" spans="1:5" ht="16" x14ac:dyDescent="0.2">
      <c r="A576" s="14" t="str">
        <f>IF(MainSheet!F1300="successful", "successful")</f>
        <v>successful</v>
      </c>
      <c r="B576">
        <f>IF(MainSheet!F1300="successful", MainSheet!L1300)</f>
        <v>33</v>
      </c>
      <c r="D576" s="15" t="str">
        <f>IF(MainSheet!F1180="failed", "failed", "DELETENOW")</f>
        <v>failed</v>
      </c>
      <c r="E576">
        <f>IF(MainSheet!F1180="FAILED", MainSheet!L1180)</f>
        <v>1</v>
      </c>
    </row>
    <row r="577" spans="1:5" ht="16" x14ac:dyDescent="0.2">
      <c r="A577" s="14" t="str">
        <f>IF(MainSheet!F1301="successful", "successful")</f>
        <v>successful</v>
      </c>
      <c r="B577">
        <f>IF(MainSheet!F1301="successful", MainSheet!L1301)</f>
        <v>32</v>
      </c>
      <c r="D577" s="15" t="str">
        <f>IF(MainSheet!F1181="failed", "failed", "DELETENOW")</f>
        <v>failed</v>
      </c>
      <c r="E577">
        <f>IF(MainSheet!F1181="FAILED", MainSheet!L1181)</f>
        <v>5</v>
      </c>
    </row>
    <row r="578" spans="1:5" ht="16" x14ac:dyDescent="0.2">
      <c r="A578" s="14" t="str">
        <f>IF(MainSheet!F1302="successful", "successful")</f>
        <v>successful</v>
      </c>
      <c r="B578">
        <f>IF(MainSheet!F1302="successful", MainSheet!L1302)</f>
        <v>24</v>
      </c>
      <c r="D578" s="15" t="str">
        <f>IF(MainSheet!F1182="failed", "failed", "DELETENOW")</f>
        <v>failed</v>
      </c>
      <c r="E578">
        <f>IF(MainSheet!F1182="FAILED", MainSheet!L1182)</f>
        <v>85</v>
      </c>
    </row>
    <row r="579" spans="1:5" ht="16" x14ac:dyDescent="0.2">
      <c r="A579" s="14" t="str">
        <f>IF(MainSheet!F1303="successful", "successful")</f>
        <v>successful</v>
      </c>
      <c r="B579">
        <f>IF(MainSheet!F1303="successful", MainSheet!L1303)</f>
        <v>29</v>
      </c>
      <c r="D579" s="15" t="str">
        <f>IF(MainSheet!F1183="failed", "failed", "DELETENOW")</f>
        <v>failed</v>
      </c>
      <c r="E579">
        <f>IF(MainSheet!F1183="FAILED", MainSheet!L1183)</f>
        <v>3</v>
      </c>
    </row>
    <row r="580" spans="1:5" ht="16" x14ac:dyDescent="0.2">
      <c r="A580" s="14" t="str">
        <f>IF(MainSheet!F1304="successful", "successful")</f>
        <v>successful</v>
      </c>
      <c r="B580">
        <f>IF(MainSheet!F1304="successful", MainSheet!L1304)</f>
        <v>50</v>
      </c>
      <c r="D580" s="15" t="str">
        <f>IF(MainSheet!F1184="failed", "failed", "DELETENOW")</f>
        <v>failed</v>
      </c>
      <c r="E580">
        <f>IF(MainSheet!F1184="FAILED", MainSheet!L1184)</f>
        <v>4</v>
      </c>
    </row>
    <row r="581" spans="1:5" ht="16" x14ac:dyDescent="0.2">
      <c r="A581" s="14" t="str">
        <f>IF(MainSheet!F1305="successful", "successful")</f>
        <v>successful</v>
      </c>
      <c r="B581">
        <f>IF(MainSheet!F1305="successful", MainSheet!L1305)</f>
        <v>108</v>
      </c>
      <c r="D581" s="15" t="str">
        <f>IF(MainSheet!F1185="failed", "failed", "DELETENOW")</f>
        <v>failed</v>
      </c>
      <c r="E581">
        <f>IF(MainSheet!F1185="FAILED", MainSheet!L1185)</f>
        <v>3</v>
      </c>
    </row>
    <row r="582" spans="1:5" ht="16" x14ac:dyDescent="0.2">
      <c r="A582" s="14" t="str">
        <f>IF(MainSheet!F1346="successful", "successful")</f>
        <v>successful</v>
      </c>
      <c r="B582">
        <f>IF(MainSheet!F1346="successful", MainSheet!L1346)</f>
        <v>139</v>
      </c>
      <c r="D582" s="15" t="str">
        <f>IF(MainSheet!F1406="failed", "failed", "DELETENOW")</f>
        <v>failed</v>
      </c>
      <c r="E582">
        <f>IF(MainSheet!F1406="FAILED", MainSheet!L1406)</f>
        <v>5</v>
      </c>
    </row>
    <row r="583" spans="1:5" ht="16" x14ac:dyDescent="0.2">
      <c r="A583" s="14" t="str">
        <f>IF(MainSheet!F1347="successful", "successful")</f>
        <v>successful</v>
      </c>
      <c r="B583">
        <f>IF(MainSheet!F1347="successful", MainSheet!L1347)</f>
        <v>7</v>
      </c>
      <c r="D583" s="15" t="str">
        <f>IF(MainSheet!F1407="failed", "failed", "DELETENOW")</f>
        <v>failed</v>
      </c>
      <c r="E583">
        <f>IF(MainSheet!F1407="FAILED", MainSheet!L1407)</f>
        <v>17</v>
      </c>
    </row>
    <row r="584" spans="1:5" ht="16" x14ac:dyDescent="0.2">
      <c r="A584" s="14" t="str">
        <f>IF(MainSheet!F1348="successful", "successful")</f>
        <v>successful</v>
      </c>
      <c r="B584">
        <f>IF(MainSheet!F1348="successful", MainSheet!L1348)</f>
        <v>149</v>
      </c>
      <c r="D584" s="15" t="str">
        <f>IF(MainSheet!F1408="failed", "failed", "DELETENOW")</f>
        <v>failed</v>
      </c>
      <c r="E584">
        <f>IF(MainSheet!F1408="FAILED", MainSheet!L1408)</f>
        <v>3</v>
      </c>
    </row>
    <row r="585" spans="1:5" ht="16" x14ac:dyDescent="0.2">
      <c r="A585" s="14" t="str">
        <f>IF(MainSheet!F1349="successful", "successful")</f>
        <v>successful</v>
      </c>
      <c r="B585">
        <f>IF(MainSheet!F1349="successful", MainSheet!L1349)</f>
        <v>31</v>
      </c>
      <c r="D585" s="15" t="str">
        <f>IF(MainSheet!F1409="failed", "failed", "DELETENOW")</f>
        <v>failed</v>
      </c>
      <c r="E585">
        <f>IF(MainSheet!F1409="FAILED", MainSheet!L1409)</f>
        <v>2</v>
      </c>
    </row>
    <row r="586" spans="1:5" ht="16" x14ac:dyDescent="0.2">
      <c r="A586" s="14" t="str">
        <f>IF(MainSheet!F1350="successful", "successful")</f>
        <v>successful</v>
      </c>
      <c r="B586">
        <f>IF(MainSheet!F1350="successful", MainSheet!L1350)</f>
        <v>26</v>
      </c>
      <c r="D586" s="15" t="str">
        <f>IF(MainSheet!F1410="failed", "failed", "DELETENOW")</f>
        <v>failed</v>
      </c>
      <c r="E586">
        <f>IF(MainSheet!F1410="FAILED", MainSheet!L1410)</f>
        <v>6</v>
      </c>
    </row>
    <row r="587" spans="1:5" ht="16" x14ac:dyDescent="0.2">
      <c r="A587" s="14" t="str">
        <f>IF(MainSheet!F1351="successful", "successful")</f>
        <v>successful</v>
      </c>
      <c r="B587">
        <f>IF(MainSheet!F1351="successful", MainSheet!L1351)</f>
        <v>172</v>
      </c>
      <c r="D587" s="15" t="str">
        <f>IF(MainSheet!F1411="failed", "failed", "DELETENOW")</f>
        <v>failed</v>
      </c>
      <c r="E587">
        <f>IF(MainSheet!F1411="FAILED", MainSheet!L1411)</f>
        <v>0</v>
      </c>
    </row>
    <row r="588" spans="1:5" ht="16" x14ac:dyDescent="0.2">
      <c r="A588" s="14" t="str">
        <f>IF(MainSheet!F1352="successful", "successful")</f>
        <v>successful</v>
      </c>
      <c r="B588">
        <f>IF(MainSheet!F1352="successful", MainSheet!L1352)</f>
        <v>78</v>
      </c>
      <c r="D588" s="15" t="str">
        <f>IF(MainSheet!F1412="failed", "failed", "DELETENOW")</f>
        <v>failed</v>
      </c>
      <c r="E588">
        <f>IF(MainSheet!F1412="FAILED", MainSheet!L1412)</f>
        <v>1</v>
      </c>
    </row>
    <row r="589" spans="1:5" ht="16" x14ac:dyDescent="0.2">
      <c r="A589" s="14" t="str">
        <f>IF(MainSheet!F1353="successful", "successful")</f>
        <v>successful</v>
      </c>
      <c r="B589">
        <f>IF(MainSheet!F1353="successful", MainSheet!L1353)</f>
        <v>120</v>
      </c>
      <c r="D589" s="15" t="str">
        <f>IF(MainSheet!F1413="failed", "failed", "DELETENOW")</f>
        <v>failed</v>
      </c>
      <c r="E589">
        <f>IF(MainSheet!F1413="FAILED", MainSheet!L1413)</f>
        <v>3</v>
      </c>
    </row>
    <row r="590" spans="1:5" ht="16" x14ac:dyDescent="0.2">
      <c r="A590" s="14" t="str">
        <f>IF(MainSheet!F1354="successful", "successful")</f>
        <v>successful</v>
      </c>
      <c r="B590">
        <f>IF(MainSheet!F1354="successful", MainSheet!L1354)</f>
        <v>227</v>
      </c>
      <c r="D590" s="15" t="str">
        <f>IF(MainSheet!F1414="failed", "failed", "DELETENOW")</f>
        <v>failed</v>
      </c>
      <c r="E590">
        <f>IF(MainSheet!F1414="FAILED", MainSheet!L1414)</f>
        <v>13</v>
      </c>
    </row>
    <row r="591" spans="1:5" ht="16" x14ac:dyDescent="0.2">
      <c r="A591" s="14" t="str">
        <f>IF(MainSheet!F1355="successful", "successful")</f>
        <v>successful</v>
      </c>
      <c r="B591">
        <f>IF(MainSheet!F1355="successful", MainSheet!L1355)</f>
        <v>42</v>
      </c>
      <c r="D591" s="15" t="str">
        <f>IF(MainSheet!F1415="failed", "failed", "DELETENOW")</f>
        <v>failed</v>
      </c>
      <c r="E591">
        <f>IF(MainSheet!F1415="FAILED", MainSheet!L1415)</f>
        <v>1</v>
      </c>
    </row>
    <row r="592" spans="1:5" ht="16" x14ac:dyDescent="0.2">
      <c r="A592" s="14" t="str">
        <f>IF(MainSheet!F1356="successful", "successful")</f>
        <v>successful</v>
      </c>
      <c r="B592">
        <f>IF(MainSheet!F1356="successful", MainSheet!L1356)</f>
        <v>64</v>
      </c>
      <c r="D592" s="15" t="str">
        <f>IF(MainSheet!F1416="failed", "failed", "DELETENOW")</f>
        <v>failed</v>
      </c>
      <c r="E592">
        <f>IF(MainSheet!F1416="FAILED", MainSheet!L1416)</f>
        <v>1</v>
      </c>
    </row>
    <row r="593" spans="1:5" ht="16" x14ac:dyDescent="0.2">
      <c r="A593" s="14" t="str">
        <f>IF(MainSheet!F1357="successful", "successful")</f>
        <v>successful</v>
      </c>
      <c r="B593">
        <f>IF(MainSheet!F1357="successful", MainSheet!L1357)</f>
        <v>121</v>
      </c>
      <c r="D593" s="15" t="str">
        <f>IF(MainSheet!F1417="failed", "failed", "DELETENOW")</f>
        <v>failed</v>
      </c>
      <c r="E593">
        <f>IF(MainSheet!F1417="FAILED", MainSheet!L1417)</f>
        <v>9</v>
      </c>
    </row>
    <row r="594" spans="1:5" ht="16" x14ac:dyDescent="0.2">
      <c r="A594" s="14" t="str">
        <f>IF(MainSheet!F1358="successful", "successful")</f>
        <v>successful</v>
      </c>
      <c r="B594">
        <f>IF(MainSheet!F1358="successful", MainSheet!L1358)</f>
        <v>87</v>
      </c>
      <c r="D594" s="15" t="str">
        <f>IF(MainSheet!F1418="failed", "failed", "DELETENOW")</f>
        <v>failed</v>
      </c>
      <c r="E594">
        <f>IF(MainSheet!F1418="FAILED", MainSheet!L1418)</f>
        <v>0</v>
      </c>
    </row>
    <row r="595" spans="1:5" ht="16" x14ac:dyDescent="0.2">
      <c r="A595" s="14" t="str">
        <f>IF(MainSheet!F1359="successful", "successful")</f>
        <v>successful</v>
      </c>
      <c r="B595">
        <f>IF(MainSheet!F1359="successful", MainSheet!L1359)</f>
        <v>65</v>
      </c>
      <c r="D595" s="15" t="str">
        <f>IF(MainSheet!F1419="failed", "failed", "DELETENOW")</f>
        <v>failed</v>
      </c>
      <c r="E595">
        <f>IF(MainSheet!F1419="FAILED", MainSheet!L1419)</f>
        <v>2</v>
      </c>
    </row>
    <row r="596" spans="1:5" ht="16" x14ac:dyDescent="0.2">
      <c r="A596" s="14" t="str">
        <f>IF(MainSheet!F1360="successful", "successful")</f>
        <v>successful</v>
      </c>
      <c r="B596">
        <f>IF(MainSheet!F1360="successful", MainSheet!L1360)</f>
        <v>49</v>
      </c>
      <c r="D596" s="15" t="str">
        <f>IF(MainSheet!F1420="failed", "failed", "DELETENOW")</f>
        <v>failed</v>
      </c>
      <c r="E596">
        <f>IF(MainSheet!F1420="FAILED", MainSheet!L1420)</f>
        <v>1</v>
      </c>
    </row>
    <row r="597" spans="1:5" ht="16" x14ac:dyDescent="0.2">
      <c r="A597" s="14" t="str">
        <f>IF(MainSheet!F1361="successful", "successful")</f>
        <v>successful</v>
      </c>
      <c r="B597">
        <f>IF(MainSheet!F1361="successful", MainSheet!L1361)</f>
        <v>19</v>
      </c>
      <c r="D597" s="15" t="str">
        <f>IF(MainSheet!F1421="failed", "failed", "DELETENOW")</f>
        <v>failed</v>
      </c>
      <c r="E597">
        <f>IF(MainSheet!F1421="FAILED", MainSheet!L1421)</f>
        <v>10</v>
      </c>
    </row>
    <row r="598" spans="1:5" ht="16" x14ac:dyDescent="0.2">
      <c r="A598" s="14" t="str">
        <f>IF(MainSheet!F1362="successful", "successful")</f>
        <v>successful</v>
      </c>
      <c r="B598">
        <f>IF(MainSheet!F1362="successful", MainSheet!L1362)</f>
        <v>81</v>
      </c>
      <c r="D598" s="15" t="str">
        <f>IF(MainSheet!F1422="failed", "failed", "DELETENOW")</f>
        <v>failed</v>
      </c>
      <c r="E598">
        <f>IF(MainSheet!F1422="FAILED", MainSheet!L1422)</f>
        <v>3</v>
      </c>
    </row>
    <row r="599" spans="1:5" ht="16" x14ac:dyDescent="0.2">
      <c r="A599" s="14" t="str">
        <f>IF(MainSheet!F1363="successful", "successful")</f>
        <v>successful</v>
      </c>
      <c r="B599">
        <f>IF(MainSheet!F1363="successful", MainSheet!L1363)</f>
        <v>264</v>
      </c>
      <c r="D599" s="15" t="str">
        <f>IF(MainSheet!F1423="failed", "failed", "DELETENOW")</f>
        <v>failed</v>
      </c>
      <c r="E599">
        <f>IF(MainSheet!F1423="FAILED", MainSheet!L1423)</f>
        <v>2</v>
      </c>
    </row>
    <row r="600" spans="1:5" ht="16" x14ac:dyDescent="0.2">
      <c r="A600" s="14" t="str">
        <f>IF(MainSheet!F1364="successful", "successful")</f>
        <v>successful</v>
      </c>
      <c r="B600">
        <f>IF(MainSheet!F1364="successful", MainSheet!L1364)</f>
        <v>25</v>
      </c>
      <c r="D600" s="15" t="str">
        <f>IF(MainSheet!F1424="failed", "failed", "DELETENOW")</f>
        <v>failed</v>
      </c>
      <c r="E600">
        <f>IF(MainSheet!F1424="FAILED", MainSheet!L1424)</f>
        <v>2</v>
      </c>
    </row>
    <row r="601" spans="1:5" ht="16" x14ac:dyDescent="0.2">
      <c r="A601" s="14" t="str">
        <f>IF(MainSheet!F1365="successful", "successful")</f>
        <v>successful</v>
      </c>
      <c r="B601">
        <f>IF(MainSheet!F1365="successful", MainSheet!L1365)</f>
        <v>5</v>
      </c>
      <c r="D601" s="15" t="str">
        <f>IF(MainSheet!F1425="failed", "failed", "DELETENOW")</f>
        <v>failed</v>
      </c>
      <c r="E601">
        <f>IF(MainSheet!F1425="FAILED", MainSheet!L1425)</f>
        <v>1</v>
      </c>
    </row>
    <row r="602" spans="1:5" ht="16" x14ac:dyDescent="0.2">
      <c r="A602" s="14" t="str">
        <f>IF(MainSheet!F1366="successful", "successful")</f>
        <v>successful</v>
      </c>
      <c r="B602">
        <f>IF(MainSheet!F1366="successful", MainSheet!L1366)</f>
        <v>144</v>
      </c>
      <c r="D602" s="15" t="str">
        <f>IF(MainSheet!F1426="failed", "failed", "DELETENOW")</f>
        <v>failed</v>
      </c>
      <c r="E602">
        <f>IF(MainSheet!F1426="FAILED", MainSheet!L1426)</f>
        <v>14</v>
      </c>
    </row>
    <row r="603" spans="1:5" ht="16" x14ac:dyDescent="0.2">
      <c r="A603" s="14" t="str">
        <f>IF(MainSheet!F1367="successful", "successful")</f>
        <v>successful</v>
      </c>
      <c r="B603">
        <f>IF(MainSheet!F1367="successful", MainSheet!L1367)</f>
        <v>92</v>
      </c>
      <c r="D603" s="15" t="str">
        <f>IF(MainSheet!F1427="failed", "failed", "DELETENOW")</f>
        <v>failed</v>
      </c>
      <c r="E603">
        <f>IF(MainSheet!F1427="FAILED", MainSheet!L1427)</f>
        <v>0</v>
      </c>
    </row>
    <row r="604" spans="1:5" ht="16" x14ac:dyDescent="0.2">
      <c r="A604" s="14" t="str">
        <f>IF(MainSheet!F1368="successful", "successful")</f>
        <v>successful</v>
      </c>
      <c r="B604">
        <f>IF(MainSheet!F1368="successful", MainSheet!L1368)</f>
        <v>147</v>
      </c>
      <c r="D604" s="15" t="str">
        <f>IF(MainSheet!F1428="failed", "failed", "DELETENOW")</f>
        <v>failed</v>
      </c>
      <c r="E604">
        <f>IF(MainSheet!F1428="FAILED", MainSheet!L1428)</f>
        <v>0</v>
      </c>
    </row>
    <row r="605" spans="1:5" ht="16" x14ac:dyDescent="0.2">
      <c r="A605" s="14" t="str">
        <f>IF(MainSheet!F1369="successful", "successful")</f>
        <v>successful</v>
      </c>
      <c r="B605">
        <f>IF(MainSheet!F1369="successful", MainSheet!L1369)</f>
        <v>90</v>
      </c>
      <c r="D605" s="15" t="str">
        <f>IF(MainSheet!F1429="failed", "failed", "DELETENOW")</f>
        <v>failed</v>
      </c>
      <c r="E605">
        <f>IF(MainSheet!F1429="FAILED", MainSheet!L1429)</f>
        <v>4</v>
      </c>
    </row>
    <row r="606" spans="1:5" ht="16" x14ac:dyDescent="0.2">
      <c r="A606" s="14" t="str">
        <f>IF(MainSheet!F1370="successful", "successful")</f>
        <v>successful</v>
      </c>
      <c r="B606">
        <f>IF(MainSheet!F1370="successful", MainSheet!L1370)</f>
        <v>87</v>
      </c>
      <c r="D606" s="15" t="str">
        <f>IF(MainSheet!F1430="failed", "failed", "DELETENOW")</f>
        <v>failed</v>
      </c>
      <c r="E606">
        <f>IF(MainSheet!F1430="FAILED", MainSheet!L1430)</f>
        <v>3</v>
      </c>
    </row>
    <row r="607" spans="1:5" ht="16" x14ac:dyDescent="0.2">
      <c r="A607" s="14" t="str">
        <f>IF(MainSheet!F1371="successful", "successful")</f>
        <v>successful</v>
      </c>
      <c r="B607">
        <f>IF(MainSheet!F1371="successful", MainSheet!L1371)</f>
        <v>406</v>
      </c>
      <c r="D607" s="15" t="str">
        <f>IF(MainSheet!F1431="failed", "failed", "DELETENOW")</f>
        <v>failed</v>
      </c>
      <c r="E607">
        <f>IF(MainSheet!F1431="FAILED", MainSheet!L1431)</f>
        <v>0</v>
      </c>
    </row>
    <row r="608" spans="1:5" ht="16" x14ac:dyDescent="0.2">
      <c r="A608" s="14" t="str">
        <f>IF(MainSheet!F1372="successful", "successful")</f>
        <v>successful</v>
      </c>
      <c r="B608">
        <f>IF(MainSheet!F1372="successful", MainSheet!L1372)</f>
        <v>20</v>
      </c>
      <c r="D608" s="15" t="str">
        <f>IF(MainSheet!F1432="failed", "failed", "DELETENOW")</f>
        <v>failed</v>
      </c>
      <c r="E608">
        <f>IF(MainSheet!F1432="FAILED", MainSheet!L1432)</f>
        <v>5</v>
      </c>
    </row>
    <row r="609" spans="1:5" ht="16" x14ac:dyDescent="0.2">
      <c r="A609" s="14" t="str">
        <f>IF(MainSheet!F1373="successful", "successful")</f>
        <v>successful</v>
      </c>
      <c r="B609">
        <f>IF(MainSheet!F1373="successful", MainSheet!L1373)</f>
        <v>70</v>
      </c>
      <c r="D609" s="15" t="str">
        <f>IF(MainSheet!F1433="failed", "failed", "DELETENOW")</f>
        <v>failed</v>
      </c>
      <c r="E609">
        <f>IF(MainSheet!F1433="FAILED", MainSheet!L1433)</f>
        <v>47</v>
      </c>
    </row>
    <row r="610" spans="1:5" ht="16" x14ac:dyDescent="0.2">
      <c r="A610" s="14" t="str">
        <f>IF(MainSheet!F1374="successful", "successful")</f>
        <v>successful</v>
      </c>
      <c r="B610">
        <f>IF(MainSheet!F1374="successful", MainSheet!L1374)</f>
        <v>16</v>
      </c>
      <c r="D610" s="15" t="str">
        <f>IF(MainSheet!F1434="failed", "failed", "DELETENOW")</f>
        <v>failed</v>
      </c>
      <c r="E610">
        <f>IF(MainSheet!F1434="FAILED", MainSheet!L1434)</f>
        <v>0</v>
      </c>
    </row>
    <row r="611" spans="1:5" ht="16" x14ac:dyDescent="0.2">
      <c r="A611" s="14" t="str">
        <f>IF(MainSheet!F1375="successful", "successful")</f>
        <v>successful</v>
      </c>
      <c r="B611">
        <f>IF(MainSheet!F1375="successful", MainSheet!L1375)</f>
        <v>52</v>
      </c>
      <c r="D611" s="15" t="str">
        <f>IF(MainSheet!F1435="failed", "failed", "DELETENOW")</f>
        <v>failed</v>
      </c>
      <c r="E611">
        <f>IF(MainSheet!F1435="FAILED", MainSheet!L1435)</f>
        <v>10</v>
      </c>
    </row>
    <row r="612" spans="1:5" ht="16" x14ac:dyDescent="0.2">
      <c r="A612" s="14" t="str">
        <f>IF(MainSheet!F1376="successful", "successful")</f>
        <v>successful</v>
      </c>
      <c r="B612">
        <f>IF(MainSheet!F1376="successful", MainSheet!L1376)</f>
        <v>66</v>
      </c>
      <c r="D612" s="15" t="str">
        <f>IF(MainSheet!F1436="failed", "failed", "DELETENOW")</f>
        <v>failed</v>
      </c>
      <c r="E612">
        <f>IF(MainSheet!F1436="FAILED", MainSheet!L1436)</f>
        <v>11</v>
      </c>
    </row>
    <row r="613" spans="1:5" ht="16" x14ac:dyDescent="0.2">
      <c r="A613" s="14" t="str">
        <f>IF(MainSheet!F1377="successful", "successful")</f>
        <v>successful</v>
      </c>
      <c r="B613">
        <f>IF(MainSheet!F1377="successful", MainSheet!L1377)</f>
        <v>109</v>
      </c>
      <c r="D613" s="15" t="str">
        <f>IF(MainSheet!F1437="failed", "failed", "DELETENOW")</f>
        <v>failed</v>
      </c>
      <c r="E613">
        <f>IF(MainSheet!F1437="FAILED", MainSheet!L1437)</f>
        <v>2</v>
      </c>
    </row>
    <row r="614" spans="1:5" ht="16" x14ac:dyDescent="0.2">
      <c r="A614" s="14" t="str">
        <f>IF(MainSheet!F1378="successful", "successful")</f>
        <v>successful</v>
      </c>
      <c r="B614">
        <f>IF(MainSheet!F1378="successful", MainSheet!L1378)</f>
        <v>168</v>
      </c>
      <c r="D614" s="15" t="str">
        <f>IF(MainSheet!F1438="failed", "failed", "DELETENOW")</f>
        <v>failed</v>
      </c>
      <c r="E614">
        <f>IF(MainSheet!F1438="FAILED", MainSheet!L1438)</f>
        <v>2</v>
      </c>
    </row>
    <row r="615" spans="1:5" ht="16" x14ac:dyDescent="0.2">
      <c r="A615" s="14" t="str">
        <f>IF(MainSheet!F1379="successful", "successful")</f>
        <v>successful</v>
      </c>
      <c r="B615">
        <f>IF(MainSheet!F1379="successful", MainSheet!L1379)</f>
        <v>31</v>
      </c>
      <c r="D615" s="15" t="str">
        <f>IF(MainSheet!F1439="failed", "failed", "DELETENOW")</f>
        <v>failed</v>
      </c>
      <c r="E615">
        <f>IF(MainSheet!F1439="FAILED", MainSheet!L1439)</f>
        <v>22</v>
      </c>
    </row>
    <row r="616" spans="1:5" ht="16" x14ac:dyDescent="0.2">
      <c r="A616" s="14" t="str">
        <f>IF(MainSheet!F1380="successful", "successful")</f>
        <v>successful</v>
      </c>
      <c r="B616">
        <f>IF(MainSheet!F1380="successful", MainSheet!L1380)</f>
        <v>133</v>
      </c>
      <c r="D616" s="15" t="str">
        <f>IF(MainSheet!F1440="failed", "failed", "DELETENOW")</f>
        <v>failed</v>
      </c>
      <c r="E616">
        <f>IF(MainSheet!F1440="FAILED", MainSheet!L1440)</f>
        <v>8</v>
      </c>
    </row>
    <row r="617" spans="1:5" ht="16" x14ac:dyDescent="0.2">
      <c r="A617" s="14" t="str">
        <f>IF(MainSheet!F1381="successful", "successful")</f>
        <v>successful</v>
      </c>
      <c r="B617">
        <f>IF(MainSheet!F1381="successful", MainSheet!L1381)</f>
        <v>151</v>
      </c>
      <c r="D617" s="15" t="str">
        <f>IF(MainSheet!F1441="failed", "failed", "DELETENOW")</f>
        <v>failed</v>
      </c>
      <c r="E617">
        <f>IF(MainSheet!F1441="FAILED", MainSheet!L1441)</f>
        <v>6</v>
      </c>
    </row>
    <row r="618" spans="1:5" ht="16" x14ac:dyDescent="0.2">
      <c r="A618" s="14" t="str">
        <f>IF(MainSheet!F1382="successful", "successful")</f>
        <v>successful</v>
      </c>
      <c r="B618">
        <f>IF(MainSheet!F1382="successful", MainSheet!L1382)</f>
        <v>5</v>
      </c>
      <c r="D618" s="15" t="str">
        <f>IF(MainSheet!F1442="failed", "failed", "DELETENOW")</f>
        <v>failed</v>
      </c>
      <c r="E618">
        <f>IF(MainSheet!F1442="FAILED", MainSheet!L1442)</f>
        <v>1</v>
      </c>
    </row>
    <row r="619" spans="1:5" ht="16" x14ac:dyDescent="0.2">
      <c r="A619" s="14" t="str">
        <f>IF(MainSheet!F1383="successful", "successful")</f>
        <v>successful</v>
      </c>
      <c r="B619">
        <f>IF(MainSheet!F1383="successful", MainSheet!L1383)</f>
        <v>73</v>
      </c>
      <c r="D619" s="15" t="str">
        <f>IF(MainSheet!F1443="failed", "failed", "DELETENOW")</f>
        <v>failed</v>
      </c>
      <c r="E619">
        <f>IF(MainSheet!F1443="FAILED", MainSheet!L1443)</f>
        <v>3</v>
      </c>
    </row>
    <row r="620" spans="1:5" ht="16" x14ac:dyDescent="0.2">
      <c r="A620" s="14" t="str">
        <f>IF(MainSheet!F1384="successful", "successful")</f>
        <v>successful</v>
      </c>
      <c r="B620">
        <f>IF(MainSheet!F1384="successful", MainSheet!L1384)</f>
        <v>148</v>
      </c>
      <c r="D620" s="15" t="str">
        <f>IF(MainSheet!F1444="failed", "failed", "DELETENOW")</f>
        <v>failed</v>
      </c>
      <c r="E620">
        <f>IF(MainSheet!F1444="FAILED", MainSheet!L1444)</f>
        <v>0</v>
      </c>
    </row>
    <row r="621" spans="1:5" ht="16" x14ac:dyDescent="0.2">
      <c r="A621" s="14" t="str">
        <f>IF(MainSheet!F1385="successful", "successful")</f>
        <v>successful</v>
      </c>
      <c r="B621">
        <f>IF(MainSheet!F1385="successful", MainSheet!L1385)</f>
        <v>93</v>
      </c>
      <c r="D621" s="15" t="str">
        <f>IF(MainSheet!F1445="failed", "failed", "DELETENOW")</f>
        <v>failed</v>
      </c>
      <c r="E621">
        <f>IF(MainSheet!F1445="FAILED", MainSheet!L1445)</f>
        <v>0</v>
      </c>
    </row>
    <row r="622" spans="1:5" ht="16" x14ac:dyDescent="0.2">
      <c r="A622" s="14" t="str">
        <f>IF(MainSheet!F1386="successful", "successful")</f>
        <v>successful</v>
      </c>
      <c r="B622">
        <f>IF(MainSheet!F1386="successful", MainSheet!L1386)</f>
        <v>63</v>
      </c>
      <c r="D622" s="15" t="str">
        <f>IF(MainSheet!F1446="failed", "failed", "DELETENOW")</f>
        <v>failed</v>
      </c>
      <c r="E622">
        <f>IF(MainSheet!F1446="FAILED", MainSheet!L1446)</f>
        <v>0</v>
      </c>
    </row>
    <row r="623" spans="1:5" ht="16" x14ac:dyDescent="0.2">
      <c r="A623" s="14" t="str">
        <f>IF(MainSheet!F1387="successful", "successful")</f>
        <v>successful</v>
      </c>
      <c r="B623">
        <f>IF(MainSheet!F1387="successful", MainSheet!L1387)</f>
        <v>134</v>
      </c>
      <c r="D623" s="15" t="str">
        <f>IF(MainSheet!F1447="failed", "failed", "DELETENOW")</f>
        <v>failed</v>
      </c>
      <c r="E623">
        <f>IF(MainSheet!F1447="FAILED", MainSheet!L1447)</f>
        <v>0</v>
      </c>
    </row>
    <row r="624" spans="1:5" ht="16" x14ac:dyDescent="0.2">
      <c r="A624" s="14" t="str">
        <f>IF(MainSheet!F1388="successful", "successful")</f>
        <v>successful</v>
      </c>
      <c r="B624">
        <f>IF(MainSheet!F1388="successful", MainSheet!L1388)</f>
        <v>14</v>
      </c>
      <c r="D624" s="15" t="str">
        <f>IF(MainSheet!F1448="failed", "failed", "DELETENOW")</f>
        <v>failed</v>
      </c>
      <c r="E624">
        <f>IF(MainSheet!F1448="FAILED", MainSheet!L1448)</f>
        <v>0</v>
      </c>
    </row>
    <row r="625" spans="1:5" ht="16" x14ac:dyDescent="0.2">
      <c r="A625" s="14" t="str">
        <f>IF(MainSheet!F1389="successful", "successful")</f>
        <v>successful</v>
      </c>
      <c r="B625">
        <f>IF(MainSheet!F1389="successful", MainSheet!L1389)</f>
        <v>78</v>
      </c>
      <c r="D625" s="15" t="str">
        <f>IF(MainSheet!F1449="failed", "failed", "DELETENOW")</f>
        <v>failed</v>
      </c>
      <c r="E625">
        <f>IF(MainSheet!F1449="FAILED", MainSheet!L1449)</f>
        <v>3</v>
      </c>
    </row>
    <row r="626" spans="1:5" ht="16" x14ac:dyDescent="0.2">
      <c r="A626" s="14" t="str">
        <f>IF(MainSheet!F1390="successful", "successful")</f>
        <v>successful</v>
      </c>
      <c r="B626">
        <f>IF(MainSheet!F1390="successful", MainSheet!L1390)</f>
        <v>112</v>
      </c>
      <c r="D626" s="15" t="str">
        <f>IF(MainSheet!F1450="failed", "failed", "DELETENOW")</f>
        <v>failed</v>
      </c>
      <c r="E626">
        <f>IF(MainSheet!F1450="FAILED", MainSheet!L1450)</f>
        <v>0</v>
      </c>
    </row>
    <row r="627" spans="1:5" ht="16" x14ac:dyDescent="0.2">
      <c r="A627" s="14" t="str">
        <f>IF(MainSheet!F1391="successful", "successful")</f>
        <v>successful</v>
      </c>
      <c r="B627">
        <f>IF(MainSheet!F1391="successful", MainSheet!L1391)</f>
        <v>34</v>
      </c>
      <c r="D627" s="15" t="str">
        <f>IF(MainSheet!F1451="failed", "failed", "DELETENOW")</f>
        <v>failed</v>
      </c>
      <c r="E627">
        <f>IF(MainSheet!F1451="FAILED", MainSheet!L1451)</f>
        <v>0</v>
      </c>
    </row>
    <row r="628" spans="1:5" ht="16" x14ac:dyDescent="0.2">
      <c r="A628" s="14" t="str">
        <f>IF(MainSheet!F1392="successful", "successful")</f>
        <v>successful</v>
      </c>
      <c r="B628">
        <f>IF(MainSheet!F1392="successful", MainSheet!L1392)</f>
        <v>19</v>
      </c>
      <c r="D628" s="15" t="str">
        <f>IF(MainSheet!F1452="failed", "failed", "DELETENOW")</f>
        <v>failed</v>
      </c>
      <c r="E628">
        <f>IF(MainSheet!F1452="FAILED", MainSheet!L1452)</f>
        <v>1</v>
      </c>
    </row>
    <row r="629" spans="1:5" ht="16" x14ac:dyDescent="0.2">
      <c r="A629" s="14" t="str">
        <f>IF(MainSheet!F1393="successful", "successful")</f>
        <v>successful</v>
      </c>
      <c r="B629">
        <f>IF(MainSheet!F1393="successful", MainSheet!L1393)</f>
        <v>13</v>
      </c>
      <c r="D629" s="15" t="str">
        <f>IF(MainSheet!F1483="failed", "failed", "DELETENOW")</f>
        <v>failed</v>
      </c>
      <c r="E629">
        <f>IF(MainSheet!F1483="FAILED", MainSheet!L1483)</f>
        <v>6</v>
      </c>
    </row>
    <row r="630" spans="1:5" ht="16" x14ac:dyDescent="0.2">
      <c r="A630" s="14" t="str">
        <f>IF(MainSheet!F1394="successful", "successful")</f>
        <v>successful</v>
      </c>
      <c r="B630">
        <f>IF(MainSheet!F1394="successful", MainSheet!L1394)</f>
        <v>104</v>
      </c>
      <c r="D630" s="15" t="str">
        <f>IF(MainSheet!F1484="failed", "failed", "DELETENOW")</f>
        <v>failed</v>
      </c>
      <c r="E630">
        <f>IF(MainSheet!F1484="FAILED", MainSheet!L1484)</f>
        <v>1</v>
      </c>
    </row>
    <row r="631" spans="1:5" ht="16" x14ac:dyDescent="0.2">
      <c r="A631" s="14" t="str">
        <f>IF(MainSheet!F1395="successful", "successful")</f>
        <v>successful</v>
      </c>
      <c r="B631">
        <f>IF(MainSheet!F1395="successful", MainSheet!L1395)</f>
        <v>52</v>
      </c>
      <c r="D631" s="15" t="str">
        <f>IF(MainSheet!F1485="failed", "failed", "DELETENOW")</f>
        <v>failed</v>
      </c>
      <c r="E631">
        <f>IF(MainSheet!F1485="FAILED", MainSheet!L1485)</f>
        <v>2</v>
      </c>
    </row>
    <row r="632" spans="1:5" ht="16" x14ac:dyDescent="0.2">
      <c r="A632" s="14" t="str">
        <f>IF(MainSheet!F1396="successful", "successful")</f>
        <v>successful</v>
      </c>
      <c r="B632">
        <f>IF(MainSheet!F1396="successful", MainSheet!L1396)</f>
        <v>17</v>
      </c>
      <c r="D632" s="15" t="str">
        <f>IF(MainSheet!F1486="failed", "failed", "DELETENOW")</f>
        <v>failed</v>
      </c>
      <c r="E632">
        <f>IF(MainSheet!F1486="FAILED", MainSheet!L1486)</f>
        <v>0</v>
      </c>
    </row>
    <row r="633" spans="1:5" ht="16" x14ac:dyDescent="0.2">
      <c r="A633" s="14" t="str">
        <f>IF(MainSheet!F1397="successful", "successful")</f>
        <v>successful</v>
      </c>
      <c r="B633">
        <f>IF(MainSheet!F1397="successful", MainSheet!L1397)</f>
        <v>82</v>
      </c>
      <c r="D633" s="15" t="str">
        <f>IF(MainSheet!F1487="failed", "failed", "DELETENOW")</f>
        <v>failed</v>
      </c>
      <c r="E633">
        <f>IF(MainSheet!F1487="FAILED", MainSheet!L1487)</f>
        <v>3</v>
      </c>
    </row>
    <row r="634" spans="1:5" ht="16" x14ac:dyDescent="0.2">
      <c r="A634" s="14" t="str">
        <f>IF(MainSheet!F1398="successful", "successful")</f>
        <v>successful</v>
      </c>
      <c r="B634">
        <f>IF(MainSheet!F1398="successful", MainSheet!L1398)</f>
        <v>73</v>
      </c>
      <c r="D634" s="15" t="str">
        <f>IF(MainSheet!F1488="failed", "failed", "DELETENOW")</f>
        <v>failed</v>
      </c>
      <c r="E634">
        <f>IF(MainSheet!F1488="FAILED", MainSheet!L1488)</f>
        <v>3</v>
      </c>
    </row>
    <row r="635" spans="1:5" ht="16" x14ac:dyDescent="0.2">
      <c r="A635" s="14" t="str">
        <f>IF(MainSheet!F1399="successful", "successful")</f>
        <v>successful</v>
      </c>
      <c r="B635">
        <f>IF(MainSheet!F1399="successful", MainSheet!L1399)</f>
        <v>158</v>
      </c>
      <c r="D635" s="15" t="str">
        <f>IF(MainSheet!F1489="failed", "failed", "DELETENOW")</f>
        <v>failed</v>
      </c>
      <c r="E635">
        <f>IF(MainSheet!F1489="FAILED", MainSheet!L1489)</f>
        <v>0</v>
      </c>
    </row>
    <row r="636" spans="1:5" ht="16" x14ac:dyDescent="0.2">
      <c r="A636" s="14" t="str">
        <f>IF(MainSheet!F1400="successful", "successful")</f>
        <v>successful</v>
      </c>
      <c r="B636">
        <f>IF(MainSheet!F1400="successful", MainSheet!L1400)</f>
        <v>65</v>
      </c>
      <c r="D636" s="15" t="str">
        <f>IF(MainSheet!F1490="failed", "failed", "DELETENOW")</f>
        <v>failed</v>
      </c>
      <c r="E636">
        <f>IF(MainSheet!F1490="FAILED", MainSheet!L1490)</f>
        <v>6</v>
      </c>
    </row>
    <row r="637" spans="1:5" ht="16" x14ac:dyDescent="0.2">
      <c r="A637" s="14" t="str">
        <f>IF(MainSheet!F1401="successful", "successful")</f>
        <v>successful</v>
      </c>
      <c r="B637">
        <f>IF(MainSheet!F1401="successful", MainSheet!L1401)</f>
        <v>184</v>
      </c>
      <c r="D637" s="15" t="str">
        <f>IF(MainSheet!F1491="failed", "failed", "DELETENOW")</f>
        <v>failed</v>
      </c>
      <c r="E637">
        <f>IF(MainSheet!F1491="FAILED", MainSheet!L1491)</f>
        <v>0</v>
      </c>
    </row>
    <row r="638" spans="1:5" ht="16" x14ac:dyDescent="0.2">
      <c r="A638" s="14" t="str">
        <f>IF(MainSheet!F1402="successful", "successful")</f>
        <v>successful</v>
      </c>
      <c r="B638">
        <f>IF(MainSheet!F1402="successful", MainSheet!L1402)</f>
        <v>34</v>
      </c>
      <c r="D638" s="15" t="str">
        <f>IF(MainSheet!F1492="failed", "failed", "DELETENOW")</f>
        <v>failed</v>
      </c>
      <c r="E638">
        <f>IF(MainSheet!F1492="FAILED", MainSheet!L1492)</f>
        <v>19</v>
      </c>
    </row>
    <row r="639" spans="1:5" ht="16" x14ac:dyDescent="0.2">
      <c r="A639" s="14" t="str">
        <f>IF(MainSheet!F1403="successful", "successful")</f>
        <v>successful</v>
      </c>
      <c r="B639">
        <f>IF(MainSheet!F1403="successful", MainSheet!L1403)</f>
        <v>240</v>
      </c>
      <c r="D639" s="15" t="str">
        <f>IF(MainSheet!F1493="failed", "failed", "DELETENOW")</f>
        <v>failed</v>
      </c>
      <c r="E639">
        <f>IF(MainSheet!F1493="FAILED", MainSheet!L1493)</f>
        <v>1</v>
      </c>
    </row>
    <row r="640" spans="1:5" ht="16" x14ac:dyDescent="0.2">
      <c r="A640" s="14" t="str">
        <f>IF(MainSheet!F1404="successful", "successful")</f>
        <v>successful</v>
      </c>
      <c r="B640">
        <f>IF(MainSheet!F1404="successful", MainSheet!L1404)</f>
        <v>113</v>
      </c>
      <c r="D640" s="15" t="str">
        <f>IF(MainSheet!F1494="failed", "failed", "DELETENOW")</f>
        <v>failed</v>
      </c>
      <c r="E640">
        <f>IF(MainSheet!F1494="FAILED", MainSheet!L1494)</f>
        <v>2</v>
      </c>
    </row>
    <row r="641" spans="1:5" ht="16" x14ac:dyDescent="0.2">
      <c r="A641" s="14" t="str">
        <f>IF(MainSheet!F1405="successful", "successful")</f>
        <v>successful</v>
      </c>
      <c r="B641">
        <f>IF(MainSheet!F1405="successful", MainSheet!L1405)</f>
        <v>66</v>
      </c>
      <c r="D641" s="15" t="str">
        <f>IF(MainSheet!F1495="failed", "failed", "DELETENOW")</f>
        <v>failed</v>
      </c>
      <c r="E641">
        <f>IF(MainSheet!F1495="FAILED", MainSheet!L1495)</f>
        <v>0</v>
      </c>
    </row>
    <row r="642" spans="1:5" ht="16" x14ac:dyDescent="0.2">
      <c r="A642" s="14" t="str">
        <f>IF(MainSheet!F1463="successful", "successful")</f>
        <v>successful</v>
      </c>
      <c r="B642">
        <f>IF(MainSheet!F1463="successful", MainSheet!L1463)</f>
        <v>340</v>
      </c>
      <c r="D642" s="15" t="str">
        <f>IF(MainSheet!F1496="failed", "failed", "DELETENOW")</f>
        <v>failed</v>
      </c>
      <c r="E642">
        <f>IF(MainSheet!F1496="FAILED", MainSheet!L1496)</f>
        <v>11</v>
      </c>
    </row>
    <row r="643" spans="1:5" ht="16" x14ac:dyDescent="0.2">
      <c r="A643" s="14" t="str">
        <f>IF(MainSheet!F1464="successful", "successful")</f>
        <v>successful</v>
      </c>
      <c r="B643">
        <f>IF(MainSheet!F1464="successful", MainSheet!L1464)</f>
        <v>150</v>
      </c>
      <c r="D643" s="15" t="str">
        <f>IF(MainSheet!F1497="failed", "failed", "DELETENOW")</f>
        <v>failed</v>
      </c>
      <c r="E643">
        <f>IF(MainSheet!F1497="FAILED", MainSheet!L1497)</f>
        <v>0</v>
      </c>
    </row>
    <row r="644" spans="1:5" ht="16" x14ac:dyDescent="0.2">
      <c r="A644" s="14" t="str">
        <f>IF(MainSheet!F1465="successful", "successful")</f>
        <v>successful</v>
      </c>
      <c r="B644">
        <f>IF(MainSheet!F1465="successful", MainSheet!L1465)</f>
        <v>25</v>
      </c>
      <c r="D644" s="15" t="str">
        <f>IF(MainSheet!F1498="failed", "failed", "DELETENOW")</f>
        <v>failed</v>
      </c>
      <c r="E644">
        <f>IF(MainSheet!F1498="FAILED", MainSheet!L1498)</f>
        <v>0</v>
      </c>
    </row>
    <row r="645" spans="1:5" ht="16" x14ac:dyDescent="0.2">
      <c r="A645" s="14" t="str">
        <f>IF(MainSheet!F1466="successful", "successful")</f>
        <v>successful</v>
      </c>
      <c r="B645">
        <f>IF(MainSheet!F1466="successful", MainSheet!L1466)</f>
        <v>234</v>
      </c>
      <c r="D645" s="15" t="str">
        <f>IF(MainSheet!F1499="failed", "failed", "DELETENOW")</f>
        <v>failed</v>
      </c>
      <c r="E645">
        <f>IF(MainSheet!F1499="FAILED", MainSheet!L1499)</f>
        <v>1</v>
      </c>
    </row>
    <row r="646" spans="1:5" ht="16" x14ac:dyDescent="0.2">
      <c r="A646" s="14" t="str">
        <f>IF(MainSheet!F1467="successful", "successful")</f>
        <v>successful</v>
      </c>
      <c r="B646">
        <f>IF(MainSheet!F1467="successful", MainSheet!L1467)</f>
        <v>2602</v>
      </c>
      <c r="D646" s="15" t="str">
        <f>IF(MainSheet!F1500="failed", "failed", "DELETENOW")</f>
        <v>failed</v>
      </c>
      <c r="E646">
        <f>IF(MainSheet!F1500="FAILED", MainSheet!L1500)</f>
        <v>3</v>
      </c>
    </row>
    <row r="647" spans="1:5" ht="16" x14ac:dyDescent="0.2">
      <c r="A647" s="14" t="str">
        <f>IF(MainSheet!F1468="successful", "successful")</f>
        <v>successful</v>
      </c>
      <c r="B647">
        <f>IF(MainSheet!F1468="successful", MainSheet!L1468)</f>
        <v>248</v>
      </c>
      <c r="D647" s="15" t="str">
        <f>IF(MainSheet!F1501="failed", "failed", "DELETENOW")</f>
        <v>failed</v>
      </c>
      <c r="E647">
        <f>IF(MainSheet!F1501="FAILED", MainSheet!L1501)</f>
        <v>1</v>
      </c>
    </row>
    <row r="648" spans="1:5" ht="16" x14ac:dyDescent="0.2">
      <c r="A648" s="14" t="str">
        <f>IF(MainSheet!F1469="successful", "successful")</f>
        <v>successful</v>
      </c>
      <c r="B648">
        <f>IF(MainSheet!F1469="successful", MainSheet!L1469)</f>
        <v>600</v>
      </c>
      <c r="D648" s="15" t="str">
        <f>IF(MainSheet!F1502="failed", "failed", "DELETENOW")</f>
        <v>failed</v>
      </c>
      <c r="E648">
        <f>IF(MainSheet!F1502="FAILED", MainSheet!L1502)</f>
        <v>15</v>
      </c>
    </row>
    <row r="649" spans="1:5" ht="16" x14ac:dyDescent="0.2">
      <c r="A649" s="14" t="str">
        <f>IF(MainSheet!F1470="successful", "successful")</f>
        <v>successful</v>
      </c>
      <c r="B649">
        <f>IF(MainSheet!F1470="successful", MainSheet!L1470)</f>
        <v>293</v>
      </c>
      <c r="D649" s="15" t="str">
        <f>IF(MainSheet!F1543="failed", "failed", "DELETENOW")</f>
        <v>failed</v>
      </c>
      <c r="E649">
        <f>IF(MainSheet!F1543="FAILED", MainSheet!L1543)</f>
        <v>2</v>
      </c>
    </row>
    <row r="650" spans="1:5" ht="16" x14ac:dyDescent="0.2">
      <c r="A650" s="14" t="str">
        <f>IF(MainSheet!F1471="successful", "successful")</f>
        <v>successful</v>
      </c>
      <c r="B650">
        <f>IF(MainSheet!F1471="successful", MainSheet!L1471)</f>
        <v>321</v>
      </c>
      <c r="D650" s="15" t="str">
        <f>IF(MainSheet!F1544="failed", "failed", "DELETENOW")</f>
        <v>failed</v>
      </c>
      <c r="E650">
        <f>IF(MainSheet!F1544="FAILED", MainSheet!L1544)</f>
        <v>1</v>
      </c>
    </row>
    <row r="651" spans="1:5" ht="16" x14ac:dyDescent="0.2">
      <c r="A651" s="14" t="str">
        <f>IF(MainSheet!F1472="successful", "successful")</f>
        <v>successful</v>
      </c>
      <c r="B651">
        <f>IF(MainSheet!F1472="successful", MainSheet!L1472)</f>
        <v>81</v>
      </c>
      <c r="D651" s="15" t="str">
        <f>IF(MainSheet!F1545="failed", "failed", "DELETENOW")</f>
        <v>failed</v>
      </c>
      <c r="E651">
        <f>IF(MainSheet!F1545="FAILED", MainSheet!L1545)</f>
        <v>1</v>
      </c>
    </row>
    <row r="652" spans="1:5" ht="16" x14ac:dyDescent="0.2">
      <c r="A652" s="14" t="str">
        <f>IF(MainSheet!F1473="successful", "successful")</f>
        <v>successful</v>
      </c>
      <c r="B652">
        <f>IF(MainSheet!F1473="successful", MainSheet!L1473)</f>
        <v>343</v>
      </c>
      <c r="D652" s="15" t="str">
        <f>IF(MainSheet!F1546="failed", "failed", "DELETENOW")</f>
        <v>failed</v>
      </c>
      <c r="E652">
        <f>IF(MainSheet!F1546="FAILED", MainSheet!L1546)</f>
        <v>0</v>
      </c>
    </row>
    <row r="653" spans="1:5" ht="16" x14ac:dyDescent="0.2">
      <c r="A653" s="14" t="str">
        <f>IF(MainSheet!F1474="successful", "successful")</f>
        <v>successful</v>
      </c>
      <c r="B653">
        <f>IF(MainSheet!F1474="successful", MainSheet!L1474)</f>
        <v>336</v>
      </c>
      <c r="D653" s="15" t="str">
        <f>IF(MainSheet!F1547="failed", "failed", "DELETENOW")</f>
        <v>failed</v>
      </c>
      <c r="E653">
        <f>IF(MainSheet!F1547="FAILED", MainSheet!L1547)</f>
        <v>1</v>
      </c>
    </row>
    <row r="654" spans="1:5" ht="16" x14ac:dyDescent="0.2">
      <c r="A654" s="14" t="str">
        <f>IF(MainSheet!F1475="successful", "successful")</f>
        <v>successful</v>
      </c>
      <c r="B654">
        <f>IF(MainSheet!F1475="successful", MainSheet!L1475)</f>
        <v>47</v>
      </c>
      <c r="D654" s="15" t="str">
        <f>IF(MainSheet!F1548="failed", "failed", "DELETENOW")</f>
        <v>failed</v>
      </c>
      <c r="E654">
        <f>IF(MainSheet!F1548="FAILED", MainSheet!L1548)</f>
        <v>11</v>
      </c>
    </row>
    <row r="655" spans="1:5" ht="16" x14ac:dyDescent="0.2">
      <c r="A655" s="14" t="str">
        <f>IF(MainSheet!F1476="successful", "successful")</f>
        <v>successful</v>
      </c>
      <c r="B655">
        <f>IF(MainSheet!F1476="successful", MainSheet!L1476)</f>
        <v>76</v>
      </c>
      <c r="D655" s="15" t="str">
        <f>IF(MainSheet!F1549="failed", "failed", "DELETENOW")</f>
        <v>failed</v>
      </c>
      <c r="E655">
        <f>IF(MainSheet!F1549="FAILED", MainSheet!L1549)</f>
        <v>0</v>
      </c>
    </row>
    <row r="656" spans="1:5" ht="16" x14ac:dyDescent="0.2">
      <c r="A656" s="14" t="str">
        <f>IF(MainSheet!F1477="successful", "successful")</f>
        <v>successful</v>
      </c>
      <c r="B656">
        <f>IF(MainSheet!F1477="successful", MainSheet!L1477)</f>
        <v>441</v>
      </c>
      <c r="D656" s="15" t="str">
        <f>IF(MainSheet!F1550="failed", "failed", "DELETENOW")</f>
        <v>failed</v>
      </c>
      <c r="E656">
        <f>IF(MainSheet!F1550="FAILED", MainSheet!L1550)</f>
        <v>1</v>
      </c>
    </row>
    <row r="657" spans="1:5" ht="16" x14ac:dyDescent="0.2">
      <c r="A657" s="14" t="str">
        <f>IF(MainSheet!F1478="successful", "successful")</f>
        <v>successful</v>
      </c>
      <c r="B657">
        <f>IF(MainSheet!F1478="successful", MainSheet!L1478)</f>
        <v>916</v>
      </c>
      <c r="D657" s="15" t="str">
        <f>IF(MainSheet!F1551="failed", "failed", "DELETENOW")</f>
        <v>failed</v>
      </c>
      <c r="E657">
        <f>IF(MainSheet!F1551="FAILED", MainSheet!L1551)</f>
        <v>6</v>
      </c>
    </row>
    <row r="658" spans="1:5" ht="16" x14ac:dyDescent="0.2">
      <c r="A658" s="14" t="str">
        <f>IF(MainSheet!F1479="successful", "successful")</f>
        <v>successful</v>
      </c>
      <c r="B658">
        <f>IF(MainSheet!F1479="successful", MainSheet!L1479)</f>
        <v>369</v>
      </c>
      <c r="D658" s="15" t="str">
        <f>IF(MainSheet!F1552="failed", "failed", "DELETENOW")</f>
        <v>failed</v>
      </c>
      <c r="E658">
        <f>IF(MainSheet!F1552="FAILED", MainSheet!L1552)</f>
        <v>7</v>
      </c>
    </row>
    <row r="659" spans="1:5" ht="16" x14ac:dyDescent="0.2">
      <c r="A659" s="14" t="str">
        <f>IF(MainSheet!F1480="successful", "successful")</f>
        <v>successful</v>
      </c>
      <c r="B659">
        <f>IF(MainSheet!F1480="successful", MainSheet!L1480)</f>
        <v>20242</v>
      </c>
      <c r="D659" s="15" t="str">
        <f>IF(MainSheet!F1553="failed", "failed", "DELETENOW")</f>
        <v>failed</v>
      </c>
      <c r="E659">
        <f>IF(MainSheet!F1553="FAILED", MainSheet!L1553)</f>
        <v>0</v>
      </c>
    </row>
    <row r="660" spans="1:5" ht="16" x14ac:dyDescent="0.2">
      <c r="A660" s="14" t="str">
        <f>IF(MainSheet!F1481="successful", "successful")</f>
        <v>successful</v>
      </c>
      <c r="B660">
        <f>IF(MainSheet!F1481="successful", MainSheet!L1481)</f>
        <v>71</v>
      </c>
      <c r="D660" s="15" t="str">
        <f>IF(MainSheet!F1554="failed", "failed", "DELETENOW")</f>
        <v>failed</v>
      </c>
      <c r="E660">
        <f>IF(MainSheet!F1554="FAILED", MainSheet!L1554)</f>
        <v>16</v>
      </c>
    </row>
    <row r="661" spans="1:5" ht="16" x14ac:dyDescent="0.2">
      <c r="A661" s="14" t="str">
        <f>IF(MainSheet!F1482="successful", "successful")</f>
        <v>successful</v>
      </c>
      <c r="B661">
        <f>IF(MainSheet!F1482="successful", MainSheet!L1482)</f>
        <v>635</v>
      </c>
      <c r="D661" s="15" t="str">
        <f>IF(MainSheet!F1555="failed", "failed", "DELETENOW")</f>
        <v>failed</v>
      </c>
      <c r="E661">
        <f>IF(MainSheet!F1555="FAILED", MainSheet!L1555)</f>
        <v>0</v>
      </c>
    </row>
    <row r="662" spans="1:5" ht="16" x14ac:dyDescent="0.2">
      <c r="A662" s="14" t="str">
        <f>IF(MainSheet!F1503="successful", "successful")</f>
        <v>successful</v>
      </c>
      <c r="B662">
        <f>IF(MainSheet!F1503="successful", MainSheet!L1503)</f>
        <v>885</v>
      </c>
      <c r="D662" s="15" t="str">
        <f>IF(MainSheet!F1556="failed", "failed", "DELETENOW")</f>
        <v>failed</v>
      </c>
      <c r="E662">
        <f>IF(MainSheet!F1556="FAILED", MainSheet!L1556)</f>
        <v>0</v>
      </c>
    </row>
    <row r="663" spans="1:5" ht="16" x14ac:dyDescent="0.2">
      <c r="A663" s="14" t="str">
        <f>IF(MainSheet!F1504="successful", "successful")</f>
        <v>successful</v>
      </c>
      <c r="B663">
        <f>IF(MainSheet!F1504="successful", MainSheet!L1504)</f>
        <v>329</v>
      </c>
      <c r="D663" s="15" t="str">
        <f>IF(MainSheet!F1557="failed", "failed", "DELETENOW")</f>
        <v>failed</v>
      </c>
      <c r="E663">
        <f>IF(MainSheet!F1557="FAILED", MainSheet!L1557)</f>
        <v>0</v>
      </c>
    </row>
    <row r="664" spans="1:5" ht="16" x14ac:dyDescent="0.2">
      <c r="A664" s="14" t="str">
        <f>IF(MainSheet!F1505="successful", "successful")</f>
        <v>successful</v>
      </c>
      <c r="B664">
        <f>IF(MainSheet!F1505="successful", MainSheet!L1505)</f>
        <v>71</v>
      </c>
      <c r="D664" s="15" t="str">
        <f>IF(MainSheet!F1558="failed", "failed", "DELETENOW")</f>
        <v>failed</v>
      </c>
      <c r="E664">
        <f>IF(MainSheet!F1558="FAILED", MainSheet!L1558)</f>
        <v>12</v>
      </c>
    </row>
    <row r="665" spans="1:5" ht="16" x14ac:dyDescent="0.2">
      <c r="A665" s="14" t="str">
        <f>IF(MainSheet!F1506="successful", "successful")</f>
        <v>successful</v>
      </c>
      <c r="B665">
        <f>IF(MainSheet!F1506="successful", MainSheet!L1506)</f>
        <v>269</v>
      </c>
      <c r="D665" s="15" t="str">
        <f>IF(MainSheet!F1559="failed", "failed", "DELETENOW")</f>
        <v>failed</v>
      </c>
      <c r="E665">
        <f>IF(MainSheet!F1559="FAILED", MainSheet!L1559)</f>
        <v>1</v>
      </c>
    </row>
    <row r="666" spans="1:5" ht="16" x14ac:dyDescent="0.2">
      <c r="A666" s="14" t="str">
        <f>IF(MainSheet!F1507="successful", "successful")</f>
        <v>successful</v>
      </c>
      <c r="B666">
        <f>IF(MainSheet!F1507="successful", MainSheet!L1507)</f>
        <v>345</v>
      </c>
      <c r="D666" s="15" t="str">
        <f>IF(MainSheet!F1560="failed", "failed", "DELETENOW")</f>
        <v>failed</v>
      </c>
      <c r="E666">
        <f>IF(MainSheet!F1560="FAILED", MainSheet!L1560)</f>
        <v>3</v>
      </c>
    </row>
    <row r="667" spans="1:5" ht="16" x14ac:dyDescent="0.2">
      <c r="A667" s="14" t="str">
        <f>IF(MainSheet!F1508="successful", "successful")</f>
        <v>successful</v>
      </c>
      <c r="B667">
        <f>IF(MainSheet!F1508="successful", MainSheet!L1508)</f>
        <v>43</v>
      </c>
      <c r="D667" s="15" t="str">
        <f>IF(MainSheet!F1561="failed", "failed", "DELETENOW")</f>
        <v>failed</v>
      </c>
      <c r="E667">
        <f>IF(MainSheet!F1561="FAILED", MainSheet!L1561)</f>
        <v>1</v>
      </c>
    </row>
    <row r="668" spans="1:5" ht="16" x14ac:dyDescent="0.2">
      <c r="A668" s="14" t="str">
        <f>IF(MainSheet!F1509="successful", "successful")</f>
        <v>successful</v>
      </c>
      <c r="B668">
        <f>IF(MainSheet!F1509="successful", MainSheet!L1509)</f>
        <v>33</v>
      </c>
      <c r="D668" s="15" t="str">
        <f>IF(MainSheet!F1562="failed", "failed", "DELETENOW")</f>
        <v>failed</v>
      </c>
      <c r="E668">
        <f>IF(MainSheet!F1562="FAILED", MainSheet!L1562)</f>
        <v>4</v>
      </c>
    </row>
    <row r="669" spans="1:5" ht="16" x14ac:dyDescent="0.2">
      <c r="A669" s="14" t="str">
        <f>IF(MainSheet!F1510="successful", "successful")</f>
        <v>successful</v>
      </c>
      <c r="B669">
        <f>IF(MainSheet!F1510="successful", MainSheet!L1510)</f>
        <v>211</v>
      </c>
      <c r="D669" s="15" t="str">
        <f>IF(MainSheet!F1583="failed", "failed", "DELETENOW")</f>
        <v>failed</v>
      </c>
      <c r="E669">
        <f>IF(MainSheet!F1583="FAILED", MainSheet!L1583)</f>
        <v>1</v>
      </c>
    </row>
    <row r="670" spans="1:5" ht="16" x14ac:dyDescent="0.2">
      <c r="A670" s="14" t="str">
        <f>IF(MainSheet!F1511="successful", "successful")</f>
        <v>successful</v>
      </c>
      <c r="B670">
        <f>IF(MainSheet!F1511="successful", MainSheet!L1511)</f>
        <v>196</v>
      </c>
      <c r="D670" s="15" t="str">
        <f>IF(MainSheet!F1584="failed", "failed", "DELETENOW")</f>
        <v>failed</v>
      </c>
      <c r="E670">
        <f>IF(MainSheet!F1584="FAILED", MainSheet!L1584)</f>
        <v>3</v>
      </c>
    </row>
    <row r="671" spans="1:5" ht="16" x14ac:dyDescent="0.2">
      <c r="A671" s="14" t="str">
        <f>IF(MainSheet!F1512="successful", "successful")</f>
        <v>successful</v>
      </c>
      <c r="B671">
        <f>IF(MainSheet!F1512="successful", MainSheet!L1512)</f>
        <v>405</v>
      </c>
      <c r="D671" s="15" t="str">
        <f>IF(MainSheet!F1585="failed", "failed", "DELETENOW")</f>
        <v>failed</v>
      </c>
      <c r="E671">
        <f>IF(MainSheet!F1585="FAILED", MainSheet!L1585)</f>
        <v>1</v>
      </c>
    </row>
    <row r="672" spans="1:5" ht="16" x14ac:dyDescent="0.2">
      <c r="A672" s="14" t="str">
        <f>IF(MainSheet!F1513="successful", "successful")</f>
        <v>successful</v>
      </c>
      <c r="B672">
        <f>IF(MainSheet!F1513="successful", MainSheet!L1513)</f>
        <v>206</v>
      </c>
      <c r="D672" s="15" t="str">
        <f>IF(MainSheet!F1586="failed", "failed", "DELETENOW")</f>
        <v>failed</v>
      </c>
      <c r="E672">
        <f>IF(MainSheet!F1586="FAILED", MainSheet!L1586)</f>
        <v>0</v>
      </c>
    </row>
    <row r="673" spans="1:5" ht="16" x14ac:dyDescent="0.2">
      <c r="A673" s="14" t="str">
        <f>IF(MainSheet!F1514="successful", "successful")</f>
        <v>successful</v>
      </c>
      <c r="B673">
        <f>IF(MainSheet!F1514="successful", MainSheet!L1514)</f>
        <v>335</v>
      </c>
      <c r="D673" s="15" t="str">
        <f>IF(MainSheet!F1587="failed", "failed", "DELETENOW")</f>
        <v>failed</v>
      </c>
      <c r="E673">
        <f>IF(MainSheet!F1587="FAILED", MainSheet!L1587)</f>
        <v>12</v>
      </c>
    </row>
    <row r="674" spans="1:5" ht="16" x14ac:dyDescent="0.2">
      <c r="A674" s="14" t="str">
        <f>IF(MainSheet!F1515="successful", "successful")</f>
        <v>successful</v>
      </c>
      <c r="B674">
        <f>IF(MainSheet!F1515="successful", MainSheet!L1515)</f>
        <v>215</v>
      </c>
      <c r="D674" s="15" t="str">
        <f>IF(MainSheet!F1588="failed", "failed", "DELETENOW")</f>
        <v>failed</v>
      </c>
      <c r="E674">
        <f>IF(MainSheet!F1588="FAILED", MainSheet!L1588)</f>
        <v>0</v>
      </c>
    </row>
    <row r="675" spans="1:5" ht="16" x14ac:dyDescent="0.2">
      <c r="A675" s="14" t="str">
        <f>IF(MainSheet!F1516="successful", "successful")</f>
        <v>successful</v>
      </c>
      <c r="B675">
        <f>IF(MainSheet!F1516="successful", MainSheet!L1516)</f>
        <v>176</v>
      </c>
      <c r="D675" s="15" t="str">
        <f>IF(MainSheet!F1589="failed", "failed", "DELETENOW")</f>
        <v>failed</v>
      </c>
      <c r="E675">
        <f>IF(MainSheet!F1589="FAILED", MainSheet!L1589)</f>
        <v>1</v>
      </c>
    </row>
    <row r="676" spans="1:5" ht="16" x14ac:dyDescent="0.2">
      <c r="A676" s="14" t="str">
        <f>IF(MainSheet!F1517="successful", "successful")</f>
        <v>successful</v>
      </c>
      <c r="B676">
        <f>IF(MainSheet!F1517="successful", MainSheet!L1517)</f>
        <v>555</v>
      </c>
      <c r="D676" s="15" t="str">
        <f>IF(MainSheet!F1590="failed", "failed", "DELETENOW")</f>
        <v>failed</v>
      </c>
      <c r="E676">
        <f>IF(MainSheet!F1590="FAILED", MainSheet!L1590)</f>
        <v>0</v>
      </c>
    </row>
    <row r="677" spans="1:5" ht="16" x14ac:dyDescent="0.2">
      <c r="A677" s="14" t="str">
        <f>IF(MainSheet!F1518="successful", "successful")</f>
        <v>successful</v>
      </c>
      <c r="B677">
        <f>IF(MainSheet!F1518="successful", MainSheet!L1518)</f>
        <v>116</v>
      </c>
      <c r="D677" s="15" t="str">
        <f>IF(MainSheet!F1591="failed", "failed", "DELETENOW")</f>
        <v>failed</v>
      </c>
      <c r="E677">
        <f>IF(MainSheet!F1591="FAILED", MainSheet!L1591)</f>
        <v>0</v>
      </c>
    </row>
    <row r="678" spans="1:5" ht="16" x14ac:dyDescent="0.2">
      <c r="A678" s="14" t="str">
        <f>IF(MainSheet!F1519="successful", "successful")</f>
        <v>successful</v>
      </c>
      <c r="B678">
        <f>IF(MainSheet!F1519="successful", MainSheet!L1519)</f>
        <v>615</v>
      </c>
      <c r="D678" s="15" t="str">
        <f>IF(MainSheet!F1592="failed", "failed", "DELETENOW")</f>
        <v>failed</v>
      </c>
      <c r="E678">
        <f>IF(MainSheet!F1592="FAILED", MainSheet!L1592)</f>
        <v>2</v>
      </c>
    </row>
    <row r="679" spans="1:5" ht="16" x14ac:dyDescent="0.2">
      <c r="A679" s="14" t="str">
        <f>IF(MainSheet!F1520="successful", "successful")</f>
        <v>successful</v>
      </c>
      <c r="B679">
        <f>IF(MainSheet!F1520="successful", MainSheet!L1520)</f>
        <v>236</v>
      </c>
      <c r="D679" s="15" t="str">
        <f>IF(MainSheet!F1593="failed", "failed", "DELETENOW")</f>
        <v>failed</v>
      </c>
      <c r="E679">
        <f>IF(MainSheet!F1593="FAILED", MainSheet!L1593)</f>
        <v>92</v>
      </c>
    </row>
    <row r="680" spans="1:5" ht="16" x14ac:dyDescent="0.2">
      <c r="A680" s="14" t="str">
        <f>IF(MainSheet!F1521="successful", "successful")</f>
        <v>successful</v>
      </c>
      <c r="B680">
        <f>IF(MainSheet!F1521="successful", MainSheet!L1521)</f>
        <v>145</v>
      </c>
      <c r="D680" s="15" t="str">
        <f>IF(MainSheet!F1594="failed", "failed", "DELETENOW")</f>
        <v>failed</v>
      </c>
      <c r="E680">
        <f>IF(MainSheet!F1594="FAILED", MainSheet!L1594)</f>
        <v>0</v>
      </c>
    </row>
    <row r="681" spans="1:5" ht="16" x14ac:dyDescent="0.2">
      <c r="A681" s="14" t="str">
        <f>IF(MainSheet!F1522="successful", "successful")</f>
        <v>successful</v>
      </c>
      <c r="B681">
        <f>IF(MainSheet!F1522="successful", MainSheet!L1522)</f>
        <v>167</v>
      </c>
      <c r="D681" s="15" t="str">
        <f>IF(MainSheet!F1595="failed", "failed", "DELETENOW")</f>
        <v>failed</v>
      </c>
      <c r="E681">
        <f>IF(MainSheet!F1595="FAILED", MainSheet!L1595)</f>
        <v>3</v>
      </c>
    </row>
    <row r="682" spans="1:5" ht="16" x14ac:dyDescent="0.2">
      <c r="A682" s="14" t="str">
        <f>IF(MainSheet!F1523="successful", "successful")</f>
        <v>successful</v>
      </c>
      <c r="B682">
        <f>IF(MainSheet!F1523="successful", MainSheet!L1523)</f>
        <v>235</v>
      </c>
      <c r="D682" s="15" t="str">
        <f>IF(MainSheet!F1596="failed", "failed", "DELETENOW")</f>
        <v>failed</v>
      </c>
      <c r="E682">
        <f>IF(MainSheet!F1596="FAILED", MainSheet!L1596)</f>
        <v>10</v>
      </c>
    </row>
    <row r="683" spans="1:5" ht="16" x14ac:dyDescent="0.2">
      <c r="A683" s="14" t="str">
        <f>IF(MainSheet!F1524="successful", "successful")</f>
        <v>successful</v>
      </c>
      <c r="B683">
        <f>IF(MainSheet!F1524="successful", MainSheet!L1524)</f>
        <v>452</v>
      </c>
      <c r="D683" s="15" t="str">
        <f>IF(MainSheet!F1597="failed", "failed", "DELETENOW")</f>
        <v>failed</v>
      </c>
      <c r="E683">
        <f>IF(MainSheet!F1597="FAILED", MainSheet!L1597)</f>
        <v>7</v>
      </c>
    </row>
    <row r="684" spans="1:5" ht="16" x14ac:dyDescent="0.2">
      <c r="A684" s="14" t="str">
        <f>IF(MainSheet!F1525="successful", "successful")</f>
        <v>successful</v>
      </c>
      <c r="B684">
        <f>IF(MainSheet!F1525="successful", MainSheet!L1525)</f>
        <v>241</v>
      </c>
      <c r="D684" s="15" t="str">
        <f>IF(MainSheet!F1598="failed", "failed", "DELETENOW")</f>
        <v>failed</v>
      </c>
      <c r="E684">
        <f>IF(MainSheet!F1598="FAILED", MainSheet!L1598)</f>
        <v>3</v>
      </c>
    </row>
    <row r="685" spans="1:5" ht="16" x14ac:dyDescent="0.2">
      <c r="A685" s="14" t="str">
        <f>IF(MainSheet!F1526="successful", "successful")</f>
        <v>successful</v>
      </c>
      <c r="B685">
        <f>IF(MainSheet!F1526="successful", MainSheet!L1526)</f>
        <v>28</v>
      </c>
      <c r="D685" s="15" t="str">
        <f>IF(MainSheet!F1599="failed", "failed", "DELETENOW")</f>
        <v>failed</v>
      </c>
      <c r="E685">
        <f>IF(MainSheet!F1599="FAILED", MainSheet!L1599)</f>
        <v>0</v>
      </c>
    </row>
    <row r="686" spans="1:5" ht="16" x14ac:dyDescent="0.2">
      <c r="A686" s="14" t="str">
        <f>IF(MainSheet!F1527="successful", "successful")</f>
        <v>successful</v>
      </c>
      <c r="B686">
        <f>IF(MainSheet!F1527="successful", MainSheet!L1527)</f>
        <v>140</v>
      </c>
      <c r="D686" s="15" t="str">
        <f>IF(MainSheet!F1600="failed", "failed", "DELETENOW")</f>
        <v>failed</v>
      </c>
      <c r="E686">
        <f>IF(MainSheet!F1600="FAILED", MainSheet!L1600)</f>
        <v>1</v>
      </c>
    </row>
    <row r="687" spans="1:5" ht="16" x14ac:dyDescent="0.2">
      <c r="A687" s="14" t="str">
        <f>IF(MainSheet!F1528="successful", "successful")</f>
        <v>successful</v>
      </c>
      <c r="B687">
        <f>IF(MainSheet!F1528="successful", MainSheet!L1528)</f>
        <v>280</v>
      </c>
      <c r="D687" s="15" t="str">
        <f>IF(MainSheet!F1601="failed", "failed", "DELETENOW")</f>
        <v>failed</v>
      </c>
      <c r="E687">
        <f>IF(MainSheet!F1601="FAILED", MainSheet!L1601)</f>
        <v>0</v>
      </c>
    </row>
    <row r="688" spans="1:5" ht="16" x14ac:dyDescent="0.2">
      <c r="A688" s="14" t="str">
        <f>IF(MainSheet!F1529="successful", "successful")</f>
        <v>successful</v>
      </c>
      <c r="B688">
        <f>IF(MainSheet!F1529="successful", MainSheet!L1529)</f>
        <v>70</v>
      </c>
      <c r="D688" s="15" t="str">
        <f>IF(MainSheet!F1602="failed", "failed", "DELETENOW")</f>
        <v>failed</v>
      </c>
      <c r="E688">
        <f>IF(MainSheet!F1602="FAILED", MainSheet!L1602)</f>
        <v>9</v>
      </c>
    </row>
    <row r="689" spans="1:5" ht="16" x14ac:dyDescent="0.2">
      <c r="A689" s="14" t="str">
        <f>IF(MainSheet!F1530="successful", "successful")</f>
        <v>successful</v>
      </c>
      <c r="B689">
        <f>IF(MainSheet!F1530="successful", MainSheet!L1530)</f>
        <v>160</v>
      </c>
      <c r="D689" s="15" t="str">
        <f>IF(MainSheet!F1703="failed", "failed", "DELETENOW")</f>
        <v>failed</v>
      </c>
      <c r="E689">
        <f>IF(MainSheet!F1703="FAILED", MainSheet!L1703)</f>
        <v>2</v>
      </c>
    </row>
    <row r="690" spans="1:5" ht="16" x14ac:dyDescent="0.2">
      <c r="A690" s="14" t="str">
        <f>IF(MainSheet!F1531="successful", "successful")</f>
        <v>successful</v>
      </c>
      <c r="B690">
        <f>IF(MainSheet!F1531="successful", MainSheet!L1531)</f>
        <v>141</v>
      </c>
      <c r="D690" s="15" t="str">
        <f>IF(MainSheet!F1704="failed", "failed", "DELETENOW")</f>
        <v>failed</v>
      </c>
      <c r="E690">
        <f>IF(MainSheet!F1704="FAILED", MainSheet!L1704)</f>
        <v>1</v>
      </c>
    </row>
    <row r="691" spans="1:5" ht="16" x14ac:dyDescent="0.2">
      <c r="A691" s="14" t="str">
        <f>IF(MainSheet!F1532="successful", "successful")</f>
        <v>successful</v>
      </c>
      <c r="B691">
        <f>IF(MainSheet!F1532="successful", MainSheet!L1532)</f>
        <v>874</v>
      </c>
      <c r="D691" s="15" t="str">
        <f>IF(MainSheet!F1705="failed", "failed", "DELETENOW")</f>
        <v>failed</v>
      </c>
      <c r="E691">
        <f>IF(MainSheet!F1705="FAILED", MainSheet!L1705)</f>
        <v>2</v>
      </c>
    </row>
    <row r="692" spans="1:5" ht="16" x14ac:dyDescent="0.2">
      <c r="A692" s="14" t="str">
        <f>IF(MainSheet!F1533="successful", "successful")</f>
        <v>successful</v>
      </c>
      <c r="B692">
        <f>IF(MainSheet!F1533="successful", MainSheet!L1533)</f>
        <v>73</v>
      </c>
      <c r="D692" s="15" t="str">
        <f>IF(MainSheet!F1706="failed", "failed", "DELETENOW")</f>
        <v>failed</v>
      </c>
      <c r="E692">
        <f>IF(MainSheet!F1706="FAILED", MainSheet!L1706)</f>
        <v>11</v>
      </c>
    </row>
    <row r="693" spans="1:5" ht="16" x14ac:dyDescent="0.2">
      <c r="A693" s="14" t="str">
        <f>IF(MainSheet!F1534="successful", "successful")</f>
        <v>successful</v>
      </c>
      <c r="B693">
        <f>IF(MainSheet!F1534="successful", MainSheet!L1534)</f>
        <v>294</v>
      </c>
      <c r="D693" s="15" t="str">
        <f>IF(MainSheet!F1707="failed", "failed", "DELETENOW")</f>
        <v>failed</v>
      </c>
      <c r="E693">
        <f>IF(MainSheet!F1707="FAILED", MainSheet!L1707)</f>
        <v>0</v>
      </c>
    </row>
    <row r="694" spans="1:5" ht="16" x14ac:dyDescent="0.2">
      <c r="A694" s="14" t="str">
        <f>IF(MainSheet!F1535="successful", "successful")</f>
        <v>successful</v>
      </c>
      <c r="B694">
        <f>IF(MainSheet!F1535="successful", MainSheet!L1535)</f>
        <v>740</v>
      </c>
      <c r="D694" s="15" t="str">
        <f>IF(MainSheet!F1708="failed", "failed", "DELETENOW")</f>
        <v>failed</v>
      </c>
      <c r="E694">
        <f>IF(MainSheet!F1708="FAILED", MainSheet!L1708)</f>
        <v>0</v>
      </c>
    </row>
    <row r="695" spans="1:5" ht="16" x14ac:dyDescent="0.2">
      <c r="A695" s="14" t="str">
        <f>IF(MainSheet!F1536="successful", "successful")</f>
        <v>successful</v>
      </c>
      <c r="B695">
        <f>IF(MainSheet!F1536="successful", MainSheet!L1536)</f>
        <v>369</v>
      </c>
      <c r="D695" s="15" t="str">
        <f>IF(MainSheet!F1709="failed", "failed", "DELETENOW")</f>
        <v>failed</v>
      </c>
      <c r="E695">
        <f>IF(MainSheet!F1709="FAILED", MainSheet!L1709)</f>
        <v>9</v>
      </c>
    </row>
    <row r="696" spans="1:5" ht="16" x14ac:dyDescent="0.2">
      <c r="A696" s="14" t="str">
        <f>IF(MainSheet!F1537="successful", "successful")</f>
        <v>successful</v>
      </c>
      <c r="B696">
        <f>IF(MainSheet!F1537="successful", MainSheet!L1537)</f>
        <v>110</v>
      </c>
      <c r="D696" s="15" t="str">
        <f>IF(MainSheet!F1710="failed", "failed", "DELETENOW")</f>
        <v>failed</v>
      </c>
      <c r="E696">
        <f>IF(MainSheet!F1710="FAILED", MainSheet!L1710)</f>
        <v>0</v>
      </c>
    </row>
    <row r="697" spans="1:5" ht="16" x14ac:dyDescent="0.2">
      <c r="A697" s="14" t="str">
        <f>IF(MainSheet!F1538="successful", "successful")</f>
        <v>successful</v>
      </c>
      <c r="B697">
        <f>IF(MainSheet!F1538="successful", MainSheet!L1538)</f>
        <v>455</v>
      </c>
      <c r="D697" s="15" t="str">
        <f>IF(MainSheet!F1711="failed", "failed", "DELETENOW")</f>
        <v>failed</v>
      </c>
      <c r="E697">
        <f>IF(MainSheet!F1711="FAILED", MainSheet!L1711)</f>
        <v>4</v>
      </c>
    </row>
    <row r="698" spans="1:5" ht="16" x14ac:dyDescent="0.2">
      <c r="A698" s="14" t="str">
        <f>IF(MainSheet!F1539="successful", "successful")</f>
        <v>successful</v>
      </c>
      <c r="B698">
        <f>IF(MainSheet!F1539="successful", MainSheet!L1539)</f>
        <v>224</v>
      </c>
      <c r="D698" s="15" t="str">
        <f>IF(MainSheet!F1712="failed", "failed", "DELETENOW")</f>
        <v>failed</v>
      </c>
      <c r="E698">
        <f>IF(MainSheet!F1712="FAILED", MainSheet!L1712)</f>
        <v>1</v>
      </c>
    </row>
    <row r="699" spans="1:5" ht="16" x14ac:dyDescent="0.2">
      <c r="A699" s="14" t="str">
        <f>IF(MainSheet!F1540="successful", "successful")</f>
        <v>successful</v>
      </c>
      <c r="B699">
        <f>IF(MainSheet!F1540="successful", MainSheet!L1540)</f>
        <v>46</v>
      </c>
      <c r="D699" s="15" t="str">
        <f>IF(MainSheet!F1713="failed", "failed", "DELETENOW")</f>
        <v>failed</v>
      </c>
      <c r="E699">
        <f>IF(MainSheet!F1713="FAILED", MainSheet!L1713)</f>
        <v>2</v>
      </c>
    </row>
    <row r="700" spans="1:5" ht="16" x14ac:dyDescent="0.2">
      <c r="A700" s="14" t="str">
        <f>IF(MainSheet!F1541="successful", "successful")</f>
        <v>successful</v>
      </c>
      <c r="B700">
        <f>IF(MainSheet!F1541="successful", MainSheet!L1541)</f>
        <v>284</v>
      </c>
      <c r="D700" s="15" t="str">
        <f>IF(MainSheet!F1714="failed", "failed", "DELETENOW")</f>
        <v>failed</v>
      </c>
      <c r="E700">
        <f>IF(MainSheet!F1714="FAILED", MainSheet!L1714)</f>
        <v>0</v>
      </c>
    </row>
    <row r="701" spans="1:5" ht="16" x14ac:dyDescent="0.2">
      <c r="A701" s="14" t="str">
        <f>IF(MainSheet!F1542="successful", "successful")</f>
        <v>successful</v>
      </c>
      <c r="B701">
        <f>IF(MainSheet!F1542="successful", MainSheet!L1542)</f>
        <v>98</v>
      </c>
      <c r="D701" s="15" t="str">
        <f>IF(MainSheet!F1715="failed", "failed", "DELETENOW")</f>
        <v>failed</v>
      </c>
      <c r="E701">
        <f>IF(MainSheet!F1715="FAILED", MainSheet!L1715)</f>
        <v>1</v>
      </c>
    </row>
    <row r="702" spans="1:5" ht="16" x14ac:dyDescent="0.2">
      <c r="A702" s="14" t="str">
        <f>IF(MainSheet!F1603="successful", "successful")</f>
        <v>successful</v>
      </c>
      <c r="B702">
        <f>IF(MainSheet!F1603="successful", MainSheet!L1603)</f>
        <v>56</v>
      </c>
      <c r="D702" s="15" t="str">
        <f>IF(MainSheet!F1716="failed", "failed", "DELETENOW")</f>
        <v>failed</v>
      </c>
      <c r="E702">
        <f>IF(MainSheet!F1716="FAILED", MainSheet!L1716)</f>
        <v>17</v>
      </c>
    </row>
    <row r="703" spans="1:5" ht="16" x14ac:dyDescent="0.2">
      <c r="A703" s="14" t="str">
        <f>IF(MainSheet!F1604="successful", "successful")</f>
        <v>successful</v>
      </c>
      <c r="B703">
        <f>IF(MainSheet!F1604="successful", MainSheet!L1604)</f>
        <v>32</v>
      </c>
      <c r="D703" s="15" t="str">
        <f>IF(MainSheet!F1717="failed", "failed", "DELETENOW")</f>
        <v>failed</v>
      </c>
      <c r="E703">
        <f>IF(MainSheet!F1717="FAILED", MainSheet!L1717)</f>
        <v>2</v>
      </c>
    </row>
    <row r="704" spans="1:5" ht="16" x14ac:dyDescent="0.2">
      <c r="A704" s="14" t="str">
        <f>IF(MainSheet!F1605="successful", "successful")</f>
        <v>successful</v>
      </c>
      <c r="B704">
        <f>IF(MainSheet!F1605="successful", MainSheet!L1605)</f>
        <v>30</v>
      </c>
      <c r="D704" s="15" t="str">
        <f>IF(MainSheet!F1718="failed", "failed", "DELETENOW")</f>
        <v>failed</v>
      </c>
      <c r="E704">
        <f>IF(MainSheet!F1718="FAILED", MainSheet!L1718)</f>
        <v>3</v>
      </c>
    </row>
    <row r="705" spans="1:5" ht="16" x14ac:dyDescent="0.2">
      <c r="A705" s="14" t="str">
        <f>IF(MainSheet!F1606="successful", "successful")</f>
        <v>successful</v>
      </c>
      <c r="B705">
        <f>IF(MainSheet!F1606="successful", MainSheet!L1606)</f>
        <v>70</v>
      </c>
      <c r="D705" s="15" t="str">
        <f>IF(MainSheet!F1719="failed", "failed", "DELETENOW")</f>
        <v>failed</v>
      </c>
      <c r="E705">
        <f>IF(MainSheet!F1719="FAILED", MainSheet!L1719)</f>
        <v>41</v>
      </c>
    </row>
    <row r="706" spans="1:5" ht="16" x14ac:dyDescent="0.2">
      <c r="A706" s="14" t="str">
        <f>IF(MainSheet!F1607="successful", "successful")</f>
        <v>successful</v>
      </c>
      <c r="B706">
        <f>IF(MainSheet!F1607="successful", MainSheet!L1607)</f>
        <v>44</v>
      </c>
      <c r="D706" s="15" t="str">
        <f>IF(MainSheet!F1720="failed", "failed", "DELETENOW")</f>
        <v>failed</v>
      </c>
      <c r="E706">
        <f>IF(MainSheet!F1720="FAILED", MainSheet!L1720)</f>
        <v>2</v>
      </c>
    </row>
    <row r="707" spans="1:5" ht="16" x14ac:dyDescent="0.2">
      <c r="A707" s="14" t="str">
        <f>IF(MainSheet!F1608="successful", "successful")</f>
        <v>successful</v>
      </c>
      <c r="B707">
        <f>IF(MainSheet!F1608="successful", MainSheet!L1608)</f>
        <v>92</v>
      </c>
      <c r="D707" s="15" t="str">
        <f>IF(MainSheet!F1721="failed", "failed", "DELETENOW")</f>
        <v>failed</v>
      </c>
      <c r="E707">
        <f>IF(MainSheet!F1721="FAILED", MainSheet!L1721)</f>
        <v>3</v>
      </c>
    </row>
    <row r="708" spans="1:5" ht="16" x14ac:dyDescent="0.2">
      <c r="A708" s="14" t="str">
        <f>IF(MainSheet!F1609="successful", "successful")</f>
        <v>successful</v>
      </c>
      <c r="B708">
        <f>IF(MainSheet!F1609="successful", MainSheet!L1609)</f>
        <v>205</v>
      </c>
      <c r="D708" s="15" t="str">
        <f>IF(MainSheet!F1722="failed", "failed", "DELETENOW")</f>
        <v>failed</v>
      </c>
      <c r="E708">
        <f>IF(MainSheet!F1722="FAILED", MainSheet!L1722)</f>
        <v>8</v>
      </c>
    </row>
    <row r="709" spans="1:5" ht="16" x14ac:dyDescent="0.2">
      <c r="A709" s="14" t="str">
        <f>IF(MainSheet!F1610="successful", "successful")</f>
        <v>successful</v>
      </c>
      <c r="B709">
        <f>IF(MainSheet!F1610="successful", MainSheet!L1610)</f>
        <v>23</v>
      </c>
      <c r="D709" s="15" t="str">
        <f>IF(MainSheet!F1723="failed", "failed", "DELETENOW")</f>
        <v>failed</v>
      </c>
      <c r="E709">
        <f>IF(MainSheet!F1723="FAILED", MainSheet!L1723)</f>
        <v>0</v>
      </c>
    </row>
    <row r="710" spans="1:5" ht="16" x14ac:dyDescent="0.2">
      <c r="A710" s="14" t="str">
        <f>IF(MainSheet!F1611="successful", "successful")</f>
        <v>successful</v>
      </c>
      <c r="B710">
        <f>IF(MainSheet!F1611="successful", MainSheet!L1611)</f>
        <v>4</v>
      </c>
      <c r="D710" s="15" t="str">
        <f>IF(MainSheet!F1724="failed", "failed", "DELETENOW")</f>
        <v>failed</v>
      </c>
      <c r="E710">
        <f>IF(MainSheet!F1724="FAILED", MainSheet!L1724)</f>
        <v>1</v>
      </c>
    </row>
    <row r="711" spans="1:5" ht="16" x14ac:dyDescent="0.2">
      <c r="A711" s="14" t="str">
        <f>IF(MainSheet!F1612="successful", "successful")</f>
        <v>successful</v>
      </c>
      <c r="B711">
        <f>IF(MainSheet!F1612="successful", MainSheet!L1612)</f>
        <v>112</v>
      </c>
      <c r="D711" s="15" t="str">
        <f>IF(MainSheet!F1725="failed", "failed", "DELETENOW")</f>
        <v>failed</v>
      </c>
      <c r="E711">
        <f>IF(MainSheet!F1725="FAILED", MainSheet!L1725)</f>
        <v>3</v>
      </c>
    </row>
    <row r="712" spans="1:5" ht="16" x14ac:dyDescent="0.2">
      <c r="A712" s="14" t="str">
        <f>IF(MainSheet!F1613="successful", "successful")</f>
        <v>successful</v>
      </c>
      <c r="B712">
        <f>IF(MainSheet!F1613="successful", MainSheet!L1613)</f>
        <v>27</v>
      </c>
      <c r="D712" s="15" t="str">
        <f>IF(MainSheet!F1726="failed", "failed", "DELETENOW")</f>
        <v>failed</v>
      </c>
      <c r="E712">
        <f>IF(MainSheet!F1726="FAILED", MainSheet!L1726)</f>
        <v>4</v>
      </c>
    </row>
    <row r="713" spans="1:5" ht="16" x14ac:dyDescent="0.2">
      <c r="A713" s="14" t="str">
        <f>IF(MainSheet!F1614="successful", "successful")</f>
        <v>successful</v>
      </c>
      <c r="B713">
        <f>IF(MainSheet!F1614="successful", MainSheet!L1614)</f>
        <v>11</v>
      </c>
      <c r="D713" s="15" t="str">
        <f>IF(MainSheet!F1727="failed", "failed", "DELETENOW")</f>
        <v>failed</v>
      </c>
      <c r="E713">
        <f>IF(MainSheet!F1727="FAILED", MainSheet!L1727)</f>
        <v>9</v>
      </c>
    </row>
    <row r="714" spans="1:5" ht="16" x14ac:dyDescent="0.2">
      <c r="A714" s="14" t="str">
        <f>IF(MainSheet!F1615="successful", "successful")</f>
        <v>successful</v>
      </c>
      <c r="B714">
        <f>IF(MainSheet!F1615="successful", MainSheet!L1615)</f>
        <v>26</v>
      </c>
      <c r="D714" s="15" t="str">
        <f>IF(MainSheet!F1728="failed", "failed", "DELETENOW")</f>
        <v>failed</v>
      </c>
      <c r="E714">
        <f>IF(MainSheet!F1728="FAILED", MainSheet!L1728)</f>
        <v>16</v>
      </c>
    </row>
    <row r="715" spans="1:5" ht="16" x14ac:dyDescent="0.2">
      <c r="A715" s="14" t="str">
        <f>IF(MainSheet!F1616="successful", "successful")</f>
        <v>successful</v>
      </c>
      <c r="B715">
        <f>IF(MainSheet!F1616="successful", MainSheet!L1616)</f>
        <v>77</v>
      </c>
      <c r="D715" s="15" t="str">
        <f>IF(MainSheet!F1729="failed", "failed", "DELETENOW")</f>
        <v>failed</v>
      </c>
      <c r="E715">
        <f>IF(MainSheet!F1729="FAILED", MainSheet!L1729)</f>
        <v>1</v>
      </c>
    </row>
    <row r="716" spans="1:5" ht="16" x14ac:dyDescent="0.2">
      <c r="A716" s="14" t="str">
        <f>IF(MainSheet!F1617="successful", "successful")</f>
        <v>successful</v>
      </c>
      <c r="B716">
        <f>IF(MainSheet!F1617="successful", MainSheet!L1617)</f>
        <v>136</v>
      </c>
      <c r="D716" s="15" t="str">
        <f>IF(MainSheet!F1730="failed", "failed", "DELETENOW")</f>
        <v>failed</v>
      </c>
      <c r="E716">
        <f>IF(MainSheet!F1730="FAILED", MainSheet!L1730)</f>
        <v>7</v>
      </c>
    </row>
    <row r="717" spans="1:5" ht="16" x14ac:dyDescent="0.2">
      <c r="A717" s="14" t="str">
        <f>IF(MainSheet!F1618="successful", "successful")</f>
        <v>successful</v>
      </c>
      <c r="B717">
        <f>IF(MainSheet!F1618="successful", MainSheet!L1618)</f>
        <v>157</v>
      </c>
      <c r="D717" s="15" t="str">
        <f>IF(MainSheet!F1731="failed", "failed", "DELETENOW")</f>
        <v>failed</v>
      </c>
      <c r="E717">
        <f>IF(MainSheet!F1731="FAILED", MainSheet!L1731)</f>
        <v>0</v>
      </c>
    </row>
    <row r="718" spans="1:5" ht="16" x14ac:dyDescent="0.2">
      <c r="A718" s="14" t="str">
        <f>IF(MainSheet!F1619="successful", "successful")</f>
        <v>successful</v>
      </c>
      <c r="B718">
        <f>IF(MainSheet!F1619="successful", MainSheet!L1619)</f>
        <v>158</v>
      </c>
      <c r="D718" s="15" t="str">
        <f>IF(MainSheet!F1732="failed", "failed", "DELETENOW")</f>
        <v>failed</v>
      </c>
      <c r="E718">
        <f>IF(MainSheet!F1732="FAILED", MainSheet!L1732)</f>
        <v>0</v>
      </c>
    </row>
    <row r="719" spans="1:5" ht="16" x14ac:dyDescent="0.2">
      <c r="A719" s="14" t="str">
        <f>IF(MainSheet!F1620="successful", "successful")</f>
        <v>successful</v>
      </c>
      <c r="B719">
        <f>IF(MainSheet!F1620="successful", MainSheet!L1620)</f>
        <v>27</v>
      </c>
      <c r="D719" s="15" t="str">
        <f>IF(MainSheet!F1733="failed", "failed", "DELETENOW")</f>
        <v>failed</v>
      </c>
      <c r="E719">
        <f>IF(MainSheet!F1733="FAILED", MainSheet!L1733)</f>
        <v>0</v>
      </c>
    </row>
    <row r="720" spans="1:5" ht="16" x14ac:dyDescent="0.2">
      <c r="A720" s="14" t="str">
        <f>IF(MainSheet!F1621="successful", "successful")</f>
        <v>successful</v>
      </c>
      <c r="B720">
        <f>IF(MainSheet!F1621="successful", MainSheet!L1621)</f>
        <v>23</v>
      </c>
      <c r="D720" s="15" t="str">
        <f>IF(MainSheet!F1734="failed", "failed", "DELETENOW")</f>
        <v>failed</v>
      </c>
      <c r="E720">
        <f>IF(MainSheet!F1734="FAILED", MainSheet!L1734)</f>
        <v>0</v>
      </c>
    </row>
    <row r="721" spans="1:5" ht="16" x14ac:dyDescent="0.2">
      <c r="A721" s="14" t="str">
        <f>IF(MainSheet!F1622="successful", "successful")</f>
        <v>successful</v>
      </c>
      <c r="B721">
        <f>IF(MainSheet!F1622="successful", MainSheet!L1622)</f>
        <v>17</v>
      </c>
      <c r="D721" s="15" t="str">
        <f>IF(MainSheet!F1735="failed", "failed", "DELETENOW")</f>
        <v>failed</v>
      </c>
      <c r="E721">
        <f>IF(MainSheet!F1735="FAILED", MainSheet!L1735)</f>
        <v>0</v>
      </c>
    </row>
    <row r="722" spans="1:5" ht="16" x14ac:dyDescent="0.2">
      <c r="A722" s="14" t="str">
        <f>IF(MainSheet!F1623="successful", "successful")</f>
        <v>successful</v>
      </c>
      <c r="B722">
        <f>IF(MainSheet!F1623="successful", MainSheet!L1623)</f>
        <v>37</v>
      </c>
      <c r="D722" s="15" t="str">
        <f>IF(MainSheet!F1736="failed", "failed", "DELETENOW")</f>
        <v>failed</v>
      </c>
      <c r="E722">
        <f>IF(MainSheet!F1736="FAILED", MainSheet!L1736)</f>
        <v>1</v>
      </c>
    </row>
    <row r="723" spans="1:5" ht="16" x14ac:dyDescent="0.2">
      <c r="A723" s="14" t="str">
        <f>IF(MainSheet!F1624="successful", "successful")</f>
        <v>successful</v>
      </c>
      <c r="B723">
        <f>IF(MainSheet!F1624="successful", MainSheet!L1624)</f>
        <v>65</v>
      </c>
      <c r="D723" s="15" t="str">
        <f>IF(MainSheet!F1737="failed", "failed", "DELETENOW")</f>
        <v>failed</v>
      </c>
      <c r="E723">
        <f>IF(MainSheet!F1737="FAILED", MainSheet!L1737)</f>
        <v>2</v>
      </c>
    </row>
    <row r="724" spans="1:5" ht="16" x14ac:dyDescent="0.2">
      <c r="A724" s="14" t="str">
        <f>IF(MainSheet!F1625="successful", "successful")</f>
        <v>successful</v>
      </c>
      <c r="B724">
        <f>IF(MainSheet!F1625="successful", MainSheet!L1625)</f>
        <v>18</v>
      </c>
      <c r="D724" s="15" t="str">
        <f>IF(MainSheet!F1738="failed", "failed", "DELETENOW")</f>
        <v>failed</v>
      </c>
      <c r="E724">
        <f>IF(MainSheet!F1738="FAILED", MainSheet!L1738)</f>
        <v>1</v>
      </c>
    </row>
    <row r="725" spans="1:5" ht="16" x14ac:dyDescent="0.2">
      <c r="A725" s="14" t="str">
        <f>IF(MainSheet!F1626="successful", "successful")</f>
        <v>successful</v>
      </c>
      <c r="B725">
        <f>IF(MainSheet!F1626="successful", MainSheet!L1626)</f>
        <v>25</v>
      </c>
      <c r="D725" s="15" t="str">
        <f>IF(MainSheet!F1739="failed", "failed", "DELETENOW")</f>
        <v>failed</v>
      </c>
      <c r="E725">
        <f>IF(MainSheet!F1739="FAILED", MainSheet!L1739)</f>
        <v>15</v>
      </c>
    </row>
    <row r="726" spans="1:5" ht="16" x14ac:dyDescent="0.2">
      <c r="A726" s="14" t="str">
        <f>IF(MainSheet!F1627="successful", "successful")</f>
        <v>successful</v>
      </c>
      <c r="B726">
        <f>IF(MainSheet!F1627="successful", MainSheet!L1627)</f>
        <v>104</v>
      </c>
      <c r="D726" s="15" t="str">
        <f>IF(MainSheet!F1740="failed", "failed", "DELETENOW")</f>
        <v>failed</v>
      </c>
      <c r="E726">
        <f>IF(MainSheet!F1740="FAILED", MainSheet!L1740)</f>
        <v>1</v>
      </c>
    </row>
    <row r="727" spans="1:5" ht="16" x14ac:dyDescent="0.2">
      <c r="A727" s="14" t="str">
        <f>IF(MainSheet!F1628="successful", "successful")</f>
        <v>successful</v>
      </c>
      <c r="B727">
        <f>IF(MainSheet!F1628="successful", MainSheet!L1628)</f>
        <v>108</v>
      </c>
      <c r="D727" s="15" t="str">
        <f>IF(MainSheet!F1741="failed", "failed", "DELETENOW")</f>
        <v>failed</v>
      </c>
      <c r="E727">
        <f>IF(MainSheet!F1741="FAILED", MainSheet!L1741)</f>
        <v>1</v>
      </c>
    </row>
    <row r="728" spans="1:5" ht="16" x14ac:dyDescent="0.2">
      <c r="A728" s="14" t="str">
        <f>IF(MainSheet!F1629="successful", "successful")</f>
        <v>successful</v>
      </c>
      <c r="B728">
        <f>IF(MainSheet!F1629="successful", MainSheet!L1629)</f>
        <v>38</v>
      </c>
      <c r="D728" s="15" t="str">
        <f>IF(MainSheet!F1742="failed", "failed", "DELETENOW")</f>
        <v>failed</v>
      </c>
      <c r="E728">
        <f>IF(MainSheet!F1742="FAILED", MainSheet!L1742)</f>
        <v>0</v>
      </c>
    </row>
    <row r="729" spans="1:5" ht="16" x14ac:dyDescent="0.2">
      <c r="A729" s="14" t="str">
        <f>IF(MainSheet!F1630="successful", "successful")</f>
        <v>successful</v>
      </c>
      <c r="B729">
        <f>IF(MainSheet!F1630="successful", MainSheet!L1630)</f>
        <v>88</v>
      </c>
      <c r="D729" s="15" t="str">
        <f>IF(MainSheet!F1766="failed", "failed", "DELETENOW")</f>
        <v>failed</v>
      </c>
      <c r="E729">
        <f>IF(MainSheet!F1766="FAILED", MainSheet!L1766)</f>
        <v>39</v>
      </c>
    </row>
    <row r="730" spans="1:5" ht="16" x14ac:dyDescent="0.2">
      <c r="A730" s="14" t="str">
        <f>IF(MainSheet!F1631="successful", "successful")</f>
        <v>successful</v>
      </c>
      <c r="B730">
        <f>IF(MainSheet!F1631="successful", MainSheet!L1631)</f>
        <v>82</v>
      </c>
      <c r="D730" s="15" t="str">
        <f>IF(MainSheet!F1767="failed", "failed", "DELETENOW")</f>
        <v>failed</v>
      </c>
      <c r="E730">
        <f>IF(MainSheet!F1767="FAILED", MainSheet!L1767)</f>
        <v>103</v>
      </c>
    </row>
    <row r="731" spans="1:5" ht="16" x14ac:dyDescent="0.2">
      <c r="A731" s="14" t="str">
        <f>IF(MainSheet!F1632="successful", "successful")</f>
        <v>successful</v>
      </c>
      <c r="B731">
        <f>IF(MainSheet!F1632="successful", MainSheet!L1632)</f>
        <v>126</v>
      </c>
      <c r="D731" s="15" t="str">
        <f>IF(MainSheet!F1768="failed", "failed", "DELETENOW")</f>
        <v>failed</v>
      </c>
      <c r="E731">
        <f>IF(MainSheet!F1768="FAILED", MainSheet!L1768)</f>
        <v>0</v>
      </c>
    </row>
    <row r="732" spans="1:5" ht="16" x14ac:dyDescent="0.2">
      <c r="A732" s="14" t="str">
        <f>IF(MainSheet!F1633="successful", "successful")</f>
        <v>successful</v>
      </c>
      <c r="B732">
        <f>IF(MainSheet!F1633="successful", MainSheet!L1633)</f>
        <v>133</v>
      </c>
      <c r="D732" s="15" t="str">
        <f>IF(MainSheet!F1769="failed", "failed", "DELETENOW")</f>
        <v>failed</v>
      </c>
      <c r="E732">
        <f>IF(MainSheet!F1769="FAILED", MainSheet!L1769)</f>
        <v>39</v>
      </c>
    </row>
    <row r="733" spans="1:5" ht="16" x14ac:dyDescent="0.2">
      <c r="A733" s="14" t="str">
        <f>IF(MainSheet!F1634="successful", "successful")</f>
        <v>successful</v>
      </c>
      <c r="B733">
        <f>IF(MainSheet!F1634="successful", MainSheet!L1634)</f>
        <v>47</v>
      </c>
      <c r="D733" s="15" t="str">
        <f>IF(MainSheet!F1770="failed", "failed", "DELETENOW")</f>
        <v>failed</v>
      </c>
      <c r="E733">
        <f>IF(MainSheet!F1770="FAILED", MainSheet!L1770)</f>
        <v>15</v>
      </c>
    </row>
    <row r="734" spans="1:5" ht="16" x14ac:dyDescent="0.2">
      <c r="A734" s="14" t="str">
        <f>IF(MainSheet!F1635="successful", "successful")</f>
        <v>successful</v>
      </c>
      <c r="B734">
        <f>IF(MainSheet!F1635="successful", MainSheet!L1635)</f>
        <v>58</v>
      </c>
      <c r="D734" s="15" t="str">
        <f>IF(MainSheet!F1771="failed", "failed", "DELETENOW")</f>
        <v>failed</v>
      </c>
      <c r="E734">
        <f>IF(MainSheet!F1771="FAILED", MainSheet!L1771)</f>
        <v>22</v>
      </c>
    </row>
    <row r="735" spans="1:5" ht="16" x14ac:dyDescent="0.2">
      <c r="A735" s="14" t="str">
        <f>IF(MainSheet!F1636="successful", "successful")</f>
        <v>successful</v>
      </c>
      <c r="B735">
        <f>IF(MainSheet!F1636="successful", MainSheet!L1636)</f>
        <v>32</v>
      </c>
      <c r="D735" s="15" t="str">
        <f>IF(MainSheet!F1772="failed", "failed", "DELETENOW")</f>
        <v>failed</v>
      </c>
      <c r="E735">
        <f>IF(MainSheet!F1772="FAILED", MainSheet!L1772)</f>
        <v>92</v>
      </c>
    </row>
    <row r="736" spans="1:5" ht="16" x14ac:dyDescent="0.2">
      <c r="A736" s="14" t="str">
        <f>IF(MainSheet!F1637="successful", "successful")</f>
        <v>successful</v>
      </c>
      <c r="B736">
        <f>IF(MainSheet!F1637="successful", MainSheet!L1637)</f>
        <v>37</v>
      </c>
      <c r="D736" s="15" t="str">
        <f>IF(MainSheet!F1773="failed", "failed", "DELETENOW")</f>
        <v>failed</v>
      </c>
      <c r="E736">
        <f>IF(MainSheet!F1773="FAILED", MainSheet!L1773)</f>
        <v>25</v>
      </c>
    </row>
    <row r="737" spans="1:5" ht="16" x14ac:dyDescent="0.2">
      <c r="A737" s="14" t="str">
        <f>IF(MainSheet!F1638="successful", "successful")</f>
        <v>successful</v>
      </c>
      <c r="B737">
        <f>IF(MainSheet!F1638="successful", MainSheet!L1638)</f>
        <v>87</v>
      </c>
      <c r="D737" s="15" t="str">
        <f>IF(MainSheet!F1774="failed", "failed", "DELETENOW")</f>
        <v>failed</v>
      </c>
      <c r="E737">
        <f>IF(MainSheet!F1774="FAILED", MainSheet!L1774)</f>
        <v>19</v>
      </c>
    </row>
    <row r="738" spans="1:5" ht="16" x14ac:dyDescent="0.2">
      <c r="A738" s="14" t="str">
        <f>IF(MainSheet!F1639="successful", "successful")</f>
        <v>successful</v>
      </c>
      <c r="B738">
        <f>IF(MainSheet!F1639="successful", MainSheet!L1639)</f>
        <v>15</v>
      </c>
      <c r="D738" s="15" t="str">
        <f>IF(MainSheet!F1775="failed", "failed", "DELETENOW")</f>
        <v>failed</v>
      </c>
      <c r="E738">
        <f>IF(MainSheet!F1775="FAILED", MainSheet!L1775)</f>
        <v>19</v>
      </c>
    </row>
    <row r="739" spans="1:5" ht="16" x14ac:dyDescent="0.2">
      <c r="A739" s="14" t="str">
        <f>IF(MainSheet!F1640="successful", "successful")</f>
        <v>successful</v>
      </c>
      <c r="B739">
        <f>IF(MainSheet!F1640="successful", MainSheet!L1640)</f>
        <v>27</v>
      </c>
      <c r="D739" s="15" t="str">
        <f>IF(MainSheet!F1776="failed", "failed", "DELETENOW")</f>
        <v>failed</v>
      </c>
      <c r="E739">
        <f>IF(MainSheet!F1776="FAILED", MainSheet!L1776)</f>
        <v>13</v>
      </c>
    </row>
    <row r="740" spans="1:5" ht="16" x14ac:dyDescent="0.2">
      <c r="A740" s="14" t="str">
        <f>IF(MainSheet!F1641="successful", "successful")</f>
        <v>successful</v>
      </c>
      <c r="B740">
        <f>IF(MainSheet!F1641="successful", MainSheet!L1641)</f>
        <v>19</v>
      </c>
      <c r="D740" s="15" t="str">
        <f>IF(MainSheet!F1777="failed", "failed", "DELETENOW")</f>
        <v>failed</v>
      </c>
      <c r="E740">
        <f>IF(MainSheet!F1777="FAILED", MainSheet!L1777)</f>
        <v>124</v>
      </c>
    </row>
    <row r="741" spans="1:5" ht="16" x14ac:dyDescent="0.2">
      <c r="A741" s="14" t="str">
        <f>IF(MainSheet!F1642="successful", "successful")</f>
        <v>successful</v>
      </c>
      <c r="B741">
        <f>IF(MainSheet!F1642="successful", MainSheet!L1642)</f>
        <v>17</v>
      </c>
      <c r="D741" s="15" t="str">
        <f>IF(MainSheet!F1778="failed", "failed", "DELETENOW")</f>
        <v>failed</v>
      </c>
      <c r="E741">
        <f>IF(MainSheet!F1778="FAILED", MainSheet!L1778)</f>
        <v>4</v>
      </c>
    </row>
    <row r="742" spans="1:5" ht="16" x14ac:dyDescent="0.2">
      <c r="A742" s="14" t="str">
        <f>IF(MainSheet!F1643="successful", "successful")</f>
        <v>successful</v>
      </c>
      <c r="B742">
        <f>IF(MainSheet!F1643="successful", MainSheet!L1643)</f>
        <v>26</v>
      </c>
      <c r="D742" s="15" t="str">
        <f>IF(MainSheet!F1779="failed", "failed", "DELETENOW")</f>
        <v>failed</v>
      </c>
      <c r="E742">
        <f>IF(MainSheet!F1779="FAILED", MainSheet!L1779)</f>
        <v>10</v>
      </c>
    </row>
    <row r="743" spans="1:5" ht="16" x14ac:dyDescent="0.2">
      <c r="A743" s="14" t="str">
        <f>IF(MainSheet!F1644="successful", "successful")</f>
        <v>successful</v>
      </c>
      <c r="B743">
        <f>IF(MainSheet!F1644="successful", MainSheet!L1644)</f>
        <v>28</v>
      </c>
      <c r="D743" s="15" t="str">
        <f>IF(MainSheet!F1780="failed", "failed", "DELETENOW")</f>
        <v>failed</v>
      </c>
      <c r="E743">
        <f>IF(MainSheet!F1780="FAILED", MainSheet!L1780)</f>
        <v>15</v>
      </c>
    </row>
    <row r="744" spans="1:5" ht="16" x14ac:dyDescent="0.2">
      <c r="A744" s="14" t="str">
        <f>IF(MainSheet!F1645="successful", "successful")</f>
        <v>successful</v>
      </c>
      <c r="B744">
        <f>IF(MainSheet!F1645="successful", MainSheet!L1645)</f>
        <v>37</v>
      </c>
      <c r="D744" s="15" t="str">
        <f>IF(MainSheet!F1781="failed", "failed", "DELETENOW")</f>
        <v>failed</v>
      </c>
      <c r="E744">
        <f>IF(MainSheet!F1781="FAILED", MainSheet!L1781)</f>
        <v>38</v>
      </c>
    </row>
    <row r="745" spans="1:5" ht="16" x14ac:dyDescent="0.2">
      <c r="A745" s="14" t="str">
        <f>IF(MainSheet!F1646="successful", "successful")</f>
        <v>successful</v>
      </c>
      <c r="B745">
        <f>IF(MainSheet!F1646="successful", MainSheet!L1646)</f>
        <v>128</v>
      </c>
      <c r="D745" s="15" t="str">
        <f>IF(MainSheet!F1782="failed", "failed", "DELETENOW")</f>
        <v>failed</v>
      </c>
      <c r="E745">
        <f>IF(MainSheet!F1782="FAILED", MainSheet!L1782)</f>
        <v>152</v>
      </c>
    </row>
    <row r="746" spans="1:5" ht="16" x14ac:dyDescent="0.2">
      <c r="A746" s="14" t="str">
        <f>IF(MainSheet!F1647="successful", "successful")</f>
        <v>successful</v>
      </c>
      <c r="B746">
        <f>IF(MainSheet!F1647="successful", MainSheet!L1647)</f>
        <v>10</v>
      </c>
      <c r="D746" s="15" t="str">
        <f>IF(MainSheet!F1783="failed", "failed", "DELETENOW")</f>
        <v>failed</v>
      </c>
      <c r="E746">
        <f>IF(MainSheet!F1783="FAILED", MainSheet!L1783)</f>
        <v>24</v>
      </c>
    </row>
    <row r="747" spans="1:5" ht="16" x14ac:dyDescent="0.2">
      <c r="A747" s="14" t="str">
        <f>IF(MainSheet!F1648="successful", "successful")</f>
        <v>successful</v>
      </c>
      <c r="B747">
        <f>IF(MainSheet!F1648="successful", MainSheet!L1648)</f>
        <v>83</v>
      </c>
      <c r="D747" s="15" t="str">
        <f>IF(MainSheet!F1784="failed", "failed", "DELETENOW")</f>
        <v>failed</v>
      </c>
      <c r="E747">
        <f>IF(MainSheet!F1784="FAILED", MainSheet!L1784)</f>
        <v>76</v>
      </c>
    </row>
    <row r="748" spans="1:5" ht="16" x14ac:dyDescent="0.2">
      <c r="A748" s="14" t="str">
        <f>IF(MainSheet!F1649="successful", "successful")</f>
        <v>successful</v>
      </c>
      <c r="B748">
        <f>IF(MainSheet!F1649="successful", MainSheet!L1649)</f>
        <v>46</v>
      </c>
      <c r="D748" s="15" t="str">
        <f>IF(MainSheet!F1785="failed", "failed", "DELETENOW")</f>
        <v>failed</v>
      </c>
      <c r="E748">
        <f>IF(MainSheet!F1785="FAILED", MainSheet!L1785)</f>
        <v>185</v>
      </c>
    </row>
    <row r="749" spans="1:5" ht="16" x14ac:dyDescent="0.2">
      <c r="A749" s="14" t="str">
        <f>IF(MainSheet!F1650="successful", "successful")</f>
        <v>successful</v>
      </c>
      <c r="B749">
        <f>IF(MainSheet!F1650="successful", MainSheet!L1650)</f>
        <v>90</v>
      </c>
      <c r="D749" s="15" t="str">
        <f>IF(MainSheet!F1786="failed", "failed", "DELETENOW")</f>
        <v>failed</v>
      </c>
      <c r="E749">
        <f>IF(MainSheet!F1786="FAILED", MainSheet!L1786)</f>
        <v>33</v>
      </c>
    </row>
    <row r="750" spans="1:5" ht="16" x14ac:dyDescent="0.2">
      <c r="A750" s="14" t="str">
        <f>IF(MainSheet!F1651="successful", "successful")</f>
        <v>successful</v>
      </c>
      <c r="B750">
        <f>IF(MainSheet!F1651="successful", MainSheet!L1651)</f>
        <v>81</v>
      </c>
      <c r="D750" s="15" t="str">
        <f>IF(MainSheet!F1787="failed", "failed", "DELETENOW")</f>
        <v>failed</v>
      </c>
      <c r="E750">
        <f>IF(MainSheet!F1787="FAILED", MainSheet!L1787)</f>
        <v>108</v>
      </c>
    </row>
    <row r="751" spans="1:5" ht="16" x14ac:dyDescent="0.2">
      <c r="A751" s="14" t="str">
        <f>IF(MainSheet!F1652="successful", "successful")</f>
        <v>successful</v>
      </c>
      <c r="B751">
        <f>IF(MainSheet!F1652="successful", MainSheet!L1652)</f>
        <v>32</v>
      </c>
      <c r="D751" s="15" t="str">
        <f>IF(MainSheet!F1788="failed", "failed", "DELETENOW")</f>
        <v>failed</v>
      </c>
      <c r="E751">
        <f>IF(MainSheet!F1788="FAILED", MainSheet!L1788)</f>
        <v>29</v>
      </c>
    </row>
    <row r="752" spans="1:5" ht="16" x14ac:dyDescent="0.2">
      <c r="A752" s="14" t="str">
        <f>IF(MainSheet!F1653="successful", "successful")</f>
        <v>successful</v>
      </c>
      <c r="B752">
        <f>IF(MainSheet!F1653="successful", MainSheet!L1653)</f>
        <v>20</v>
      </c>
      <c r="D752" s="15" t="str">
        <f>IF(MainSheet!F1789="failed", "failed", "DELETENOW")</f>
        <v>failed</v>
      </c>
      <c r="E752">
        <f>IF(MainSheet!F1789="FAILED", MainSheet!L1789)</f>
        <v>24</v>
      </c>
    </row>
    <row r="753" spans="1:5" ht="16" x14ac:dyDescent="0.2">
      <c r="A753" s="14" t="str">
        <f>IF(MainSheet!F1654="successful", "successful")</f>
        <v>successful</v>
      </c>
      <c r="B753">
        <f>IF(MainSheet!F1654="successful", MainSheet!L1654)</f>
        <v>70</v>
      </c>
      <c r="D753" s="15" t="str">
        <f>IF(MainSheet!F1790="failed", "failed", "DELETENOW")</f>
        <v>failed</v>
      </c>
      <c r="E753">
        <f>IF(MainSheet!F1790="FAILED", MainSheet!L1790)</f>
        <v>4</v>
      </c>
    </row>
    <row r="754" spans="1:5" ht="16" x14ac:dyDescent="0.2">
      <c r="A754" s="14" t="str">
        <f>IF(MainSheet!F1655="successful", "successful")</f>
        <v>successful</v>
      </c>
      <c r="B754">
        <f>IF(MainSheet!F1655="successful", MainSheet!L1655)</f>
        <v>168</v>
      </c>
      <c r="D754" s="15" t="str">
        <f>IF(MainSheet!F1791="failed", "failed", "DELETENOW")</f>
        <v>failed</v>
      </c>
      <c r="E754">
        <f>IF(MainSheet!F1791="FAILED", MainSheet!L1791)</f>
        <v>4</v>
      </c>
    </row>
    <row r="755" spans="1:5" ht="16" x14ac:dyDescent="0.2">
      <c r="A755" s="14" t="str">
        <f>IF(MainSheet!F1656="successful", "successful")</f>
        <v>successful</v>
      </c>
      <c r="B755">
        <f>IF(MainSheet!F1656="successful", MainSheet!L1656)</f>
        <v>34</v>
      </c>
      <c r="D755" s="15" t="str">
        <f>IF(MainSheet!F1792="failed", "failed", "DELETENOW")</f>
        <v>failed</v>
      </c>
      <c r="E755">
        <f>IF(MainSheet!F1792="FAILED", MainSheet!L1792)</f>
        <v>15</v>
      </c>
    </row>
    <row r="756" spans="1:5" ht="16" x14ac:dyDescent="0.2">
      <c r="A756" s="14" t="str">
        <f>IF(MainSheet!F1657="successful", "successful")</f>
        <v>successful</v>
      </c>
      <c r="B756">
        <f>IF(MainSheet!F1657="successful", MainSheet!L1657)</f>
        <v>48</v>
      </c>
      <c r="D756" s="15" t="str">
        <f>IF(MainSheet!F1793="failed", "failed", "DELETENOW")</f>
        <v>failed</v>
      </c>
      <c r="E756">
        <f>IF(MainSheet!F1793="FAILED", MainSheet!L1793)</f>
        <v>4</v>
      </c>
    </row>
    <row r="757" spans="1:5" ht="16" x14ac:dyDescent="0.2">
      <c r="A757" s="14" t="str">
        <f>IF(MainSheet!F1658="successful", "successful")</f>
        <v>successful</v>
      </c>
      <c r="B757">
        <f>IF(MainSheet!F1658="successful", MainSheet!L1658)</f>
        <v>48</v>
      </c>
      <c r="D757" s="15" t="str">
        <f>IF(MainSheet!F1794="failed", "failed", "DELETENOW")</f>
        <v>failed</v>
      </c>
      <c r="E757">
        <f>IF(MainSheet!F1794="FAILED", MainSheet!L1794)</f>
        <v>139</v>
      </c>
    </row>
    <row r="758" spans="1:5" ht="16" x14ac:dyDescent="0.2">
      <c r="A758" s="14" t="str">
        <f>IF(MainSheet!F1659="successful", "successful")</f>
        <v>successful</v>
      </c>
      <c r="B758">
        <f>IF(MainSheet!F1659="successful", MainSheet!L1659)</f>
        <v>221</v>
      </c>
      <c r="D758" s="15" t="str">
        <f>IF(MainSheet!F1795="failed", "failed", "DELETENOW")</f>
        <v>failed</v>
      </c>
      <c r="E758">
        <f>IF(MainSheet!F1795="FAILED", MainSheet!L1795)</f>
        <v>2</v>
      </c>
    </row>
    <row r="759" spans="1:5" ht="16" x14ac:dyDescent="0.2">
      <c r="A759" s="14" t="str">
        <f>IF(MainSheet!F1660="successful", "successful")</f>
        <v>successful</v>
      </c>
      <c r="B759">
        <f>IF(MainSheet!F1660="successful", MainSheet!L1660)</f>
        <v>107</v>
      </c>
      <c r="D759" s="15" t="str">
        <f>IF(MainSheet!F1796="failed", "failed", "DELETENOW")</f>
        <v>failed</v>
      </c>
      <c r="E759">
        <f>IF(MainSheet!F1796="FAILED", MainSheet!L1796)</f>
        <v>18</v>
      </c>
    </row>
    <row r="760" spans="1:5" ht="16" x14ac:dyDescent="0.2">
      <c r="A760" s="14" t="str">
        <f>IF(MainSheet!F1661="successful", "successful")</f>
        <v>successful</v>
      </c>
      <c r="B760">
        <f>IF(MainSheet!F1661="successful", MainSheet!L1661)</f>
        <v>45</v>
      </c>
      <c r="D760" s="15" t="str">
        <f>IF(MainSheet!F1797="failed", "failed", "DELETENOW")</f>
        <v>failed</v>
      </c>
      <c r="E760">
        <f>IF(MainSheet!F1797="FAILED", MainSheet!L1797)</f>
        <v>81</v>
      </c>
    </row>
    <row r="761" spans="1:5" ht="16" x14ac:dyDescent="0.2">
      <c r="A761" s="14" t="str">
        <f>IF(MainSheet!F1662="successful", "successful")</f>
        <v>successful</v>
      </c>
      <c r="B761">
        <f>IF(MainSheet!F1662="successful", MainSheet!L1662)</f>
        <v>36</v>
      </c>
      <c r="D761" s="15" t="str">
        <f>IF(MainSheet!F1798="failed", "failed", "DELETENOW")</f>
        <v>failed</v>
      </c>
      <c r="E761">
        <f>IF(MainSheet!F1798="FAILED", MainSheet!L1798)</f>
        <v>86</v>
      </c>
    </row>
    <row r="762" spans="1:5" ht="16" x14ac:dyDescent="0.2">
      <c r="A762" s="14" t="str">
        <f>IF(MainSheet!F1663="successful", "successful")</f>
        <v>successful</v>
      </c>
      <c r="B762">
        <f>IF(MainSheet!F1663="successful", MainSheet!L1663)</f>
        <v>101</v>
      </c>
      <c r="D762" s="15" t="str">
        <f>IF(MainSheet!F1799="failed", "failed", "DELETENOW")</f>
        <v>failed</v>
      </c>
      <c r="E762">
        <f>IF(MainSheet!F1799="FAILED", MainSheet!L1799)</f>
        <v>140</v>
      </c>
    </row>
    <row r="763" spans="1:5" ht="16" x14ac:dyDescent="0.2">
      <c r="A763" s="14" t="str">
        <f>IF(MainSheet!F1664="successful", "successful")</f>
        <v>successful</v>
      </c>
      <c r="B763">
        <f>IF(MainSheet!F1664="successful", MainSheet!L1664)</f>
        <v>62</v>
      </c>
      <c r="D763" s="15" t="str">
        <f>IF(MainSheet!F1800="failed", "failed", "DELETENOW")</f>
        <v>failed</v>
      </c>
      <c r="E763">
        <f>IF(MainSheet!F1800="FAILED", MainSheet!L1800)</f>
        <v>37</v>
      </c>
    </row>
    <row r="764" spans="1:5" ht="16" x14ac:dyDescent="0.2">
      <c r="A764" s="14" t="str">
        <f>IF(MainSheet!F1665="successful", "successful")</f>
        <v>successful</v>
      </c>
      <c r="B764">
        <f>IF(MainSheet!F1665="successful", MainSheet!L1665)</f>
        <v>32</v>
      </c>
      <c r="D764" s="15" t="str">
        <f>IF(MainSheet!F1801="failed", "failed", "DELETENOW")</f>
        <v>failed</v>
      </c>
      <c r="E764">
        <f>IF(MainSheet!F1801="FAILED", MainSheet!L1801)</f>
        <v>6</v>
      </c>
    </row>
    <row r="765" spans="1:5" ht="16" x14ac:dyDescent="0.2">
      <c r="A765" s="14" t="str">
        <f>IF(MainSheet!F1666="successful", "successful")</f>
        <v>successful</v>
      </c>
      <c r="B765">
        <f>IF(MainSheet!F1666="successful", MainSheet!L1666)</f>
        <v>89</v>
      </c>
      <c r="D765" s="15" t="str">
        <f>IF(MainSheet!F1802="failed", "failed", "DELETENOW")</f>
        <v>failed</v>
      </c>
      <c r="E765">
        <f>IF(MainSheet!F1802="FAILED", MainSheet!L1802)</f>
        <v>113</v>
      </c>
    </row>
    <row r="766" spans="1:5" ht="16" x14ac:dyDescent="0.2">
      <c r="A766" s="14" t="str">
        <f>IF(MainSheet!F1667="successful", "successful")</f>
        <v>successful</v>
      </c>
      <c r="B766">
        <f>IF(MainSheet!F1667="successful", MainSheet!L1667)</f>
        <v>93</v>
      </c>
      <c r="D766" s="15" t="str">
        <f>IF(MainSheet!F1803="failed", "failed", "DELETENOW")</f>
        <v>failed</v>
      </c>
      <c r="E766">
        <f>IF(MainSheet!F1803="FAILED", MainSheet!L1803)</f>
        <v>37</v>
      </c>
    </row>
    <row r="767" spans="1:5" ht="16" x14ac:dyDescent="0.2">
      <c r="A767" s="14" t="str">
        <f>IF(MainSheet!F1668="successful", "successful")</f>
        <v>successful</v>
      </c>
      <c r="B767">
        <f>IF(MainSheet!F1668="successful", MainSheet!L1668)</f>
        <v>98</v>
      </c>
      <c r="D767" s="15" t="str">
        <f>IF(MainSheet!F1804="failed", "failed", "DELETENOW")</f>
        <v>failed</v>
      </c>
      <c r="E767">
        <f>IF(MainSheet!F1804="FAILED", MainSheet!L1804)</f>
        <v>18</v>
      </c>
    </row>
    <row r="768" spans="1:5" ht="16" x14ac:dyDescent="0.2">
      <c r="A768" s="14" t="str">
        <f>IF(MainSheet!F1669="successful", "successful")</f>
        <v>successful</v>
      </c>
      <c r="B768">
        <f>IF(MainSheet!F1669="successful", MainSheet!L1669)</f>
        <v>82</v>
      </c>
      <c r="D768" s="15" t="str">
        <f>IF(MainSheet!F1805="failed", "failed", "DELETENOW")</f>
        <v>failed</v>
      </c>
      <c r="E768">
        <f>IF(MainSheet!F1805="FAILED", MainSheet!L1805)</f>
        <v>75</v>
      </c>
    </row>
    <row r="769" spans="1:5" ht="16" x14ac:dyDescent="0.2">
      <c r="A769" s="14" t="str">
        <f>IF(MainSheet!F1670="successful", "successful")</f>
        <v>successful</v>
      </c>
      <c r="B769">
        <f>IF(MainSheet!F1670="successful", MainSheet!L1670)</f>
        <v>116</v>
      </c>
      <c r="D769" s="15" t="str">
        <f>IF(MainSheet!F1806="failed", "failed", "DELETENOW")</f>
        <v>failed</v>
      </c>
      <c r="E769">
        <f>IF(MainSheet!F1806="FAILED", MainSheet!L1806)</f>
        <v>52</v>
      </c>
    </row>
    <row r="770" spans="1:5" ht="16" x14ac:dyDescent="0.2">
      <c r="A770" s="14" t="str">
        <f>IF(MainSheet!F1671="successful", "successful")</f>
        <v>successful</v>
      </c>
      <c r="B770">
        <f>IF(MainSheet!F1671="successful", MainSheet!L1671)</f>
        <v>52</v>
      </c>
      <c r="D770" s="15" t="str">
        <f>IF(MainSheet!F1807="failed", "failed", "DELETENOW")</f>
        <v>failed</v>
      </c>
      <c r="E770">
        <f>IF(MainSheet!F1807="FAILED", MainSheet!L1807)</f>
        <v>122</v>
      </c>
    </row>
    <row r="771" spans="1:5" ht="16" x14ac:dyDescent="0.2">
      <c r="A771" s="14" t="str">
        <f>IF(MainSheet!F1672="successful", "successful")</f>
        <v>successful</v>
      </c>
      <c r="B771">
        <f>IF(MainSheet!F1672="successful", MainSheet!L1672)</f>
        <v>23</v>
      </c>
      <c r="D771" s="15" t="str">
        <f>IF(MainSheet!F1808="failed", "failed", "DELETENOW")</f>
        <v>failed</v>
      </c>
      <c r="E771">
        <f>IF(MainSheet!F1808="FAILED", MainSheet!L1808)</f>
        <v>8</v>
      </c>
    </row>
    <row r="772" spans="1:5" ht="16" x14ac:dyDescent="0.2">
      <c r="A772" s="14" t="str">
        <f>IF(MainSheet!F1673="successful", "successful")</f>
        <v>successful</v>
      </c>
      <c r="B772">
        <f>IF(MainSheet!F1673="successful", MainSheet!L1673)</f>
        <v>77</v>
      </c>
      <c r="D772" s="15" t="str">
        <f>IF(MainSheet!F1809="failed", "failed", "DELETENOW")</f>
        <v>failed</v>
      </c>
      <c r="E772">
        <f>IF(MainSheet!F1809="FAILED", MainSheet!L1809)</f>
        <v>8</v>
      </c>
    </row>
    <row r="773" spans="1:5" ht="16" x14ac:dyDescent="0.2">
      <c r="A773" s="14" t="str">
        <f>IF(MainSheet!F1674="successful", "successful")</f>
        <v>successful</v>
      </c>
      <c r="B773">
        <f>IF(MainSheet!F1674="successful", MainSheet!L1674)</f>
        <v>49</v>
      </c>
      <c r="D773" s="15" t="str">
        <f>IF(MainSheet!F1810="failed", "failed", "DELETENOW")</f>
        <v>failed</v>
      </c>
      <c r="E773">
        <f>IF(MainSheet!F1810="FAILED", MainSheet!L1810)</f>
        <v>96</v>
      </c>
    </row>
    <row r="774" spans="1:5" ht="16" x14ac:dyDescent="0.2">
      <c r="A774" s="14" t="str">
        <f>IF(MainSheet!F1675="successful", "successful")</f>
        <v>successful</v>
      </c>
      <c r="B774">
        <f>IF(MainSheet!F1675="successful", MainSheet!L1675)</f>
        <v>59</v>
      </c>
      <c r="D774" s="15" t="str">
        <f>IF(MainSheet!F1811="failed", "failed", "DELETENOW")</f>
        <v>failed</v>
      </c>
      <c r="E774">
        <f>IF(MainSheet!F1811="FAILED", MainSheet!L1811)</f>
        <v>9</v>
      </c>
    </row>
    <row r="775" spans="1:5" ht="16" x14ac:dyDescent="0.2">
      <c r="A775" s="14" t="str">
        <f>IF(MainSheet!F1676="successful", "successful")</f>
        <v>successful</v>
      </c>
      <c r="B775">
        <f>IF(MainSheet!F1676="successful", MainSheet!L1676)</f>
        <v>113</v>
      </c>
      <c r="D775" s="15" t="str">
        <f>IF(MainSheet!F1812="failed", "failed", "DELETENOW")</f>
        <v>failed</v>
      </c>
      <c r="E775">
        <f>IF(MainSheet!F1812="FAILED", MainSheet!L1812)</f>
        <v>2</v>
      </c>
    </row>
    <row r="776" spans="1:5" ht="16" x14ac:dyDescent="0.2">
      <c r="A776" s="14" t="str">
        <f>IF(MainSheet!F1677="successful", "successful")</f>
        <v>successful</v>
      </c>
      <c r="B776">
        <f>IF(MainSheet!F1677="successful", MainSheet!L1677)</f>
        <v>34</v>
      </c>
      <c r="D776" s="15" t="str">
        <f>IF(MainSheet!F1813="failed", "failed", "DELETENOW")</f>
        <v>failed</v>
      </c>
      <c r="E776">
        <f>IF(MainSheet!F1813="FAILED", MainSheet!L1813)</f>
        <v>26</v>
      </c>
    </row>
    <row r="777" spans="1:5" ht="16" x14ac:dyDescent="0.2">
      <c r="A777" s="14" t="str">
        <f>IF(MainSheet!F1678="successful", "successful")</f>
        <v>successful</v>
      </c>
      <c r="B777">
        <f>IF(MainSheet!F1678="successful", MainSheet!L1678)</f>
        <v>42</v>
      </c>
      <c r="D777" s="15" t="str">
        <f>IF(MainSheet!F1814="failed", "failed", "DELETENOW")</f>
        <v>failed</v>
      </c>
      <c r="E777">
        <f>IF(MainSheet!F1814="FAILED", MainSheet!L1814)</f>
        <v>23</v>
      </c>
    </row>
    <row r="778" spans="1:5" ht="16" x14ac:dyDescent="0.2">
      <c r="A778" s="14" t="str">
        <f>IF(MainSheet!F1679="successful", "successful")</f>
        <v>successful</v>
      </c>
      <c r="B778">
        <f>IF(MainSheet!F1679="successful", MainSheet!L1679)</f>
        <v>42</v>
      </c>
      <c r="D778" s="15" t="str">
        <f>IF(MainSheet!F1815="failed", "failed", "DELETENOW")</f>
        <v>failed</v>
      </c>
      <c r="E778">
        <f>IF(MainSheet!F1815="FAILED", MainSheet!L1815)</f>
        <v>0</v>
      </c>
    </row>
    <row r="779" spans="1:5" ht="16" x14ac:dyDescent="0.2">
      <c r="A779" s="14" t="str">
        <f>IF(MainSheet!F1680="successful", "successful")</f>
        <v>successful</v>
      </c>
      <c r="B779">
        <f>IF(MainSheet!F1680="successful", MainSheet!L1680)</f>
        <v>49</v>
      </c>
      <c r="D779" s="15" t="str">
        <f>IF(MainSheet!F1816="failed", "failed", "DELETENOW")</f>
        <v>failed</v>
      </c>
      <c r="E779">
        <f>IF(MainSheet!F1816="FAILED", MainSheet!L1816)</f>
        <v>140</v>
      </c>
    </row>
    <row r="780" spans="1:5" ht="16" x14ac:dyDescent="0.2">
      <c r="A780" s="14" t="str">
        <f>IF(MainSheet!F1681="successful", "successful")</f>
        <v>successful</v>
      </c>
      <c r="B780">
        <f>IF(MainSheet!F1681="successful", MainSheet!L1681)</f>
        <v>56</v>
      </c>
      <c r="D780" s="15" t="str">
        <f>IF(MainSheet!F1817="failed", "failed", "DELETENOW")</f>
        <v>failed</v>
      </c>
      <c r="E780">
        <f>IF(MainSheet!F1817="FAILED", MainSheet!L1817)</f>
        <v>0</v>
      </c>
    </row>
    <row r="781" spans="1:5" ht="16" x14ac:dyDescent="0.2">
      <c r="A781" s="14" t="str">
        <f>IF(MainSheet!F1682="successful", "successful")</f>
        <v>successful</v>
      </c>
      <c r="B781">
        <f>IF(MainSheet!F1682="successful", MainSheet!L1682)</f>
        <v>25</v>
      </c>
      <c r="D781" s="15" t="str">
        <f>IF(MainSheet!F1818="failed", "failed", "DELETENOW")</f>
        <v>failed</v>
      </c>
      <c r="E781">
        <f>IF(MainSheet!F1818="FAILED", MainSheet!L1818)</f>
        <v>6</v>
      </c>
    </row>
    <row r="782" spans="1:5" ht="16" x14ac:dyDescent="0.2">
      <c r="A782" s="14" t="str">
        <f>IF(MainSheet!F1743="successful", "successful")</f>
        <v>successful</v>
      </c>
      <c r="B782">
        <f>IF(MainSheet!F1743="successful", MainSheet!L1743)</f>
        <v>52</v>
      </c>
      <c r="D782" s="15" t="str">
        <f>IF(MainSheet!F1819="failed", "failed", "DELETENOW")</f>
        <v>failed</v>
      </c>
      <c r="E782">
        <f>IF(MainSheet!F1819="FAILED", MainSheet!L1819)</f>
        <v>100</v>
      </c>
    </row>
    <row r="783" spans="1:5" ht="16" x14ac:dyDescent="0.2">
      <c r="A783" s="14" t="str">
        <f>IF(MainSheet!F1744="successful", "successful")</f>
        <v>successful</v>
      </c>
      <c r="B783">
        <f>IF(MainSheet!F1744="successful", MainSheet!L1744)</f>
        <v>34</v>
      </c>
      <c r="D783" s="15" t="str">
        <f>IF(MainSheet!F1820="failed", "failed", "DELETENOW")</f>
        <v>failed</v>
      </c>
      <c r="E783">
        <f>IF(MainSheet!F1820="FAILED", MainSheet!L1820)</f>
        <v>0</v>
      </c>
    </row>
    <row r="784" spans="1:5" ht="16" x14ac:dyDescent="0.2">
      <c r="A784" s="14" t="str">
        <f>IF(MainSheet!F1745="successful", "successful")</f>
        <v>successful</v>
      </c>
      <c r="B784">
        <f>IF(MainSheet!F1745="successful", MainSheet!L1745)</f>
        <v>67</v>
      </c>
      <c r="D784" s="15" t="str">
        <f>IF(MainSheet!F1821="failed", "failed", "DELETENOW")</f>
        <v>failed</v>
      </c>
      <c r="E784">
        <f>IF(MainSheet!F1821="FAILED", MainSheet!L1821)</f>
        <v>4</v>
      </c>
    </row>
    <row r="785" spans="1:5" ht="16" x14ac:dyDescent="0.2">
      <c r="A785" s="14" t="str">
        <f>IF(MainSheet!F1746="successful", "successful")</f>
        <v>successful</v>
      </c>
      <c r="B785">
        <f>IF(MainSheet!F1746="successful", MainSheet!L1746)</f>
        <v>70</v>
      </c>
      <c r="D785" s="15" t="str">
        <f>IF(MainSheet!F1822="failed", "failed", "DELETENOW")</f>
        <v>failed</v>
      </c>
      <c r="E785">
        <f>IF(MainSheet!F1822="FAILED", MainSheet!L1822)</f>
        <v>8</v>
      </c>
    </row>
    <row r="786" spans="1:5" ht="16" x14ac:dyDescent="0.2">
      <c r="A786" s="14" t="str">
        <f>IF(MainSheet!F1747="successful", "successful")</f>
        <v>successful</v>
      </c>
      <c r="B786">
        <f>IF(MainSheet!F1747="successful", MainSheet!L1747)</f>
        <v>89</v>
      </c>
      <c r="D786" s="15" t="str">
        <f>IF(MainSheet!F1863="failed", "failed", "DELETENOW")</f>
        <v>failed</v>
      </c>
      <c r="E786">
        <f>IF(MainSheet!F1863="FAILED", MainSheet!L1863)</f>
        <v>0</v>
      </c>
    </row>
    <row r="787" spans="1:5" ht="16" x14ac:dyDescent="0.2">
      <c r="A787" s="14" t="str">
        <f>IF(MainSheet!F1748="successful", "successful")</f>
        <v>successful</v>
      </c>
      <c r="B787">
        <f>IF(MainSheet!F1748="successful", MainSheet!L1748)</f>
        <v>107</v>
      </c>
      <c r="D787" s="15" t="str">
        <f>IF(MainSheet!F1864="failed", "failed", "DELETENOW")</f>
        <v>failed</v>
      </c>
      <c r="E787">
        <f>IF(MainSheet!F1864="FAILED", MainSheet!L1864)</f>
        <v>16</v>
      </c>
    </row>
    <row r="788" spans="1:5" ht="16" x14ac:dyDescent="0.2">
      <c r="A788" s="14" t="str">
        <f>IF(MainSheet!F1749="successful", "successful")</f>
        <v>successful</v>
      </c>
      <c r="B788">
        <f>IF(MainSheet!F1749="successful", MainSheet!L1749)</f>
        <v>159</v>
      </c>
      <c r="D788" s="15" t="str">
        <f>IF(MainSheet!F1865="failed", "failed", "DELETENOW")</f>
        <v>failed</v>
      </c>
      <c r="E788">
        <f>IF(MainSheet!F1865="FAILED", MainSheet!L1865)</f>
        <v>2</v>
      </c>
    </row>
    <row r="789" spans="1:5" ht="16" x14ac:dyDescent="0.2">
      <c r="A789" s="14" t="str">
        <f>IF(MainSheet!F1750="successful", "successful")</f>
        <v>successful</v>
      </c>
      <c r="B789">
        <f>IF(MainSheet!F1750="successful", MainSheet!L1750)</f>
        <v>181</v>
      </c>
      <c r="D789" s="15" t="str">
        <f>IF(MainSheet!F1866="failed", "failed", "DELETENOW")</f>
        <v>failed</v>
      </c>
      <c r="E789">
        <f>IF(MainSheet!F1866="FAILED", MainSheet!L1866)</f>
        <v>48</v>
      </c>
    </row>
    <row r="790" spans="1:5" ht="16" x14ac:dyDescent="0.2">
      <c r="A790" s="14" t="str">
        <f>IF(MainSheet!F1751="successful", "successful")</f>
        <v>successful</v>
      </c>
      <c r="B790">
        <f>IF(MainSheet!F1751="successful", MainSheet!L1751)</f>
        <v>131</v>
      </c>
      <c r="D790" s="15" t="str">
        <f>IF(MainSheet!F1867="failed", "failed", "DELETENOW")</f>
        <v>failed</v>
      </c>
      <c r="E790">
        <f>IF(MainSheet!F1867="FAILED", MainSheet!L1867)</f>
        <v>2</v>
      </c>
    </row>
    <row r="791" spans="1:5" ht="16" x14ac:dyDescent="0.2">
      <c r="A791" s="14" t="str">
        <f>IF(MainSheet!F1752="successful", "successful")</f>
        <v>successful</v>
      </c>
      <c r="B791">
        <f>IF(MainSheet!F1752="successful", MainSheet!L1752)</f>
        <v>125</v>
      </c>
      <c r="D791" s="15" t="str">
        <f>IF(MainSheet!F1868="failed", "failed", "DELETENOW")</f>
        <v>failed</v>
      </c>
      <c r="E791">
        <f>IF(MainSheet!F1868="FAILED", MainSheet!L1868)</f>
        <v>2</v>
      </c>
    </row>
    <row r="792" spans="1:5" ht="16" x14ac:dyDescent="0.2">
      <c r="A792" s="14" t="str">
        <f>IF(MainSheet!F1753="successful", "successful")</f>
        <v>successful</v>
      </c>
      <c r="B792">
        <f>IF(MainSheet!F1753="successful", MainSheet!L1753)</f>
        <v>61</v>
      </c>
      <c r="D792" s="15" t="str">
        <f>IF(MainSheet!F1869="failed", "failed", "DELETENOW")</f>
        <v>failed</v>
      </c>
      <c r="E792">
        <f>IF(MainSheet!F1869="FAILED", MainSheet!L1869)</f>
        <v>1</v>
      </c>
    </row>
    <row r="793" spans="1:5" ht="16" x14ac:dyDescent="0.2">
      <c r="A793" s="14" t="str">
        <f>IF(MainSheet!F1754="successful", "successful")</f>
        <v>successful</v>
      </c>
      <c r="B793">
        <f>IF(MainSheet!F1754="successful", MainSheet!L1754)</f>
        <v>90</v>
      </c>
      <c r="D793" s="15" t="str">
        <f>IF(MainSheet!F1870="failed", "failed", "DELETENOW")</f>
        <v>failed</v>
      </c>
      <c r="E793">
        <f>IF(MainSheet!F1870="FAILED", MainSheet!L1870)</f>
        <v>17</v>
      </c>
    </row>
    <row r="794" spans="1:5" ht="16" x14ac:dyDescent="0.2">
      <c r="A794" s="14" t="str">
        <f>IF(MainSheet!F1755="successful", "successful")</f>
        <v>successful</v>
      </c>
      <c r="B794">
        <f>IF(MainSheet!F1755="successful", MainSheet!L1755)</f>
        <v>35</v>
      </c>
      <c r="D794" s="15" t="str">
        <f>IF(MainSheet!F1871="failed", "failed", "DELETENOW")</f>
        <v>failed</v>
      </c>
      <c r="E794">
        <f>IF(MainSheet!F1871="FAILED", MainSheet!L1871)</f>
        <v>0</v>
      </c>
    </row>
    <row r="795" spans="1:5" ht="16" x14ac:dyDescent="0.2">
      <c r="A795" s="14" t="str">
        <f>IF(MainSheet!F1756="successful", "successful")</f>
        <v>successful</v>
      </c>
      <c r="B795">
        <f>IF(MainSheet!F1756="successful", MainSheet!L1756)</f>
        <v>90</v>
      </c>
      <c r="D795" s="15" t="str">
        <f>IF(MainSheet!F1872="failed", "failed", "DELETENOW")</f>
        <v>failed</v>
      </c>
      <c r="E795">
        <f>IF(MainSheet!F1872="FAILED", MainSheet!L1872)</f>
        <v>11</v>
      </c>
    </row>
    <row r="796" spans="1:5" ht="16" x14ac:dyDescent="0.2">
      <c r="A796" s="14" t="str">
        <f>IF(MainSheet!F1757="successful", "successful")</f>
        <v>successful</v>
      </c>
      <c r="B796">
        <f>IF(MainSheet!F1757="successful", MainSheet!L1757)</f>
        <v>4</v>
      </c>
      <c r="D796" s="15" t="str">
        <f>IF(MainSheet!F1873="failed", "failed", "DELETENOW")</f>
        <v>failed</v>
      </c>
      <c r="E796">
        <f>IF(MainSheet!F1873="FAILED", MainSheet!L1873)</f>
        <v>95</v>
      </c>
    </row>
    <row r="797" spans="1:5" ht="16" x14ac:dyDescent="0.2">
      <c r="A797" s="14" t="str">
        <f>IF(MainSheet!F1758="successful", "successful")</f>
        <v>successful</v>
      </c>
      <c r="B797">
        <f>IF(MainSheet!F1758="successful", MainSheet!L1758)</f>
        <v>120</v>
      </c>
      <c r="D797" s="15" t="str">
        <f>IF(MainSheet!F1874="failed", "failed", "DELETENOW")</f>
        <v>failed</v>
      </c>
      <c r="E797">
        <f>IF(MainSheet!F1874="FAILED", MainSheet!L1874)</f>
        <v>13</v>
      </c>
    </row>
    <row r="798" spans="1:5" ht="16" x14ac:dyDescent="0.2">
      <c r="A798" s="14" t="str">
        <f>IF(MainSheet!F1759="successful", "successful")</f>
        <v>successful</v>
      </c>
      <c r="B798">
        <f>IF(MainSheet!F1759="successful", MainSheet!L1759)</f>
        <v>14</v>
      </c>
      <c r="D798" s="15" t="str">
        <f>IF(MainSheet!F1875="failed", "failed", "DELETENOW")</f>
        <v>failed</v>
      </c>
      <c r="E798">
        <f>IF(MainSheet!F1875="FAILED", MainSheet!L1875)</f>
        <v>2</v>
      </c>
    </row>
    <row r="799" spans="1:5" ht="16" x14ac:dyDescent="0.2">
      <c r="A799" s="14" t="str">
        <f>IF(MainSheet!F1760="successful", "successful")</f>
        <v>successful</v>
      </c>
      <c r="B799">
        <f>IF(MainSheet!F1760="successful", MainSheet!L1760)</f>
        <v>27</v>
      </c>
      <c r="D799" s="15" t="str">
        <f>IF(MainSheet!F1876="failed", "failed", "DELETENOW")</f>
        <v>failed</v>
      </c>
      <c r="E799">
        <f>IF(MainSheet!F1876="FAILED", MainSheet!L1876)</f>
        <v>2</v>
      </c>
    </row>
    <row r="800" spans="1:5" ht="16" x14ac:dyDescent="0.2">
      <c r="A800" s="14" t="str">
        <f>IF(MainSheet!F1761="successful", "successful")</f>
        <v>successful</v>
      </c>
      <c r="B800">
        <f>IF(MainSheet!F1761="successful", MainSheet!L1761)</f>
        <v>49</v>
      </c>
      <c r="D800" s="15" t="str">
        <f>IF(MainSheet!F1877="failed", "failed", "DELETENOW")</f>
        <v>failed</v>
      </c>
      <c r="E800">
        <f>IF(MainSheet!F1877="FAILED", MainSheet!L1877)</f>
        <v>3</v>
      </c>
    </row>
    <row r="801" spans="1:5" ht="16" x14ac:dyDescent="0.2">
      <c r="A801" s="14" t="str">
        <f>IF(MainSheet!F1762="successful", "successful")</f>
        <v>successful</v>
      </c>
      <c r="B801">
        <f>IF(MainSheet!F1762="successful", MainSheet!L1762)</f>
        <v>102</v>
      </c>
      <c r="D801" s="15" t="str">
        <f>IF(MainSheet!F1878="failed", "failed", "DELETENOW")</f>
        <v>failed</v>
      </c>
      <c r="E801">
        <f>IF(MainSheet!F1878="FAILED", MainSheet!L1878)</f>
        <v>0</v>
      </c>
    </row>
    <row r="802" spans="1:5" ht="16" x14ac:dyDescent="0.2">
      <c r="A802" s="14" t="str">
        <f>IF(MainSheet!F1763="successful", "successful")</f>
        <v>successful</v>
      </c>
      <c r="B802">
        <f>IF(MainSheet!F1763="successful", MainSheet!L1763)</f>
        <v>3</v>
      </c>
      <c r="D802" s="15" t="str">
        <f>IF(MainSheet!F1879="failed", "failed", "DELETENOW")</f>
        <v>failed</v>
      </c>
      <c r="E802">
        <f>IF(MainSheet!F1879="FAILED", MainSheet!L1879)</f>
        <v>0</v>
      </c>
    </row>
    <row r="803" spans="1:5" ht="16" x14ac:dyDescent="0.2">
      <c r="A803" s="14" t="str">
        <f>IF(MainSheet!F1764="successful", "successful")</f>
        <v>successful</v>
      </c>
      <c r="B803">
        <f>IF(MainSheet!F1764="successful", MainSheet!L1764)</f>
        <v>25</v>
      </c>
      <c r="D803" s="15" t="str">
        <f>IF(MainSheet!F1880="failed", "failed", "DELETENOW")</f>
        <v>failed</v>
      </c>
      <c r="E803">
        <f>IF(MainSheet!F1880="FAILED", MainSheet!L1880)</f>
        <v>0</v>
      </c>
    </row>
    <row r="804" spans="1:5" ht="16" x14ac:dyDescent="0.2">
      <c r="A804" s="14" t="str">
        <f>IF(MainSheet!F1765="successful", "successful")</f>
        <v>successful</v>
      </c>
      <c r="B804">
        <f>IF(MainSheet!F1765="successful", MainSheet!L1765)</f>
        <v>118</v>
      </c>
      <c r="D804" s="15" t="str">
        <f>IF(MainSheet!F1881="failed", "failed", "DELETENOW")</f>
        <v>failed</v>
      </c>
      <c r="E804">
        <f>IF(MainSheet!F1881="FAILED", MainSheet!L1881)</f>
        <v>2</v>
      </c>
    </row>
    <row r="805" spans="1:5" ht="16" x14ac:dyDescent="0.2">
      <c r="A805" s="14" t="str">
        <f>IF(MainSheet!F1823="successful", "successful")</f>
        <v>successful</v>
      </c>
      <c r="B805">
        <f>IF(MainSheet!F1823="successful", MainSheet!L1823)</f>
        <v>57</v>
      </c>
      <c r="D805" s="15" t="str">
        <f>IF(MainSheet!F1882="failed", "failed", "DELETENOW")</f>
        <v>failed</v>
      </c>
      <c r="E805">
        <f>IF(MainSheet!F1882="FAILED", MainSheet!L1882)</f>
        <v>24</v>
      </c>
    </row>
    <row r="806" spans="1:5" ht="16" x14ac:dyDescent="0.2">
      <c r="A806" s="14" t="str">
        <f>IF(MainSheet!F1824="successful", "successful")</f>
        <v>successful</v>
      </c>
      <c r="B806">
        <f>IF(MainSheet!F1824="successful", MainSheet!L1824)</f>
        <v>11</v>
      </c>
      <c r="D806" s="15" t="str">
        <f>IF(MainSheet!F1903="failed", "failed", "DELETENOW")</f>
        <v>failed</v>
      </c>
      <c r="E806">
        <f>IF(MainSheet!F1903="FAILED", MainSheet!L1903)</f>
        <v>25</v>
      </c>
    </row>
    <row r="807" spans="1:5" ht="16" x14ac:dyDescent="0.2">
      <c r="A807" s="14" t="str">
        <f>IF(MainSheet!F1825="successful", "successful")</f>
        <v>successful</v>
      </c>
      <c r="B807">
        <f>IF(MainSheet!F1825="successful", MainSheet!L1825)</f>
        <v>33</v>
      </c>
      <c r="D807" s="15" t="str">
        <f>IF(MainSheet!F1904="failed", "failed", "DELETENOW")</f>
        <v>failed</v>
      </c>
      <c r="E807">
        <f>IF(MainSheet!F1904="FAILED", MainSheet!L1904)</f>
        <v>3</v>
      </c>
    </row>
    <row r="808" spans="1:5" ht="16" x14ac:dyDescent="0.2">
      <c r="A808" s="14" t="str">
        <f>IF(MainSheet!F1826="successful", "successful")</f>
        <v>successful</v>
      </c>
      <c r="B808">
        <f>IF(MainSheet!F1826="successful", MainSheet!L1826)</f>
        <v>40</v>
      </c>
      <c r="D808" s="15" t="str">
        <f>IF(MainSheet!F1905="failed", "failed", "DELETENOW")</f>
        <v>failed</v>
      </c>
      <c r="E808">
        <f>IF(MainSheet!F1905="FAILED", MainSheet!L1905)</f>
        <v>41</v>
      </c>
    </row>
    <row r="809" spans="1:5" ht="16" x14ac:dyDescent="0.2">
      <c r="A809" s="14" t="str">
        <f>IF(MainSheet!F1827="successful", "successful")</f>
        <v>successful</v>
      </c>
      <c r="B809">
        <f>IF(MainSheet!F1827="successful", MainSheet!L1827)</f>
        <v>50</v>
      </c>
      <c r="D809" s="15" t="str">
        <f>IF(MainSheet!F1906="failed", "failed", "DELETENOW")</f>
        <v>failed</v>
      </c>
      <c r="E809">
        <f>IF(MainSheet!F1906="FAILED", MainSheet!L1906)</f>
        <v>2</v>
      </c>
    </row>
    <row r="810" spans="1:5" ht="16" x14ac:dyDescent="0.2">
      <c r="A810" s="14" t="str">
        <f>IF(MainSheet!F1828="successful", "successful")</f>
        <v>successful</v>
      </c>
      <c r="B810">
        <f>IF(MainSheet!F1828="successful", MainSheet!L1828)</f>
        <v>38</v>
      </c>
      <c r="D810" s="15" t="str">
        <f>IF(MainSheet!F1907="failed", "failed", "DELETENOW")</f>
        <v>failed</v>
      </c>
      <c r="E810">
        <f>IF(MainSheet!F1907="FAILED", MainSheet!L1907)</f>
        <v>4</v>
      </c>
    </row>
    <row r="811" spans="1:5" ht="16" x14ac:dyDescent="0.2">
      <c r="A811" s="14" t="str">
        <f>IF(MainSheet!F1829="successful", "successful")</f>
        <v>successful</v>
      </c>
      <c r="B811">
        <f>IF(MainSheet!F1829="successful", MainSheet!L1829)</f>
        <v>96</v>
      </c>
      <c r="D811" s="15" t="str">
        <f>IF(MainSheet!F1908="failed", "failed", "DELETENOW")</f>
        <v>failed</v>
      </c>
      <c r="E811">
        <f>IF(MainSheet!F1908="FAILED", MainSheet!L1908)</f>
        <v>99</v>
      </c>
    </row>
    <row r="812" spans="1:5" ht="16" x14ac:dyDescent="0.2">
      <c r="A812" s="14" t="str">
        <f>IF(MainSheet!F1830="successful", "successful")</f>
        <v>successful</v>
      </c>
      <c r="B812">
        <f>IF(MainSheet!F1830="successful", MainSheet!L1830)</f>
        <v>48</v>
      </c>
      <c r="D812" s="15" t="str">
        <f>IF(MainSheet!F1909="failed", "failed", "DELETENOW")</f>
        <v>failed</v>
      </c>
      <c r="E812">
        <f>IF(MainSheet!F1909="FAILED", MainSheet!L1909)</f>
        <v>4</v>
      </c>
    </row>
    <row r="813" spans="1:5" ht="16" x14ac:dyDescent="0.2">
      <c r="A813" s="14" t="str">
        <f>IF(MainSheet!F1831="successful", "successful")</f>
        <v>successful</v>
      </c>
      <c r="B813">
        <f>IF(MainSheet!F1831="successful", MainSheet!L1831)</f>
        <v>33</v>
      </c>
      <c r="D813" s="15" t="str">
        <f>IF(MainSheet!F1910="failed", "failed", "DELETENOW")</f>
        <v>failed</v>
      </c>
      <c r="E813">
        <f>IF(MainSheet!F1910="FAILED", MainSheet!L1910)</f>
        <v>4</v>
      </c>
    </row>
    <row r="814" spans="1:5" ht="16" x14ac:dyDescent="0.2">
      <c r="A814" s="14" t="str">
        <f>IF(MainSheet!F1832="successful", "successful")</f>
        <v>successful</v>
      </c>
      <c r="B814">
        <f>IF(MainSheet!F1832="successful", MainSheet!L1832)</f>
        <v>226</v>
      </c>
      <c r="D814" s="15" t="str">
        <f>IF(MainSheet!F1911="failed", "failed", "DELETENOW")</f>
        <v>failed</v>
      </c>
      <c r="E814">
        <f>IF(MainSheet!F1911="FAILED", MainSheet!L1911)</f>
        <v>38</v>
      </c>
    </row>
    <row r="815" spans="1:5" ht="16" x14ac:dyDescent="0.2">
      <c r="A815" s="14" t="str">
        <f>IF(MainSheet!F1833="successful", "successful")</f>
        <v>successful</v>
      </c>
      <c r="B815">
        <f>IF(MainSheet!F1833="successful", MainSheet!L1833)</f>
        <v>14</v>
      </c>
      <c r="D815" s="15" t="str">
        <f>IF(MainSheet!F1912="failed", "failed", "DELETENOW")</f>
        <v>failed</v>
      </c>
      <c r="E815">
        <f>IF(MainSheet!F1912="FAILED", MainSheet!L1912)</f>
        <v>285</v>
      </c>
    </row>
    <row r="816" spans="1:5" ht="16" x14ac:dyDescent="0.2">
      <c r="A816" s="14" t="str">
        <f>IF(MainSheet!F1834="successful", "successful")</f>
        <v>successful</v>
      </c>
      <c r="B816">
        <f>IF(MainSheet!F1834="successful", MainSheet!L1834)</f>
        <v>20</v>
      </c>
      <c r="D816" s="15" t="str">
        <f>IF(MainSheet!F1913="failed", "failed", "DELETENOW")</f>
        <v>failed</v>
      </c>
      <c r="E816">
        <f>IF(MainSheet!F1913="FAILED", MainSheet!L1913)</f>
        <v>1</v>
      </c>
    </row>
    <row r="817" spans="1:5" ht="16" x14ac:dyDescent="0.2">
      <c r="A817" s="14" t="str">
        <f>IF(MainSheet!F1835="successful", "successful")</f>
        <v>successful</v>
      </c>
      <c r="B817">
        <f>IF(MainSheet!F1835="successful", MainSheet!L1835)</f>
        <v>25</v>
      </c>
      <c r="D817" s="15" t="str">
        <f>IF(MainSheet!F1914="failed", "failed", "DELETENOW")</f>
        <v>failed</v>
      </c>
      <c r="E817">
        <f>IF(MainSheet!F1914="FAILED", MainSheet!L1914)</f>
        <v>42</v>
      </c>
    </row>
    <row r="818" spans="1:5" ht="16" x14ac:dyDescent="0.2">
      <c r="A818" s="14" t="str">
        <f>IF(MainSheet!F1836="successful", "successful")</f>
        <v>successful</v>
      </c>
      <c r="B818">
        <f>IF(MainSheet!F1836="successful", MainSheet!L1836)</f>
        <v>90</v>
      </c>
      <c r="D818" s="15" t="str">
        <f>IF(MainSheet!F1915="failed", "failed", "DELETENOW")</f>
        <v>failed</v>
      </c>
      <c r="E818">
        <f>IF(MainSheet!F1915="FAILED", MainSheet!L1915)</f>
        <v>26</v>
      </c>
    </row>
    <row r="819" spans="1:5" ht="16" x14ac:dyDescent="0.2">
      <c r="A819" s="14" t="str">
        <f>IF(MainSheet!F1837="successful", "successful")</f>
        <v>successful</v>
      </c>
      <c r="B819">
        <f>IF(MainSheet!F1837="successful", MainSheet!L1837)</f>
        <v>11</v>
      </c>
      <c r="D819" s="15" t="str">
        <f>IF(MainSheet!F1916="failed", "failed", "DELETENOW")</f>
        <v>failed</v>
      </c>
      <c r="E819">
        <f>IF(MainSheet!F1916="FAILED", MainSheet!L1916)</f>
        <v>2</v>
      </c>
    </row>
    <row r="820" spans="1:5" ht="16" x14ac:dyDescent="0.2">
      <c r="A820" s="14" t="str">
        <f>IF(MainSheet!F1838="successful", "successful")</f>
        <v>successful</v>
      </c>
      <c r="B820">
        <f>IF(MainSheet!F1838="successful", MainSheet!L1838)</f>
        <v>55</v>
      </c>
      <c r="D820" s="15" t="str">
        <f>IF(MainSheet!F1917="failed", "failed", "DELETENOW")</f>
        <v>failed</v>
      </c>
      <c r="E820">
        <f>IF(MainSheet!F1917="FAILED", MainSheet!L1917)</f>
        <v>4</v>
      </c>
    </row>
    <row r="821" spans="1:5" ht="16" x14ac:dyDescent="0.2">
      <c r="A821" s="14" t="str">
        <f>IF(MainSheet!F1839="successful", "successful")</f>
        <v>successful</v>
      </c>
      <c r="B821">
        <f>IF(MainSheet!F1839="successful", MainSheet!L1839)</f>
        <v>30</v>
      </c>
      <c r="D821" s="15" t="str">
        <f>IF(MainSheet!F1918="failed", "failed", "DELETENOW")</f>
        <v>failed</v>
      </c>
      <c r="E821">
        <f>IF(MainSheet!F1918="FAILED", MainSheet!L1918)</f>
        <v>6</v>
      </c>
    </row>
    <row r="822" spans="1:5" ht="16" x14ac:dyDescent="0.2">
      <c r="A822" s="14" t="str">
        <f>IF(MainSheet!F1840="successful", "successful")</f>
        <v>successful</v>
      </c>
      <c r="B822">
        <f>IF(MainSheet!F1840="successful", MainSheet!L1840)</f>
        <v>28</v>
      </c>
      <c r="D822" s="15" t="str">
        <f>IF(MainSheet!F1919="failed", "failed", "DELETENOW")</f>
        <v>failed</v>
      </c>
      <c r="E822">
        <f>IF(MainSheet!F1919="FAILED", MainSheet!L1919)</f>
        <v>70</v>
      </c>
    </row>
    <row r="823" spans="1:5" ht="16" x14ac:dyDescent="0.2">
      <c r="A823" s="14" t="str">
        <f>IF(MainSheet!F1841="successful", "successful")</f>
        <v>successful</v>
      </c>
      <c r="B823">
        <f>IF(MainSheet!F1841="successful", MainSheet!L1841)</f>
        <v>45</v>
      </c>
      <c r="D823" s="15" t="str">
        <f>IF(MainSheet!F1920="failed", "failed", "DELETENOW")</f>
        <v>failed</v>
      </c>
      <c r="E823">
        <f>IF(MainSheet!F1920="FAILED", MainSheet!L1920)</f>
        <v>9</v>
      </c>
    </row>
    <row r="824" spans="1:5" ht="16" x14ac:dyDescent="0.2">
      <c r="A824" s="14" t="str">
        <f>IF(MainSheet!F1842="successful", "successful")</f>
        <v>successful</v>
      </c>
      <c r="B824">
        <f>IF(MainSheet!F1842="successful", MainSheet!L1842)</f>
        <v>13</v>
      </c>
      <c r="D824" s="15" t="str">
        <f>IF(MainSheet!F1921="failed", "failed", "DELETENOW")</f>
        <v>failed</v>
      </c>
      <c r="E824">
        <f>IF(MainSheet!F1921="FAILED", MainSheet!L1921)</f>
        <v>8</v>
      </c>
    </row>
    <row r="825" spans="1:5" ht="16" x14ac:dyDescent="0.2">
      <c r="A825" s="14" t="str">
        <f>IF(MainSheet!F1843="successful", "successful")</f>
        <v>successful</v>
      </c>
      <c r="B825">
        <f>IF(MainSheet!F1843="successful", MainSheet!L1843)</f>
        <v>40</v>
      </c>
      <c r="D825" s="15" t="str">
        <f>IF(MainSheet!F1922="failed", "failed", "DELETENOW")</f>
        <v>failed</v>
      </c>
      <c r="E825">
        <f>IF(MainSheet!F1922="FAILED", MainSheet!L1922)</f>
        <v>105</v>
      </c>
    </row>
    <row r="826" spans="1:5" ht="16" x14ac:dyDescent="0.2">
      <c r="A826" s="14" t="str">
        <f>IF(MainSheet!F1844="successful", "successful")</f>
        <v>successful</v>
      </c>
      <c r="B826">
        <f>IF(MainSheet!F1844="successful", MainSheet!L1844)</f>
        <v>21</v>
      </c>
      <c r="D826" s="15" t="str">
        <f>IF(MainSheet!F1983="failed", "failed", "DELETENOW")</f>
        <v>failed</v>
      </c>
      <c r="E826">
        <f>IF(MainSheet!F1983="FAILED", MainSheet!L1983)</f>
        <v>12</v>
      </c>
    </row>
    <row r="827" spans="1:5" ht="16" x14ac:dyDescent="0.2">
      <c r="A827" s="14" t="str">
        <f>IF(MainSheet!F1845="successful", "successful")</f>
        <v>successful</v>
      </c>
      <c r="B827">
        <f>IF(MainSheet!F1845="successful", MainSheet!L1845)</f>
        <v>134</v>
      </c>
      <c r="D827" s="15" t="str">
        <f>IF(MainSheet!F1984="failed", "failed", "DELETENOW")</f>
        <v>failed</v>
      </c>
      <c r="E827">
        <f>IF(MainSheet!F1984="FAILED", MainSheet!L1984)</f>
        <v>0</v>
      </c>
    </row>
    <row r="828" spans="1:5" ht="16" x14ac:dyDescent="0.2">
      <c r="A828" s="14" t="str">
        <f>IF(MainSheet!F1846="successful", "successful")</f>
        <v>successful</v>
      </c>
      <c r="B828">
        <f>IF(MainSheet!F1846="successful", MainSheet!L1846)</f>
        <v>20</v>
      </c>
      <c r="D828" s="15" t="str">
        <f>IF(MainSheet!F1985="failed", "failed", "DELETENOW")</f>
        <v>failed</v>
      </c>
      <c r="E828">
        <f>IF(MainSheet!F1985="FAILED", MainSheet!L1985)</f>
        <v>16</v>
      </c>
    </row>
    <row r="829" spans="1:5" ht="16" x14ac:dyDescent="0.2">
      <c r="A829" s="14" t="str">
        <f>IF(MainSheet!F1847="successful", "successful")</f>
        <v>successful</v>
      </c>
      <c r="B829">
        <f>IF(MainSheet!F1847="successful", MainSheet!L1847)</f>
        <v>19</v>
      </c>
      <c r="D829" s="15" t="str">
        <f>IF(MainSheet!F1986="failed", "failed", "DELETENOW")</f>
        <v>failed</v>
      </c>
      <c r="E829">
        <f>IF(MainSheet!F1986="FAILED", MainSheet!L1986)</f>
        <v>7</v>
      </c>
    </row>
    <row r="830" spans="1:5" ht="16" x14ac:dyDescent="0.2">
      <c r="A830" s="14" t="str">
        <f>IF(MainSheet!F1848="successful", "successful")</f>
        <v>successful</v>
      </c>
      <c r="B830">
        <f>IF(MainSheet!F1848="successful", MainSheet!L1848)</f>
        <v>209</v>
      </c>
      <c r="D830" s="15" t="str">
        <f>IF(MainSheet!F1987="failed", "failed", "DELETENOW")</f>
        <v>failed</v>
      </c>
      <c r="E830">
        <f>IF(MainSheet!F1987="FAILED", MainSheet!L1987)</f>
        <v>4</v>
      </c>
    </row>
    <row r="831" spans="1:5" ht="16" x14ac:dyDescent="0.2">
      <c r="A831" s="14" t="str">
        <f>IF(MainSheet!F1849="successful", "successful")</f>
        <v>successful</v>
      </c>
      <c r="B831">
        <f>IF(MainSheet!F1849="successful", MainSheet!L1849)</f>
        <v>38</v>
      </c>
      <c r="D831" s="15" t="str">
        <f>IF(MainSheet!F1988="failed", "failed", "DELETENOW")</f>
        <v>failed</v>
      </c>
      <c r="E831">
        <f>IF(MainSheet!F1988="FAILED", MainSheet!L1988)</f>
        <v>1</v>
      </c>
    </row>
    <row r="832" spans="1:5" ht="16" x14ac:dyDescent="0.2">
      <c r="A832" s="14" t="str">
        <f>IF(MainSheet!F1850="successful", "successful")</f>
        <v>successful</v>
      </c>
      <c r="B832">
        <f>IF(MainSheet!F1850="successful", MainSheet!L1850)</f>
        <v>24</v>
      </c>
      <c r="D832" s="15" t="str">
        <f>IF(MainSheet!F1989="failed", "failed", "DELETENOW")</f>
        <v>failed</v>
      </c>
      <c r="E832">
        <f>IF(MainSheet!F1989="FAILED", MainSheet!L1989)</f>
        <v>28</v>
      </c>
    </row>
    <row r="833" spans="1:5" ht="16" x14ac:dyDescent="0.2">
      <c r="A833" s="14" t="str">
        <f>IF(MainSheet!F1851="successful", "successful")</f>
        <v>successful</v>
      </c>
      <c r="B833">
        <f>IF(MainSheet!F1851="successful", MainSheet!L1851)</f>
        <v>8</v>
      </c>
      <c r="D833" s="15" t="str">
        <f>IF(MainSheet!F1990="failed", "failed", "DELETENOW")</f>
        <v>failed</v>
      </c>
      <c r="E833">
        <f>IF(MainSheet!F1990="FAILED", MainSheet!L1990)</f>
        <v>1</v>
      </c>
    </row>
    <row r="834" spans="1:5" ht="16" x14ac:dyDescent="0.2">
      <c r="A834" s="14" t="str">
        <f>IF(MainSheet!F1852="successful", "successful")</f>
        <v>successful</v>
      </c>
      <c r="B834">
        <f>IF(MainSheet!F1852="successful", MainSheet!L1852)</f>
        <v>179</v>
      </c>
      <c r="D834" s="15" t="str">
        <f>IF(MainSheet!F1991="failed", "failed", "DELETENOW")</f>
        <v>failed</v>
      </c>
      <c r="E834">
        <f>IF(MainSheet!F1991="FAILED", MainSheet!L1991)</f>
        <v>1</v>
      </c>
    </row>
    <row r="835" spans="1:5" ht="16" x14ac:dyDescent="0.2">
      <c r="A835" s="14" t="str">
        <f>IF(MainSheet!F1853="successful", "successful")</f>
        <v>successful</v>
      </c>
      <c r="B835">
        <f>IF(MainSheet!F1853="successful", MainSheet!L1853)</f>
        <v>26</v>
      </c>
      <c r="D835" s="15" t="str">
        <f>IF(MainSheet!F1992="failed", "failed", "DELETENOW")</f>
        <v>failed</v>
      </c>
      <c r="E835">
        <f>IF(MainSheet!F1992="FAILED", MainSheet!L1992)</f>
        <v>5</v>
      </c>
    </row>
    <row r="836" spans="1:5" ht="16" x14ac:dyDescent="0.2">
      <c r="A836" s="14" t="str">
        <f>IF(MainSheet!F1854="successful", "successful")</f>
        <v>successful</v>
      </c>
      <c r="B836">
        <f>IF(MainSheet!F1854="successful", MainSheet!L1854)</f>
        <v>131</v>
      </c>
      <c r="D836" s="15" t="str">
        <f>IF(MainSheet!F1993="failed", "failed", "DELETENOW")</f>
        <v>failed</v>
      </c>
      <c r="E836">
        <f>IF(MainSheet!F1993="FAILED", MainSheet!L1993)</f>
        <v>3</v>
      </c>
    </row>
    <row r="837" spans="1:5" ht="16" x14ac:dyDescent="0.2">
      <c r="A837" s="14" t="str">
        <f>IF(MainSheet!F1855="successful", "successful")</f>
        <v>successful</v>
      </c>
      <c r="B837">
        <f>IF(MainSheet!F1855="successful", MainSheet!L1855)</f>
        <v>14</v>
      </c>
      <c r="D837" s="15" t="str">
        <f>IF(MainSheet!F1994="failed", "failed", "DELETENOW")</f>
        <v>failed</v>
      </c>
      <c r="E837">
        <f>IF(MainSheet!F1994="FAILED", MainSheet!L1994)</f>
        <v>2</v>
      </c>
    </row>
    <row r="838" spans="1:5" ht="16" x14ac:dyDescent="0.2">
      <c r="A838" s="14" t="str">
        <f>IF(MainSheet!F1856="successful", "successful")</f>
        <v>successful</v>
      </c>
      <c r="B838">
        <f>IF(MainSheet!F1856="successful", MainSheet!L1856)</f>
        <v>174</v>
      </c>
      <c r="D838" s="15" t="str">
        <f>IF(MainSheet!F1995="failed", "failed", "DELETENOW")</f>
        <v>failed</v>
      </c>
      <c r="E838">
        <f>IF(MainSheet!F1995="FAILED", MainSheet!L1995)</f>
        <v>0</v>
      </c>
    </row>
    <row r="839" spans="1:5" ht="16" x14ac:dyDescent="0.2">
      <c r="A839" s="14" t="str">
        <f>IF(MainSheet!F1857="successful", "successful")</f>
        <v>successful</v>
      </c>
      <c r="B839">
        <f>IF(MainSheet!F1857="successful", MainSheet!L1857)</f>
        <v>191</v>
      </c>
      <c r="D839" s="15" t="str">
        <f>IF(MainSheet!F1996="failed", "failed", "DELETENOW")</f>
        <v>failed</v>
      </c>
      <c r="E839">
        <f>IF(MainSheet!F1996="FAILED", MainSheet!L1996)</f>
        <v>0</v>
      </c>
    </row>
    <row r="840" spans="1:5" ht="16" x14ac:dyDescent="0.2">
      <c r="A840" s="14" t="str">
        <f>IF(MainSheet!F1858="successful", "successful")</f>
        <v>successful</v>
      </c>
      <c r="B840">
        <f>IF(MainSheet!F1858="successful", MainSheet!L1858)</f>
        <v>38</v>
      </c>
      <c r="D840" s="15" t="str">
        <f>IF(MainSheet!F1997="failed", "failed", "DELETENOW")</f>
        <v>failed</v>
      </c>
      <c r="E840">
        <f>IF(MainSheet!F1997="FAILED", MainSheet!L1997)</f>
        <v>3</v>
      </c>
    </row>
    <row r="841" spans="1:5" ht="16" x14ac:dyDescent="0.2">
      <c r="A841" s="14" t="str">
        <f>IF(MainSheet!F1859="successful", "successful")</f>
        <v>successful</v>
      </c>
      <c r="B841">
        <f>IF(MainSheet!F1859="successful", MainSheet!L1859)</f>
        <v>22</v>
      </c>
      <c r="D841" s="15" t="str">
        <f>IF(MainSheet!F1998="failed", "failed", "DELETENOW")</f>
        <v>failed</v>
      </c>
      <c r="E841">
        <f>IF(MainSheet!F1998="FAILED", MainSheet!L1998)</f>
        <v>0</v>
      </c>
    </row>
    <row r="842" spans="1:5" ht="16" x14ac:dyDescent="0.2">
      <c r="A842" s="14" t="str">
        <f>IF(MainSheet!F1860="successful", "successful")</f>
        <v>successful</v>
      </c>
      <c r="B842">
        <f>IF(MainSheet!F1860="successful", MainSheet!L1860)</f>
        <v>149</v>
      </c>
      <c r="D842" s="15" t="str">
        <f>IF(MainSheet!F1999="failed", "failed", "DELETENOW")</f>
        <v>failed</v>
      </c>
      <c r="E842">
        <f>IF(MainSheet!F1999="FAILED", MainSheet!L1999)</f>
        <v>0</v>
      </c>
    </row>
    <row r="843" spans="1:5" ht="16" x14ac:dyDescent="0.2">
      <c r="A843" s="14" t="str">
        <f>IF(MainSheet!F1861="successful", "successful")</f>
        <v>successful</v>
      </c>
      <c r="B843">
        <f>IF(MainSheet!F1861="successful", MainSheet!L1861)</f>
        <v>56</v>
      </c>
      <c r="D843" s="15" t="str">
        <f>IF(MainSheet!F2000="failed", "failed", "DELETENOW")</f>
        <v>failed</v>
      </c>
      <c r="E843">
        <f>IF(MainSheet!F2000="FAILED", MainSheet!L2000)</f>
        <v>3</v>
      </c>
    </row>
    <row r="844" spans="1:5" ht="16" x14ac:dyDescent="0.2">
      <c r="A844" s="14" t="str">
        <f>IF(MainSheet!F1862="successful", "successful")</f>
        <v>successful</v>
      </c>
      <c r="B844">
        <f>IF(MainSheet!F1862="successful", MainSheet!L1862)</f>
        <v>19</v>
      </c>
      <c r="D844" s="15" t="str">
        <f>IF(MainSheet!F2001="failed", "failed", "DELETENOW")</f>
        <v>failed</v>
      </c>
      <c r="E844">
        <f>IF(MainSheet!F2001="FAILED", MainSheet!L2001)</f>
        <v>7</v>
      </c>
    </row>
    <row r="845" spans="1:5" ht="16" x14ac:dyDescent="0.2">
      <c r="A845" s="14" t="str">
        <f>IF(MainSheet!F1883="successful", "successful")</f>
        <v>successful</v>
      </c>
      <c r="B845">
        <f>IF(MainSheet!F1883="successful", MainSheet!L1883)</f>
        <v>70</v>
      </c>
      <c r="D845" s="15" t="str">
        <f>IF(MainSheet!F2002="failed", "failed", "DELETENOW")</f>
        <v>failed</v>
      </c>
      <c r="E845">
        <f>IF(MainSheet!F2002="FAILED", MainSheet!L2002)</f>
        <v>25</v>
      </c>
    </row>
    <row r="846" spans="1:5" ht="16" x14ac:dyDescent="0.2">
      <c r="A846" s="14" t="str">
        <f>IF(MainSheet!F1884="successful", "successful")</f>
        <v>successful</v>
      </c>
      <c r="B846">
        <f>IF(MainSheet!F1884="successful", MainSheet!L1884)</f>
        <v>81</v>
      </c>
      <c r="D846" s="15" t="str">
        <f>IF(MainSheet!F2123="failed", "failed", "DELETENOW")</f>
        <v>failed</v>
      </c>
      <c r="E846">
        <f>IF(MainSheet!F2123="FAILED", MainSheet!L2123)</f>
        <v>10</v>
      </c>
    </row>
    <row r="847" spans="1:5" ht="16" x14ac:dyDescent="0.2">
      <c r="A847" s="14" t="str">
        <f>IF(MainSheet!F1885="successful", "successful")</f>
        <v>successful</v>
      </c>
      <c r="B847">
        <f>IF(MainSheet!F1885="successful", MainSheet!L1885)</f>
        <v>32</v>
      </c>
      <c r="D847" s="15" t="str">
        <f>IF(MainSheet!F2124="failed", "failed", "DELETENOW")</f>
        <v>failed</v>
      </c>
      <c r="E847">
        <f>IF(MainSheet!F2124="FAILED", MainSheet!L2124)</f>
        <v>3</v>
      </c>
    </row>
    <row r="848" spans="1:5" ht="16" x14ac:dyDescent="0.2">
      <c r="A848" s="14" t="str">
        <f>IF(MainSheet!F1886="successful", "successful")</f>
        <v>successful</v>
      </c>
      <c r="B848">
        <f>IF(MainSheet!F1886="successful", MainSheet!L1886)</f>
        <v>26</v>
      </c>
      <c r="D848" s="15" t="str">
        <f>IF(MainSheet!F2125="failed", "failed", "DELETENOW")</f>
        <v>failed</v>
      </c>
      <c r="E848">
        <f>IF(MainSheet!F2125="FAILED", MainSheet!L2125)</f>
        <v>5</v>
      </c>
    </row>
    <row r="849" spans="1:5" ht="16" x14ac:dyDescent="0.2">
      <c r="A849" s="14" t="str">
        <f>IF(MainSheet!F1887="successful", "successful")</f>
        <v>successful</v>
      </c>
      <c r="B849">
        <f>IF(MainSheet!F1887="successful", MainSheet!L1887)</f>
        <v>105</v>
      </c>
      <c r="D849" s="15" t="str">
        <f>IF(MainSheet!F2126="failed", "failed", "DELETENOW")</f>
        <v>failed</v>
      </c>
      <c r="E849">
        <f>IF(MainSheet!F2126="FAILED", MainSheet!L2126)</f>
        <v>5</v>
      </c>
    </row>
    <row r="850" spans="1:5" ht="16" x14ac:dyDescent="0.2">
      <c r="A850" s="14" t="str">
        <f>IF(MainSheet!F1888="successful", "successful")</f>
        <v>successful</v>
      </c>
      <c r="B850">
        <f>IF(MainSheet!F1888="successful", MainSheet!L1888)</f>
        <v>29</v>
      </c>
      <c r="D850" s="15" t="str">
        <f>IF(MainSheet!F2127="failed", "failed", "DELETENOW")</f>
        <v>failed</v>
      </c>
      <c r="E850">
        <f>IF(MainSheet!F2127="FAILED", MainSheet!L2127)</f>
        <v>27</v>
      </c>
    </row>
    <row r="851" spans="1:5" ht="16" x14ac:dyDescent="0.2">
      <c r="A851" s="14" t="str">
        <f>IF(MainSheet!F1889="successful", "successful")</f>
        <v>successful</v>
      </c>
      <c r="B851">
        <f>IF(MainSheet!F1889="successful", MainSheet!L1889)</f>
        <v>8</v>
      </c>
      <c r="D851" s="15" t="str">
        <f>IF(MainSheet!F2128="failed", "failed", "DELETENOW")</f>
        <v>failed</v>
      </c>
      <c r="E851">
        <f>IF(MainSheet!F2128="FAILED", MainSheet!L2128)</f>
        <v>2</v>
      </c>
    </row>
    <row r="852" spans="1:5" ht="16" x14ac:dyDescent="0.2">
      <c r="A852" s="14" t="str">
        <f>IF(MainSheet!F1890="successful", "successful")</f>
        <v>successful</v>
      </c>
      <c r="B852">
        <f>IF(MainSheet!F1890="successful", MainSheet!L1890)</f>
        <v>89</v>
      </c>
      <c r="D852" s="15" t="str">
        <f>IF(MainSheet!F2129="failed", "failed", "DELETENOW")</f>
        <v>failed</v>
      </c>
      <c r="E852">
        <f>IF(MainSheet!F2129="FAILED", MainSheet!L2129)</f>
        <v>236</v>
      </c>
    </row>
    <row r="853" spans="1:5" ht="16" x14ac:dyDescent="0.2">
      <c r="A853" s="14" t="str">
        <f>IF(MainSheet!F1891="successful", "successful")</f>
        <v>successful</v>
      </c>
      <c r="B853">
        <f>IF(MainSheet!F1891="successful", MainSheet!L1891)</f>
        <v>44</v>
      </c>
      <c r="D853" s="15" t="str">
        <f>IF(MainSheet!F2130="failed", "failed", "DELETENOW")</f>
        <v>failed</v>
      </c>
      <c r="E853">
        <f>IF(MainSheet!F2130="FAILED", MainSheet!L2130)</f>
        <v>1</v>
      </c>
    </row>
    <row r="854" spans="1:5" ht="16" x14ac:dyDescent="0.2">
      <c r="A854" s="14" t="str">
        <f>IF(MainSheet!F1892="successful", "successful")</f>
        <v>successful</v>
      </c>
      <c r="B854">
        <f>IF(MainSheet!F1892="successful", MainSheet!L1892)</f>
        <v>246</v>
      </c>
      <c r="D854" s="15" t="str">
        <f>IF(MainSheet!F2131="failed", "failed", "DELETENOW")</f>
        <v>failed</v>
      </c>
      <c r="E854">
        <f>IF(MainSheet!F2131="FAILED", MainSheet!L2131)</f>
        <v>12</v>
      </c>
    </row>
    <row r="855" spans="1:5" ht="16" x14ac:dyDescent="0.2">
      <c r="A855" s="14" t="str">
        <f>IF(MainSheet!F1893="successful", "successful")</f>
        <v>successful</v>
      </c>
      <c r="B855">
        <f>IF(MainSheet!F1893="successful", MainSheet!L1893)</f>
        <v>120</v>
      </c>
      <c r="D855" s="15" t="str">
        <f>IF(MainSheet!F2132="failed", "failed", "DELETENOW")</f>
        <v>failed</v>
      </c>
      <c r="E855">
        <f>IF(MainSheet!F2132="FAILED", MainSheet!L2132)</f>
        <v>4</v>
      </c>
    </row>
    <row r="856" spans="1:5" ht="16" x14ac:dyDescent="0.2">
      <c r="A856" s="14" t="str">
        <f>IF(MainSheet!F1894="successful", "successful")</f>
        <v>successful</v>
      </c>
      <c r="B856">
        <f>IF(MainSheet!F1894="successful", MainSheet!L1894)</f>
        <v>26</v>
      </c>
      <c r="D856" s="15" t="str">
        <f>IF(MainSheet!F2133="failed", "failed", "DELETENOW")</f>
        <v>failed</v>
      </c>
      <c r="E856">
        <f>IF(MainSheet!F2133="FAILED", MainSheet!L2133)</f>
        <v>3</v>
      </c>
    </row>
    <row r="857" spans="1:5" ht="16" x14ac:dyDescent="0.2">
      <c r="A857" s="14" t="str">
        <f>IF(MainSheet!F1895="successful", "successful")</f>
        <v>successful</v>
      </c>
      <c r="B857">
        <f>IF(MainSheet!F1895="successful", MainSheet!L1895)</f>
        <v>45</v>
      </c>
      <c r="D857" s="15" t="str">
        <f>IF(MainSheet!F2134="failed", "failed", "DELETENOW")</f>
        <v>failed</v>
      </c>
      <c r="E857">
        <f>IF(MainSheet!F2134="FAILED", MainSheet!L2134)</f>
        <v>99</v>
      </c>
    </row>
    <row r="858" spans="1:5" ht="16" x14ac:dyDescent="0.2">
      <c r="A858" s="14" t="str">
        <f>IF(MainSheet!F1896="successful", "successful")</f>
        <v>successful</v>
      </c>
      <c r="B858">
        <f>IF(MainSheet!F1896="successful", MainSheet!L1896)</f>
        <v>20</v>
      </c>
      <c r="D858" s="15" t="str">
        <f>IF(MainSheet!F2135="failed", "failed", "DELETENOW")</f>
        <v>failed</v>
      </c>
      <c r="E858">
        <f>IF(MainSheet!F2135="FAILED", MainSheet!L2135)</f>
        <v>3</v>
      </c>
    </row>
    <row r="859" spans="1:5" ht="16" x14ac:dyDescent="0.2">
      <c r="A859" s="14" t="str">
        <f>IF(MainSheet!F1897="successful", "successful")</f>
        <v>successful</v>
      </c>
      <c r="B859">
        <f>IF(MainSheet!F1897="successful", MainSheet!L1897)</f>
        <v>47</v>
      </c>
      <c r="D859" s="15" t="str">
        <f>IF(MainSheet!F2136="failed", "failed", "DELETENOW")</f>
        <v>failed</v>
      </c>
      <c r="E859">
        <f>IF(MainSheet!F2136="FAILED", MainSheet!L2136)</f>
        <v>3</v>
      </c>
    </row>
    <row r="860" spans="1:5" ht="16" x14ac:dyDescent="0.2">
      <c r="A860" s="14" t="str">
        <f>IF(MainSheet!F1898="successful", "successful")</f>
        <v>successful</v>
      </c>
      <c r="B860">
        <f>IF(MainSheet!F1898="successful", MainSheet!L1898)</f>
        <v>13</v>
      </c>
      <c r="D860" s="15" t="str">
        <f>IF(MainSheet!F2137="failed", "failed", "DELETENOW")</f>
        <v>failed</v>
      </c>
      <c r="E860">
        <f>IF(MainSheet!F2137="FAILED", MainSheet!L2137)</f>
        <v>22</v>
      </c>
    </row>
    <row r="861" spans="1:5" ht="16" x14ac:dyDescent="0.2">
      <c r="A861" s="14" t="str">
        <f>IF(MainSheet!F1899="successful", "successful")</f>
        <v>successful</v>
      </c>
      <c r="B861">
        <f>IF(MainSheet!F1899="successful", MainSheet!L1899)</f>
        <v>183</v>
      </c>
      <c r="D861" s="15" t="str">
        <f>IF(MainSheet!F2138="failed", "failed", "DELETENOW")</f>
        <v>failed</v>
      </c>
      <c r="E861">
        <f>IF(MainSheet!F2138="FAILED", MainSheet!L2138)</f>
        <v>4</v>
      </c>
    </row>
    <row r="862" spans="1:5" ht="16" x14ac:dyDescent="0.2">
      <c r="A862" s="14" t="str">
        <f>IF(MainSheet!F1900="successful", "successful")</f>
        <v>successful</v>
      </c>
      <c r="B862">
        <f>IF(MainSheet!F1900="successful", MainSheet!L1900)</f>
        <v>21</v>
      </c>
      <c r="D862" s="15" t="str">
        <f>IF(MainSheet!F2139="failed", "failed", "DELETENOW")</f>
        <v>failed</v>
      </c>
      <c r="E862">
        <f>IF(MainSheet!F2139="FAILED", MainSheet!L2139)</f>
        <v>534</v>
      </c>
    </row>
    <row r="863" spans="1:5" ht="16" x14ac:dyDescent="0.2">
      <c r="A863" s="14" t="str">
        <f>IF(MainSheet!F1901="successful", "successful")</f>
        <v>successful</v>
      </c>
      <c r="B863">
        <f>IF(MainSheet!F1901="successful", MainSheet!L1901)</f>
        <v>42</v>
      </c>
      <c r="D863" s="15" t="str">
        <f>IF(MainSheet!F2140="failed", "failed", "DELETENOW")</f>
        <v>failed</v>
      </c>
      <c r="E863">
        <f>IF(MainSheet!F2140="FAILED", MainSheet!L2140)</f>
        <v>12</v>
      </c>
    </row>
    <row r="864" spans="1:5" ht="16" x14ac:dyDescent="0.2">
      <c r="A864" s="14" t="str">
        <f>IF(MainSheet!F1902="successful", "successful")</f>
        <v>successful</v>
      </c>
      <c r="B864">
        <f>IF(MainSheet!F1902="successful", MainSheet!L1902)</f>
        <v>54</v>
      </c>
      <c r="D864" s="15" t="str">
        <f>IF(MainSheet!F2141="failed", "failed", "DELETENOW")</f>
        <v>failed</v>
      </c>
      <c r="E864">
        <f>IF(MainSheet!F2141="FAILED", MainSheet!L2141)</f>
        <v>56</v>
      </c>
    </row>
    <row r="865" spans="1:5" ht="16" x14ac:dyDescent="0.2">
      <c r="A865" s="14" t="str">
        <f>IF(MainSheet!F1923="successful", "successful")</f>
        <v>successful</v>
      </c>
      <c r="B865">
        <f>IF(MainSheet!F1923="successful", MainSheet!L1923)</f>
        <v>38</v>
      </c>
      <c r="D865" s="15" t="str">
        <f>IF(MainSheet!F2142="failed", "failed", "DELETENOW")</f>
        <v>failed</v>
      </c>
      <c r="E865">
        <f>IF(MainSheet!F2142="FAILED", MainSheet!L2142)</f>
        <v>11</v>
      </c>
    </row>
    <row r="866" spans="1:5" ht="16" x14ac:dyDescent="0.2">
      <c r="A866" s="14" t="str">
        <f>IF(MainSheet!F1924="successful", "successful")</f>
        <v>successful</v>
      </c>
      <c r="B866">
        <f>IF(MainSheet!F1924="successful", MainSheet!L1924)</f>
        <v>64</v>
      </c>
      <c r="D866" s="15" t="str">
        <f>IF(MainSheet!F2143="failed", "failed", "DELETENOW")</f>
        <v>failed</v>
      </c>
      <c r="E866">
        <f>IF(MainSheet!F2143="FAILED", MainSheet!L2143)</f>
        <v>0</v>
      </c>
    </row>
    <row r="867" spans="1:5" ht="16" x14ac:dyDescent="0.2">
      <c r="A867" s="14" t="str">
        <f>IF(MainSheet!F1925="successful", "successful")</f>
        <v>successful</v>
      </c>
      <c r="B867">
        <f>IF(MainSheet!F1925="successful", MainSheet!L1925)</f>
        <v>13</v>
      </c>
      <c r="D867" s="15" t="str">
        <f>IF(MainSheet!F2144="failed", "failed", "DELETENOW")</f>
        <v>failed</v>
      </c>
      <c r="E867">
        <f>IF(MainSheet!F2144="FAILED", MainSheet!L2144)</f>
        <v>12</v>
      </c>
    </row>
    <row r="868" spans="1:5" ht="16" x14ac:dyDescent="0.2">
      <c r="A868" s="14" t="str">
        <f>IF(MainSheet!F1926="successful", "successful")</f>
        <v>successful</v>
      </c>
      <c r="B868">
        <f>IF(MainSheet!F1926="successful", MainSheet!L1926)</f>
        <v>33</v>
      </c>
      <c r="D868" s="15" t="str">
        <f>IF(MainSheet!F2145="failed", "failed", "DELETENOW")</f>
        <v>failed</v>
      </c>
      <c r="E868">
        <f>IF(MainSheet!F2145="FAILED", MainSheet!L2145)</f>
        <v>5</v>
      </c>
    </row>
    <row r="869" spans="1:5" ht="16" x14ac:dyDescent="0.2">
      <c r="A869" s="14" t="str">
        <f>IF(MainSheet!F1927="successful", "successful")</f>
        <v>successful</v>
      </c>
      <c r="B869">
        <f>IF(MainSheet!F1927="successful", MainSheet!L1927)</f>
        <v>52</v>
      </c>
      <c r="D869" s="15" t="str">
        <f>IF(MainSheet!F2146="failed", "failed", "DELETENOW")</f>
        <v>failed</v>
      </c>
      <c r="E869">
        <f>IF(MainSheet!F2146="FAILED", MainSheet!L2146)</f>
        <v>24</v>
      </c>
    </row>
    <row r="870" spans="1:5" ht="16" x14ac:dyDescent="0.2">
      <c r="A870" s="14" t="str">
        <f>IF(MainSheet!F1928="successful", "successful")</f>
        <v>successful</v>
      </c>
      <c r="B870">
        <f>IF(MainSheet!F1928="successful", MainSheet!L1928)</f>
        <v>107</v>
      </c>
      <c r="D870" s="15" t="str">
        <f>IF(MainSheet!F2147="failed", "failed", "DELETENOW")</f>
        <v>failed</v>
      </c>
      <c r="E870">
        <f>IF(MainSheet!F2147="FAILED", MainSheet!L2147)</f>
        <v>89</v>
      </c>
    </row>
    <row r="871" spans="1:5" ht="16" x14ac:dyDescent="0.2">
      <c r="A871" s="14" t="str">
        <f>IF(MainSheet!F1929="successful", "successful")</f>
        <v>successful</v>
      </c>
      <c r="B871">
        <f>IF(MainSheet!F1929="successful", MainSheet!L1929)</f>
        <v>11</v>
      </c>
      <c r="D871" s="15" t="str">
        <f>IF(MainSheet!F2148="failed", "failed", "DELETENOW")</f>
        <v>failed</v>
      </c>
      <c r="E871">
        <f>IF(MainSheet!F2148="FAILED", MainSheet!L2148)</f>
        <v>1</v>
      </c>
    </row>
    <row r="872" spans="1:5" ht="16" x14ac:dyDescent="0.2">
      <c r="A872" s="14" t="str">
        <f>IF(MainSheet!F1930="successful", "successful")</f>
        <v>successful</v>
      </c>
      <c r="B872">
        <f>IF(MainSheet!F1930="successful", MainSheet!L1930)</f>
        <v>34</v>
      </c>
      <c r="D872" s="15" t="str">
        <f>IF(MainSheet!F2149="failed", "failed", "DELETENOW")</f>
        <v>failed</v>
      </c>
      <c r="E872">
        <f>IF(MainSheet!F2149="FAILED", MainSheet!L2149)</f>
        <v>55</v>
      </c>
    </row>
    <row r="873" spans="1:5" ht="16" x14ac:dyDescent="0.2">
      <c r="A873" s="14" t="str">
        <f>IF(MainSheet!F1931="successful", "successful")</f>
        <v>successful</v>
      </c>
      <c r="B873">
        <f>IF(MainSheet!F1931="successful", MainSheet!L1931)</f>
        <v>75</v>
      </c>
      <c r="D873" s="15" t="str">
        <f>IF(MainSheet!F2150="failed", "failed", "DELETENOW")</f>
        <v>failed</v>
      </c>
      <c r="E873">
        <f>IF(MainSheet!F2150="FAILED", MainSheet!L2150)</f>
        <v>2</v>
      </c>
    </row>
    <row r="874" spans="1:5" ht="16" x14ac:dyDescent="0.2">
      <c r="A874" s="14" t="str">
        <f>IF(MainSheet!F1932="successful", "successful")</f>
        <v>successful</v>
      </c>
      <c r="B874">
        <f>IF(MainSheet!F1932="successful", MainSheet!L1932)</f>
        <v>26</v>
      </c>
      <c r="D874" s="15" t="str">
        <f>IF(MainSheet!F2151="failed", "failed", "DELETENOW")</f>
        <v>failed</v>
      </c>
      <c r="E874">
        <f>IF(MainSheet!F2151="FAILED", MainSheet!L2151)</f>
        <v>0</v>
      </c>
    </row>
    <row r="875" spans="1:5" ht="16" x14ac:dyDescent="0.2">
      <c r="A875" s="14" t="str">
        <f>IF(MainSheet!F1933="successful", "successful")</f>
        <v>successful</v>
      </c>
      <c r="B875">
        <f>IF(MainSheet!F1933="successful", MainSheet!L1933)</f>
        <v>50</v>
      </c>
      <c r="D875" s="15" t="str">
        <f>IF(MainSheet!F2152="failed", "failed", "DELETENOW")</f>
        <v>failed</v>
      </c>
      <c r="E875">
        <f>IF(MainSheet!F2152="FAILED", MainSheet!L2152)</f>
        <v>4</v>
      </c>
    </row>
    <row r="876" spans="1:5" ht="16" x14ac:dyDescent="0.2">
      <c r="A876" s="14" t="str">
        <f>IF(MainSheet!F1934="successful", "successful")</f>
        <v>successful</v>
      </c>
      <c r="B876">
        <f>IF(MainSheet!F1934="successful", MainSheet!L1934)</f>
        <v>80</v>
      </c>
      <c r="D876" s="15" t="str">
        <f>IF(MainSheet!F2153="failed", "failed", "DELETENOW")</f>
        <v>failed</v>
      </c>
      <c r="E876">
        <f>IF(MainSheet!F2153="FAILED", MainSheet!L2153)</f>
        <v>6</v>
      </c>
    </row>
    <row r="877" spans="1:5" ht="16" x14ac:dyDescent="0.2">
      <c r="A877" s="14" t="str">
        <f>IF(MainSheet!F1935="successful", "successful")</f>
        <v>successful</v>
      </c>
      <c r="B877">
        <f>IF(MainSheet!F1935="successful", MainSheet!L1935)</f>
        <v>110</v>
      </c>
      <c r="D877" s="15" t="str">
        <f>IF(MainSheet!F2154="failed", "failed", "DELETENOW")</f>
        <v>failed</v>
      </c>
      <c r="E877">
        <f>IF(MainSheet!F2154="FAILED", MainSheet!L2154)</f>
        <v>4</v>
      </c>
    </row>
    <row r="878" spans="1:5" ht="16" x14ac:dyDescent="0.2">
      <c r="A878" s="14" t="str">
        <f>IF(MainSheet!F1936="successful", "successful")</f>
        <v>successful</v>
      </c>
      <c r="B878">
        <f>IF(MainSheet!F1936="successful", MainSheet!L1936)</f>
        <v>77</v>
      </c>
      <c r="D878" s="15" t="str">
        <f>IF(MainSheet!F2155="failed", "failed", "DELETENOW")</f>
        <v>failed</v>
      </c>
      <c r="E878">
        <f>IF(MainSheet!F2155="FAILED", MainSheet!L2155)</f>
        <v>4</v>
      </c>
    </row>
    <row r="879" spans="1:5" ht="16" x14ac:dyDescent="0.2">
      <c r="A879" s="14" t="str">
        <f>IF(MainSheet!F1937="successful", "successful")</f>
        <v>successful</v>
      </c>
      <c r="B879">
        <f>IF(MainSheet!F1937="successful", MainSheet!L1937)</f>
        <v>50</v>
      </c>
      <c r="D879" s="15" t="str">
        <f>IF(MainSheet!F2156="failed", "failed", "DELETENOW")</f>
        <v>failed</v>
      </c>
      <c r="E879">
        <f>IF(MainSheet!F2156="FAILED", MainSheet!L2156)</f>
        <v>2</v>
      </c>
    </row>
    <row r="880" spans="1:5" ht="16" x14ac:dyDescent="0.2">
      <c r="A880" s="14" t="str">
        <f>IF(MainSheet!F1938="successful", "successful")</f>
        <v>successful</v>
      </c>
      <c r="B880">
        <f>IF(MainSheet!F1938="successful", MainSheet!L1938)</f>
        <v>145</v>
      </c>
      <c r="D880" s="15" t="str">
        <f>IF(MainSheet!F2157="failed", "failed", "DELETENOW")</f>
        <v>failed</v>
      </c>
      <c r="E880">
        <f>IF(MainSheet!F2157="FAILED", MainSheet!L2157)</f>
        <v>5</v>
      </c>
    </row>
    <row r="881" spans="1:5" ht="16" x14ac:dyDescent="0.2">
      <c r="A881" s="14" t="str">
        <f>IF(MainSheet!F1939="successful", "successful")</f>
        <v>successful</v>
      </c>
      <c r="B881">
        <f>IF(MainSheet!F1939="successful", MainSheet!L1939)</f>
        <v>29</v>
      </c>
      <c r="D881" s="15" t="str">
        <f>IF(MainSheet!F2158="failed", "failed", "DELETENOW")</f>
        <v>failed</v>
      </c>
      <c r="E881">
        <f>IF(MainSheet!F2158="FAILED", MainSheet!L2158)</f>
        <v>83</v>
      </c>
    </row>
    <row r="882" spans="1:5" ht="16" x14ac:dyDescent="0.2">
      <c r="A882" s="14" t="str">
        <f>IF(MainSheet!F1940="successful", "successful")</f>
        <v>successful</v>
      </c>
      <c r="B882">
        <f>IF(MainSheet!F1940="successful", MainSheet!L1940)</f>
        <v>114</v>
      </c>
      <c r="D882" s="15" t="str">
        <f>IF(MainSheet!F2159="failed", "failed", "DELETENOW")</f>
        <v>failed</v>
      </c>
      <c r="E882">
        <f>IF(MainSheet!F2159="FAILED", MainSheet!L2159)</f>
        <v>57</v>
      </c>
    </row>
    <row r="883" spans="1:5" ht="16" x14ac:dyDescent="0.2">
      <c r="A883" s="14" t="str">
        <f>IF(MainSheet!F1941="successful", "successful")</f>
        <v>successful</v>
      </c>
      <c r="B883">
        <f>IF(MainSheet!F1941="successful", MainSheet!L1941)</f>
        <v>96</v>
      </c>
      <c r="D883" s="15" t="str">
        <f>IF(MainSheet!F2160="failed", "failed", "DELETENOW")</f>
        <v>failed</v>
      </c>
      <c r="E883">
        <f>IF(MainSheet!F2160="FAILED", MainSheet!L2160)</f>
        <v>311</v>
      </c>
    </row>
    <row r="884" spans="1:5" ht="16" x14ac:dyDescent="0.2">
      <c r="A884" s="14" t="str">
        <f>IF(MainSheet!F1942="successful", "successful")</f>
        <v>successful</v>
      </c>
      <c r="B884">
        <f>IF(MainSheet!F1942="successful", MainSheet!L1942)</f>
        <v>31</v>
      </c>
      <c r="D884" s="15" t="str">
        <f>IF(MainSheet!F2161="failed", "failed", "DELETENOW")</f>
        <v>failed</v>
      </c>
      <c r="E884">
        <f>IF(MainSheet!F2161="FAILED", MainSheet!L2161)</f>
        <v>2</v>
      </c>
    </row>
    <row r="885" spans="1:5" ht="16" x14ac:dyDescent="0.2">
      <c r="A885" s="14" t="str">
        <f>IF(MainSheet!F1943="successful", "successful")</f>
        <v>successful</v>
      </c>
      <c r="B885">
        <f>IF(MainSheet!F1943="successful", MainSheet!L1943)</f>
        <v>4883</v>
      </c>
      <c r="D885" s="15" t="str">
        <f>IF(MainSheet!F2162="failed", "failed", "DELETENOW")</f>
        <v>failed</v>
      </c>
      <c r="E885">
        <f>IF(MainSheet!F2162="FAILED", MainSheet!L2162)</f>
        <v>16</v>
      </c>
    </row>
    <row r="886" spans="1:5" ht="16" x14ac:dyDescent="0.2">
      <c r="A886" s="14" t="str">
        <f>IF(MainSheet!F1944="successful", "successful")</f>
        <v>successful</v>
      </c>
      <c r="B886">
        <f>IF(MainSheet!F1944="successful", MainSheet!L1944)</f>
        <v>95</v>
      </c>
      <c r="D886" s="15" t="str">
        <f>IF(MainSheet!F2403="failed", "failed", "DELETENOW")</f>
        <v>failed</v>
      </c>
      <c r="E886">
        <f>IF(MainSheet!F2403="FAILED", MainSheet!L2403)</f>
        <v>9</v>
      </c>
    </row>
    <row r="887" spans="1:5" ht="16" x14ac:dyDescent="0.2">
      <c r="A887" s="14" t="str">
        <f>IF(MainSheet!F1945="successful", "successful")</f>
        <v>successful</v>
      </c>
      <c r="B887">
        <f>IF(MainSheet!F1945="successful", MainSheet!L1945)</f>
        <v>2478</v>
      </c>
      <c r="D887" s="15" t="str">
        <f>IF(MainSheet!F2404="failed", "failed", "DELETENOW")</f>
        <v>failed</v>
      </c>
      <c r="E887">
        <f>IF(MainSheet!F2404="FAILED", MainSheet!L2404)</f>
        <v>1</v>
      </c>
    </row>
    <row r="888" spans="1:5" ht="16" x14ac:dyDescent="0.2">
      <c r="A888" s="14" t="str">
        <f>IF(MainSheet!F1946="successful", "successful")</f>
        <v>successful</v>
      </c>
      <c r="B888">
        <f>IF(MainSheet!F1946="successful", MainSheet!L1946)</f>
        <v>1789</v>
      </c>
      <c r="D888" s="15" t="str">
        <f>IF(MainSheet!F2405="failed", "failed", "DELETENOW")</f>
        <v>failed</v>
      </c>
      <c r="E888">
        <f>IF(MainSheet!F2405="FAILED", MainSheet!L2405)</f>
        <v>12</v>
      </c>
    </row>
    <row r="889" spans="1:5" ht="16" x14ac:dyDescent="0.2">
      <c r="A889" s="14" t="str">
        <f>IF(MainSheet!F1947="successful", "successful")</f>
        <v>successful</v>
      </c>
      <c r="B889">
        <f>IF(MainSheet!F1947="successful", MainSheet!L1947)</f>
        <v>680</v>
      </c>
      <c r="D889" s="15" t="str">
        <f>IF(MainSheet!F2406="failed", "failed", "DELETENOW")</f>
        <v>failed</v>
      </c>
      <c r="E889">
        <f>IF(MainSheet!F2406="FAILED", MainSheet!L2406)</f>
        <v>0</v>
      </c>
    </row>
    <row r="890" spans="1:5" ht="16" x14ac:dyDescent="0.2">
      <c r="A890" s="14" t="str">
        <f>IF(MainSheet!F1948="successful", "successful")</f>
        <v>successful</v>
      </c>
      <c r="B890">
        <f>IF(MainSheet!F1948="successful", MainSheet!L1948)</f>
        <v>70</v>
      </c>
      <c r="D890" s="15" t="str">
        <f>IF(MainSheet!F2407="failed", "failed", "DELETENOW")</f>
        <v>failed</v>
      </c>
      <c r="E890">
        <f>IF(MainSheet!F2407="FAILED", MainSheet!L2407)</f>
        <v>20</v>
      </c>
    </row>
    <row r="891" spans="1:5" ht="16" x14ac:dyDescent="0.2">
      <c r="A891" s="14" t="str">
        <f>IF(MainSheet!F1949="successful", "successful")</f>
        <v>successful</v>
      </c>
      <c r="B891">
        <f>IF(MainSheet!F1949="successful", MainSheet!L1949)</f>
        <v>23</v>
      </c>
      <c r="D891" s="15" t="str">
        <f>IF(MainSheet!F2408="failed", "failed", "DELETENOW")</f>
        <v>failed</v>
      </c>
      <c r="E891">
        <f>IF(MainSheet!F2408="FAILED", MainSheet!L2408)</f>
        <v>16</v>
      </c>
    </row>
    <row r="892" spans="1:5" ht="16" x14ac:dyDescent="0.2">
      <c r="A892" s="14" t="str">
        <f>IF(MainSheet!F1950="successful", "successful")</f>
        <v>successful</v>
      </c>
      <c r="B892">
        <f>IF(MainSheet!F1950="successful", MainSheet!L1950)</f>
        <v>4245</v>
      </c>
      <c r="D892" s="15" t="str">
        <f>IF(MainSheet!F2409="failed", "failed", "DELETENOW")</f>
        <v>failed</v>
      </c>
      <c r="E892">
        <f>IF(MainSheet!F2409="FAILED", MainSheet!L2409)</f>
        <v>33</v>
      </c>
    </row>
    <row r="893" spans="1:5" ht="16" x14ac:dyDescent="0.2">
      <c r="A893" s="14" t="str">
        <f>IF(MainSheet!F1951="successful", "successful")</f>
        <v>successful</v>
      </c>
      <c r="B893">
        <f>IF(MainSheet!F1951="successful", MainSheet!L1951)</f>
        <v>943</v>
      </c>
      <c r="D893" s="15" t="str">
        <f>IF(MainSheet!F2410="failed", "failed", "DELETENOW")</f>
        <v>failed</v>
      </c>
      <c r="E893">
        <f>IF(MainSheet!F2410="FAILED", MainSheet!L2410)</f>
        <v>2</v>
      </c>
    </row>
    <row r="894" spans="1:5" ht="16" x14ac:dyDescent="0.2">
      <c r="A894" s="14" t="str">
        <f>IF(MainSheet!F1952="successful", "successful")</f>
        <v>successful</v>
      </c>
      <c r="B894">
        <f>IF(MainSheet!F1952="successful", MainSheet!L1952)</f>
        <v>1876</v>
      </c>
      <c r="D894" s="15" t="str">
        <f>IF(MainSheet!F2411="failed", "failed", "DELETENOW")</f>
        <v>failed</v>
      </c>
      <c r="E894">
        <f>IF(MainSheet!F2411="FAILED", MainSheet!L2411)</f>
        <v>6</v>
      </c>
    </row>
    <row r="895" spans="1:5" ht="16" x14ac:dyDescent="0.2">
      <c r="A895" s="14" t="str">
        <f>IF(MainSheet!F1953="successful", "successful")</f>
        <v>successful</v>
      </c>
      <c r="B895">
        <f>IF(MainSheet!F1953="successful", MainSheet!L1953)</f>
        <v>834</v>
      </c>
      <c r="D895" s="15" t="str">
        <f>IF(MainSheet!F2412="failed", "failed", "DELETENOW")</f>
        <v>failed</v>
      </c>
      <c r="E895">
        <f>IF(MainSheet!F2412="FAILED", MainSheet!L2412)</f>
        <v>0</v>
      </c>
    </row>
    <row r="896" spans="1:5" ht="16" x14ac:dyDescent="0.2">
      <c r="A896" s="14" t="str">
        <f>IF(MainSheet!F1954="successful", "successful")</f>
        <v>successful</v>
      </c>
      <c r="B896">
        <f>IF(MainSheet!F1954="successful", MainSheet!L1954)</f>
        <v>682</v>
      </c>
      <c r="D896" s="15" t="str">
        <f>IF(MainSheet!F2413="failed", "failed", "DELETENOW")</f>
        <v>failed</v>
      </c>
      <c r="E896">
        <f>IF(MainSheet!F2413="FAILED", MainSheet!L2413)</f>
        <v>3</v>
      </c>
    </row>
    <row r="897" spans="1:5" ht="16" x14ac:dyDescent="0.2">
      <c r="A897" s="14" t="str">
        <f>IF(MainSheet!F1955="successful", "successful")</f>
        <v>successful</v>
      </c>
      <c r="B897">
        <f>IF(MainSheet!F1955="successful", MainSheet!L1955)</f>
        <v>147</v>
      </c>
      <c r="D897" s="15" t="str">
        <f>IF(MainSheet!F2414="failed", "failed", "DELETENOW")</f>
        <v>failed</v>
      </c>
      <c r="E897">
        <f>IF(MainSheet!F2414="FAILED", MainSheet!L2414)</f>
        <v>0</v>
      </c>
    </row>
    <row r="898" spans="1:5" ht="16" x14ac:dyDescent="0.2">
      <c r="A898" s="14" t="str">
        <f>IF(MainSheet!F1956="successful", "successful")</f>
        <v>successful</v>
      </c>
      <c r="B898">
        <f>IF(MainSheet!F1956="successful", MainSheet!L1956)</f>
        <v>415</v>
      </c>
      <c r="D898" s="15" t="str">
        <f>IF(MainSheet!F2415="failed", "failed", "DELETENOW")</f>
        <v>failed</v>
      </c>
      <c r="E898">
        <f>IF(MainSheet!F2415="FAILED", MainSheet!L2415)</f>
        <v>3</v>
      </c>
    </row>
    <row r="899" spans="1:5" ht="16" x14ac:dyDescent="0.2">
      <c r="A899" s="14" t="str">
        <f>IF(MainSheet!F1957="successful", "successful")</f>
        <v>successful</v>
      </c>
      <c r="B899">
        <f>IF(MainSheet!F1957="successful", MainSheet!L1957)</f>
        <v>290</v>
      </c>
      <c r="D899" s="15" t="str">
        <f>IF(MainSheet!F2416="failed", "failed", "DELETENOW")</f>
        <v>failed</v>
      </c>
      <c r="E899">
        <f>IF(MainSheet!F2416="FAILED", MainSheet!L2416)</f>
        <v>13</v>
      </c>
    </row>
    <row r="900" spans="1:5" ht="16" x14ac:dyDescent="0.2">
      <c r="A900" s="14" t="str">
        <f>IF(MainSheet!F1958="successful", "successful")</f>
        <v>successful</v>
      </c>
      <c r="B900">
        <f>IF(MainSheet!F1958="successful", MainSheet!L1958)</f>
        <v>365</v>
      </c>
      <c r="D900" s="15" t="str">
        <f>IF(MainSheet!F2417="failed", "failed", "DELETENOW")</f>
        <v>failed</v>
      </c>
      <c r="E900">
        <f>IF(MainSheet!F2417="FAILED", MainSheet!L2417)</f>
        <v>6</v>
      </c>
    </row>
    <row r="901" spans="1:5" ht="16" x14ac:dyDescent="0.2">
      <c r="A901" s="14" t="str">
        <f>IF(MainSheet!F1959="successful", "successful")</f>
        <v>successful</v>
      </c>
      <c r="B901">
        <f>IF(MainSheet!F1959="successful", MainSheet!L1959)</f>
        <v>660</v>
      </c>
      <c r="D901" s="15" t="str">
        <f>IF(MainSheet!F2418="failed", "failed", "DELETENOW")</f>
        <v>failed</v>
      </c>
      <c r="E901">
        <f>IF(MainSheet!F2418="FAILED", MainSheet!L2418)</f>
        <v>1</v>
      </c>
    </row>
    <row r="902" spans="1:5" ht="16" x14ac:dyDescent="0.2">
      <c r="A902" s="14" t="str">
        <f>IF(MainSheet!F1960="successful", "successful")</f>
        <v>successful</v>
      </c>
      <c r="B902">
        <f>IF(MainSheet!F1960="successful", MainSheet!L1960)</f>
        <v>1356</v>
      </c>
      <c r="D902" s="15" t="str">
        <f>IF(MainSheet!F2419="failed", "failed", "DELETENOW")</f>
        <v>failed</v>
      </c>
      <c r="E902">
        <f>IF(MainSheet!F2419="FAILED", MainSheet!L2419)</f>
        <v>0</v>
      </c>
    </row>
    <row r="903" spans="1:5" ht="16" x14ac:dyDescent="0.2">
      <c r="A903" s="14" t="str">
        <f>IF(MainSheet!F1961="successful", "successful")</f>
        <v>successful</v>
      </c>
      <c r="B903">
        <f>IF(MainSheet!F1961="successful", MainSheet!L1961)</f>
        <v>424</v>
      </c>
      <c r="D903" s="15" t="str">
        <f>IF(MainSheet!F2420="failed", "failed", "DELETENOW")</f>
        <v>failed</v>
      </c>
      <c r="E903">
        <f>IF(MainSheet!F2420="FAILED", MainSheet!L2420)</f>
        <v>5</v>
      </c>
    </row>
    <row r="904" spans="1:5" ht="16" x14ac:dyDescent="0.2">
      <c r="A904" s="14" t="str">
        <f>IF(MainSheet!F1962="successful", "successful")</f>
        <v>successful</v>
      </c>
      <c r="B904">
        <f>IF(MainSheet!F1962="successful", MainSheet!L1962)</f>
        <v>33</v>
      </c>
      <c r="D904" s="15" t="str">
        <f>IF(MainSheet!F2421="failed", "failed", "DELETENOW")</f>
        <v>failed</v>
      </c>
      <c r="E904">
        <f>IF(MainSheet!F2421="FAILED", MainSheet!L2421)</f>
        <v>0</v>
      </c>
    </row>
    <row r="905" spans="1:5" ht="16" x14ac:dyDescent="0.2">
      <c r="A905" s="14" t="str">
        <f>IF(MainSheet!F1963="successful", "successful")</f>
        <v>successful</v>
      </c>
      <c r="B905">
        <f>IF(MainSheet!F1963="successful", MainSheet!L1963)</f>
        <v>1633</v>
      </c>
      <c r="D905" s="15" t="str">
        <f>IF(MainSheet!F2422="failed", "failed", "DELETENOW")</f>
        <v>failed</v>
      </c>
      <c r="E905">
        <f>IF(MainSheet!F2422="FAILED", MainSheet!L2422)</f>
        <v>36</v>
      </c>
    </row>
    <row r="906" spans="1:5" ht="16" x14ac:dyDescent="0.2">
      <c r="A906" s="14" t="str">
        <f>IF(MainSheet!F1964="successful", "successful")</f>
        <v>successful</v>
      </c>
      <c r="B906">
        <f>IF(MainSheet!F1964="successful", MainSheet!L1964)</f>
        <v>306</v>
      </c>
      <c r="D906" s="15" t="str">
        <f>IF(MainSheet!F2423="failed", "failed", "DELETENOW")</f>
        <v>failed</v>
      </c>
      <c r="E906">
        <f>IF(MainSheet!F2423="FAILED", MainSheet!L2423)</f>
        <v>1</v>
      </c>
    </row>
    <row r="907" spans="1:5" ht="16" x14ac:dyDescent="0.2">
      <c r="A907" s="14" t="str">
        <f>IF(MainSheet!F1965="successful", "successful")</f>
        <v>successful</v>
      </c>
      <c r="B907">
        <f>IF(MainSheet!F1965="successful", MainSheet!L1965)</f>
        <v>205</v>
      </c>
      <c r="D907" s="15" t="str">
        <f>IF(MainSheet!F2424="failed", "failed", "DELETENOW")</f>
        <v>failed</v>
      </c>
      <c r="E907">
        <f>IF(MainSheet!F2424="FAILED", MainSheet!L2424)</f>
        <v>1</v>
      </c>
    </row>
    <row r="908" spans="1:5" ht="16" x14ac:dyDescent="0.2">
      <c r="A908" s="14" t="str">
        <f>IF(MainSheet!F1966="successful", "successful")</f>
        <v>successful</v>
      </c>
      <c r="B908">
        <f>IF(MainSheet!F1966="successful", MainSheet!L1966)</f>
        <v>1281</v>
      </c>
      <c r="D908" s="15" t="str">
        <f>IF(MainSheet!F2425="failed", "failed", "DELETENOW")</f>
        <v>failed</v>
      </c>
      <c r="E908">
        <f>IF(MainSheet!F2425="FAILED", MainSheet!L2425)</f>
        <v>1</v>
      </c>
    </row>
    <row r="909" spans="1:5" ht="16" x14ac:dyDescent="0.2">
      <c r="A909" s="14" t="str">
        <f>IF(MainSheet!F1967="successful", "successful")</f>
        <v>successful</v>
      </c>
      <c r="B909">
        <f>IF(MainSheet!F1967="successful", MainSheet!L1967)</f>
        <v>103</v>
      </c>
      <c r="D909" s="15" t="str">
        <f>IF(MainSheet!F2426="failed", "failed", "DELETENOW")</f>
        <v>failed</v>
      </c>
      <c r="E909">
        <f>IF(MainSheet!F2426="FAILED", MainSheet!L2426)</f>
        <v>9</v>
      </c>
    </row>
    <row r="910" spans="1:5" ht="16" x14ac:dyDescent="0.2">
      <c r="A910" s="14" t="str">
        <f>IF(MainSheet!F1968="successful", "successful")</f>
        <v>successful</v>
      </c>
      <c r="B910">
        <f>IF(MainSheet!F1968="successful", MainSheet!L1968)</f>
        <v>1513</v>
      </c>
      <c r="D910" s="15" t="str">
        <f>IF(MainSheet!F2427="failed", "failed", "DELETENOW")</f>
        <v>failed</v>
      </c>
      <c r="E910">
        <f>IF(MainSheet!F2427="FAILED", MainSheet!L2427)</f>
        <v>1</v>
      </c>
    </row>
    <row r="911" spans="1:5" ht="16" x14ac:dyDescent="0.2">
      <c r="A911" s="14" t="str">
        <f>IF(MainSheet!F1969="successful", "successful")</f>
        <v>successful</v>
      </c>
      <c r="B911">
        <f>IF(MainSheet!F1969="successful", MainSheet!L1969)</f>
        <v>405</v>
      </c>
      <c r="D911" s="15" t="str">
        <f>IF(MainSheet!F2428="failed", "failed", "DELETENOW")</f>
        <v>failed</v>
      </c>
      <c r="E911">
        <f>IF(MainSheet!F2428="FAILED", MainSheet!L2428)</f>
        <v>0</v>
      </c>
    </row>
    <row r="912" spans="1:5" ht="16" x14ac:dyDescent="0.2">
      <c r="A912" s="14" t="str">
        <f>IF(MainSheet!F1970="successful", "successful")</f>
        <v>successful</v>
      </c>
      <c r="B912">
        <f>IF(MainSheet!F1970="successful", MainSheet!L1970)</f>
        <v>510</v>
      </c>
      <c r="D912" s="15" t="str">
        <f>IF(MainSheet!F2429="failed", "failed", "DELETENOW")</f>
        <v>failed</v>
      </c>
      <c r="E912">
        <f>IF(MainSheet!F2429="FAILED", MainSheet!L2429)</f>
        <v>1</v>
      </c>
    </row>
    <row r="913" spans="1:5" ht="16" x14ac:dyDescent="0.2">
      <c r="A913" s="14" t="str">
        <f>IF(MainSheet!F1971="successful", "successful")</f>
        <v>successful</v>
      </c>
      <c r="B913">
        <f>IF(MainSheet!F1971="successful", MainSheet!L1971)</f>
        <v>1887</v>
      </c>
      <c r="D913" s="15" t="str">
        <f>IF(MainSheet!F2430="failed", "failed", "DELETENOW")</f>
        <v>failed</v>
      </c>
      <c r="E913">
        <f>IF(MainSheet!F2430="FAILED", MainSheet!L2430)</f>
        <v>1</v>
      </c>
    </row>
    <row r="914" spans="1:5" ht="16" x14ac:dyDescent="0.2">
      <c r="A914" s="14" t="str">
        <f>IF(MainSheet!F1972="successful", "successful")</f>
        <v>successful</v>
      </c>
      <c r="B914">
        <f>IF(MainSheet!F1972="successful", MainSheet!L1972)</f>
        <v>701</v>
      </c>
      <c r="D914" s="15" t="str">
        <f>IF(MainSheet!F2431="failed", "failed", "DELETENOW")</f>
        <v>failed</v>
      </c>
      <c r="E914">
        <f>IF(MainSheet!F2431="FAILED", MainSheet!L2431)</f>
        <v>4</v>
      </c>
    </row>
    <row r="915" spans="1:5" ht="16" x14ac:dyDescent="0.2">
      <c r="A915" s="14" t="str">
        <f>IF(MainSheet!F1973="successful", "successful")</f>
        <v>successful</v>
      </c>
      <c r="B915">
        <f>IF(MainSheet!F1973="successful", MainSheet!L1973)</f>
        <v>3863</v>
      </c>
      <c r="D915" s="15" t="str">
        <f>IF(MainSheet!F2432="failed", "failed", "DELETENOW")</f>
        <v>failed</v>
      </c>
      <c r="E915">
        <f>IF(MainSheet!F2432="FAILED", MainSheet!L2432)</f>
        <v>2</v>
      </c>
    </row>
    <row r="916" spans="1:5" ht="16" x14ac:dyDescent="0.2">
      <c r="A916" s="14" t="str">
        <f>IF(MainSheet!F1974="successful", "successful")</f>
        <v>successful</v>
      </c>
      <c r="B916">
        <f>IF(MainSheet!F1974="successful", MainSheet!L1974)</f>
        <v>238</v>
      </c>
      <c r="D916" s="15" t="str">
        <f>IF(MainSheet!F2433="failed", "failed", "DELETENOW")</f>
        <v>failed</v>
      </c>
      <c r="E916">
        <f>IF(MainSheet!F2433="FAILED", MainSheet!L2433)</f>
        <v>2</v>
      </c>
    </row>
    <row r="917" spans="1:5" ht="16" x14ac:dyDescent="0.2">
      <c r="A917" s="14" t="str">
        <f>IF(MainSheet!F1975="successful", "successful")</f>
        <v>successful</v>
      </c>
      <c r="B917">
        <f>IF(MainSheet!F1975="successful", MainSheet!L1975)</f>
        <v>2051</v>
      </c>
      <c r="D917" s="15" t="str">
        <f>IF(MainSheet!F2434="failed", "failed", "DELETENOW")</f>
        <v>failed</v>
      </c>
      <c r="E917">
        <f>IF(MainSheet!F2434="FAILED", MainSheet!L2434)</f>
        <v>2</v>
      </c>
    </row>
    <row r="918" spans="1:5" ht="16" x14ac:dyDescent="0.2">
      <c r="A918" s="14" t="str">
        <f>IF(MainSheet!F1976="successful", "successful")</f>
        <v>successful</v>
      </c>
      <c r="B918">
        <f>IF(MainSheet!F1976="successful", MainSheet!L1976)</f>
        <v>402</v>
      </c>
      <c r="D918" s="15" t="str">
        <f>IF(MainSheet!F2435="failed", "failed", "DELETENOW")</f>
        <v>failed</v>
      </c>
      <c r="E918">
        <f>IF(MainSheet!F2435="FAILED", MainSheet!L2435)</f>
        <v>0</v>
      </c>
    </row>
    <row r="919" spans="1:5" ht="16" x14ac:dyDescent="0.2">
      <c r="A919" s="14" t="str">
        <f>IF(MainSheet!F1977="successful", "successful")</f>
        <v>successful</v>
      </c>
      <c r="B919">
        <f>IF(MainSheet!F1977="successful", MainSheet!L1977)</f>
        <v>253</v>
      </c>
      <c r="D919" s="15" t="str">
        <f>IF(MainSheet!F2436="failed", "failed", "DELETENOW")</f>
        <v>failed</v>
      </c>
      <c r="E919">
        <f>IF(MainSheet!F2436="FAILED", MainSheet!L2436)</f>
        <v>2</v>
      </c>
    </row>
    <row r="920" spans="1:5" ht="16" x14ac:dyDescent="0.2">
      <c r="A920" s="14" t="str">
        <f>IF(MainSheet!F1978="successful", "successful")</f>
        <v>successful</v>
      </c>
      <c r="B920">
        <f>IF(MainSheet!F1978="successful", MainSheet!L1978)</f>
        <v>473</v>
      </c>
      <c r="D920" s="15" t="str">
        <f>IF(MainSheet!F2437="failed", "failed", "DELETENOW")</f>
        <v>failed</v>
      </c>
      <c r="E920">
        <f>IF(MainSheet!F2437="FAILED", MainSheet!L2437)</f>
        <v>4</v>
      </c>
    </row>
    <row r="921" spans="1:5" ht="16" x14ac:dyDescent="0.2">
      <c r="A921" s="14" t="str">
        <f>IF(MainSheet!F1979="successful", "successful")</f>
        <v>successful</v>
      </c>
      <c r="B921">
        <f>IF(MainSheet!F1979="successful", MainSheet!L1979)</f>
        <v>821</v>
      </c>
      <c r="D921" s="15" t="str">
        <f>IF(MainSheet!F2438="failed", "failed", "DELETENOW")</f>
        <v>failed</v>
      </c>
      <c r="E921">
        <f>IF(MainSheet!F2438="FAILED", MainSheet!L2438)</f>
        <v>2</v>
      </c>
    </row>
    <row r="922" spans="1:5" ht="16" x14ac:dyDescent="0.2">
      <c r="A922" s="14" t="str">
        <f>IF(MainSheet!F1980="successful", "successful")</f>
        <v>successful</v>
      </c>
      <c r="B922">
        <f>IF(MainSheet!F1980="successful", MainSheet!L1980)</f>
        <v>388</v>
      </c>
      <c r="D922" s="15" t="str">
        <f>IF(MainSheet!F2439="failed", "failed", "DELETENOW")</f>
        <v>failed</v>
      </c>
      <c r="E922">
        <f>IF(MainSheet!F2439="FAILED", MainSheet!L2439)</f>
        <v>0</v>
      </c>
    </row>
    <row r="923" spans="1:5" ht="16" x14ac:dyDescent="0.2">
      <c r="A923" s="14" t="str">
        <f>IF(MainSheet!F1981="successful", "successful")</f>
        <v>successful</v>
      </c>
      <c r="B923">
        <f>IF(MainSheet!F1981="successful", MainSheet!L1981)</f>
        <v>813</v>
      </c>
      <c r="D923" s="15" t="str">
        <f>IF(MainSheet!F2440="failed", "failed", "DELETENOW")</f>
        <v>failed</v>
      </c>
      <c r="E923">
        <f>IF(MainSheet!F2440="FAILED", MainSheet!L2440)</f>
        <v>1</v>
      </c>
    </row>
    <row r="924" spans="1:5" ht="16" x14ac:dyDescent="0.2">
      <c r="A924" s="14" t="str">
        <f>IF(MainSheet!F1982="successful", "successful")</f>
        <v>successful</v>
      </c>
      <c r="B924">
        <f>IF(MainSheet!F1982="successful", MainSheet!L1982)</f>
        <v>1945</v>
      </c>
      <c r="D924" s="15" t="str">
        <f>IF(MainSheet!F2441="failed", "failed", "DELETENOW")</f>
        <v>failed</v>
      </c>
      <c r="E924">
        <f>IF(MainSheet!F2441="FAILED", MainSheet!L2441)</f>
        <v>0</v>
      </c>
    </row>
    <row r="925" spans="1:5" ht="16" x14ac:dyDescent="0.2">
      <c r="A925" s="14" t="str">
        <f>IF(MainSheet!F2003="successful", "successful")</f>
        <v>successful</v>
      </c>
      <c r="B925">
        <f>IF(MainSheet!F2003="successful", MainSheet!L2003)</f>
        <v>1637</v>
      </c>
      <c r="D925" s="15" t="str">
        <f>IF(MainSheet!F2442="failed", "failed", "DELETENOW")</f>
        <v>failed</v>
      </c>
      <c r="E925">
        <f>IF(MainSheet!F2442="FAILED", MainSheet!L2442)</f>
        <v>2</v>
      </c>
    </row>
    <row r="926" spans="1:5" ht="16" x14ac:dyDescent="0.2">
      <c r="A926" s="14" t="str">
        <f>IF(MainSheet!F2004="successful", "successful")</f>
        <v>successful</v>
      </c>
      <c r="B926">
        <f>IF(MainSheet!F2004="successful", MainSheet!L2004)</f>
        <v>1375</v>
      </c>
      <c r="D926" s="15" t="str">
        <f>IF(MainSheet!F2503="failed", "failed", "DELETENOW")</f>
        <v>failed</v>
      </c>
      <c r="E926">
        <f>IF(MainSheet!F2503="FAILED", MainSheet!L2503)</f>
        <v>7</v>
      </c>
    </row>
    <row r="927" spans="1:5" ht="16" x14ac:dyDescent="0.2">
      <c r="A927" s="14" t="str">
        <f>IF(MainSheet!F2005="successful", "successful")</f>
        <v>successful</v>
      </c>
      <c r="B927">
        <f>IF(MainSheet!F2005="successful", MainSheet!L2005)</f>
        <v>17</v>
      </c>
      <c r="D927" s="15" t="str">
        <f>IF(MainSheet!F2504="failed", "failed", "DELETENOW")</f>
        <v>failed</v>
      </c>
      <c r="E927">
        <f>IF(MainSheet!F2504="FAILED", MainSheet!L2504)</f>
        <v>5</v>
      </c>
    </row>
    <row r="928" spans="1:5" ht="16" x14ac:dyDescent="0.2">
      <c r="A928" s="14" t="str">
        <f>IF(MainSheet!F2006="successful", "successful")</f>
        <v>successful</v>
      </c>
      <c r="B928">
        <f>IF(MainSheet!F2006="successful", MainSheet!L2006)</f>
        <v>354</v>
      </c>
      <c r="D928" s="15" t="str">
        <f>IF(MainSheet!F2505="failed", "failed", "DELETENOW")</f>
        <v>failed</v>
      </c>
      <c r="E928">
        <f>IF(MainSheet!F2505="FAILED", MainSheet!L2505)</f>
        <v>0</v>
      </c>
    </row>
    <row r="929" spans="1:5" ht="16" x14ac:dyDescent="0.2">
      <c r="A929" s="14" t="str">
        <f>IF(MainSheet!F2007="successful", "successful")</f>
        <v>successful</v>
      </c>
      <c r="B929">
        <f>IF(MainSheet!F2007="successful", MainSheet!L2007)</f>
        <v>191</v>
      </c>
      <c r="D929" s="15" t="str">
        <f>IF(MainSheet!F2506="failed", "failed", "DELETENOW")</f>
        <v>failed</v>
      </c>
      <c r="E929">
        <f>IF(MainSheet!F2506="FAILED", MainSheet!L2506)</f>
        <v>0</v>
      </c>
    </row>
    <row r="930" spans="1:5" ht="16" x14ac:dyDescent="0.2">
      <c r="A930" s="14" t="str">
        <f>IF(MainSheet!F2008="successful", "successful")</f>
        <v>successful</v>
      </c>
      <c r="B930">
        <f>IF(MainSheet!F2008="successful", MainSheet!L2008)</f>
        <v>303</v>
      </c>
      <c r="D930" s="15" t="str">
        <f>IF(MainSheet!F2507="failed", "failed", "DELETENOW")</f>
        <v>failed</v>
      </c>
      <c r="E930">
        <f>IF(MainSheet!F2507="FAILED", MainSheet!L2507)</f>
        <v>0</v>
      </c>
    </row>
    <row r="931" spans="1:5" ht="16" x14ac:dyDescent="0.2">
      <c r="A931" s="14" t="str">
        <f>IF(MainSheet!F2009="successful", "successful")</f>
        <v>successful</v>
      </c>
      <c r="B931">
        <f>IF(MainSheet!F2009="successful", MainSheet!L2009)</f>
        <v>137</v>
      </c>
      <c r="D931" s="15" t="str">
        <f>IF(MainSheet!F2508="failed", "failed", "DELETENOW")</f>
        <v>failed</v>
      </c>
      <c r="E931">
        <f>IF(MainSheet!F2508="FAILED", MainSheet!L2508)</f>
        <v>2</v>
      </c>
    </row>
    <row r="932" spans="1:5" ht="16" x14ac:dyDescent="0.2">
      <c r="A932" s="14" t="str">
        <f>IF(MainSheet!F2010="successful", "successful")</f>
        <v>successful</v>
      </c>
      <c r="B932">
        <f>IF(MainSheet!F2010="successful", MainSheet!L2010)</f>
        <v>41</v>
      </c>
      <c r="D932" s="15" t="str">
        <f>IF(MainSheet!F2509="failed", "failed", "DELETENOW")</f>
        <v>failed</v>
      </c>
      <c r="E932">
        <f>IF(MainSheet!F2509="FAILED", MainSheet!L2509)</f>
        <v>0</v>
      </c>
    </row>
    <row r="933" spans="1:5" ht="16" x14ac:dyDescent="0.2">
      <c r="A933" s="14" t="str">
        <f>IF(MainSheet!F2011="successful", "successful")</f>
        <v>successful</v>
      </c>
      <c r="B933">
        <f>IF(MainSheet!F2011="successful", MainSheet!L2011)</f>
        <v>398</v>
      </c>
      <c r="D933" s="15" t="str">
        <f>IF(MainSheet!F2510="failed", "failed", "DELETENOW")</f>
        <v>failed</v>
      </c>
      <c r="E933">
        <f>IF(MainSheet!F2510="FAILED", MainSheet!L2510)</f>
        <v>0</v>
      </c>
    </row>
    <row r="934" spans="1:5" ht="16" x14ac:dyDescent="0.2">
      <c r="A934" s="14" t="str">
        <f>IF(MainSheet!F2012="successful", "successful")</f>
        <v>successful</v>
      </c>
      <c r="B934">
        <f>IF(MainSheet!F2012="successful", MainSheet!L2012)</f>
        <v>1737</v>
      </c>
      <c r="D934" s="15" t="str">
        <f>IF(MainSheet!F2511="failed", "failed", "DELETENOW")</f>
        <v>failed</v>
      </c>
      <c r="E934">
        <f>IF(MainSheet!F2511="FAILED", MainSheet!L2511)</f>
        <v>28</v>
      </c>
    </row>
    <row r="935" spans="1:5" ht="16" x14ac:dyDescent="0.2">
      <c r="A935" s="14" t="str">
        <f>IF(MainSheet!F2013="successful", "successful")</f>
        <v>successful</v>
      </c>
      <c r="B935">
        <f>IF(MainSheet!F2013="successful", MainSheet!L2013)</f>
        <v>971</v>
      </c>
      <c r="D935" s="15" t="str">
        <f>IF(MainSheet!F2512="failed", "failed", "DELETENOW")</f>
        <v>failed</v>
      </c>
      <c r="E935">
        <f>IF(MainSheet!F2512="FAILED", MainSheet!L2512)</f>
        <v>2</v>
      </c>
    </row>
    <row r="936" spans="1:5" ht="16" x14ac:dyDescent="0.2">
      <c r="A936" s="14" t="str">
        <f>IF(MainSheet!F2014="successful", "successful")</f>
        <v>successful</v>
      </c>
      <c r="B936">
        <f>IF(MainSheet!F2014="successful", MainSheet!L2014)</f>
        <v>183</v>
      </c>
      <c r="D936" s="15" t="str">
        <f>IF(MainSheet!F2513="failed", "failed", "DELETENOW")</f>
        <v>failed</v>
      </c>
      <c r="E936">
        <f>IF(MainSheet!F2513="FAILED", MainSheet!L2513)</f>
        <v>0</v>
      </c>
    </row>
    <row r="937" spans="1:5" ht="16" x14ac:dyDescent="0.2">
      <c r="A937" s="14" t="str">
        <f>IF(MainSheet!F2015="successful", "successful")</f>
        <v>successful</v>
      </c>
      <c r="B937">
        <f>IF(MainSheet!F2015="successful", MainSheet!L2015)</f>
        <v>4562</v>
      </c>
      <c r="D937" s="15" t="str">
        <f>IF(MainSheet!F2514="failed", "failed", "DELETENOW")</f>
        <v>failed</v>
      </c>
      <c r="E937">
        <f>IF(MainSheet!F2514="FAILED", MainSheet!L2514)</f>
        <v>0</v>
      </c>
    </row>
    <row r="938" spans="1:5" ht="16" x14ac:dyDescent="0.2">
      <c r="A938" s="14" t="str">
        <f>IF(MainSheet!F2016="successful", "successful")</f>
        <v>successful</v>
      </c>
      <c r="B938">
        <f>IF(MainSheet!F2016="successful", MainSheet!L2016)</f>
        <v>26457</v>
      </c>
      <c r="D938" s="15" t="str">
        <f>IF(MainSheet!F2515="failed", "failed", "DELETENOW")</f>
        <v>failed</v>
      </c>
      <c r="E938">
        <f>IF(MainSheet!F2515="FAILED", MainSheet!L2515)</f>
        <v>0</v>
      </c>
    </row>
    <row r="939" spans="1:5" ht="16" x14ac:dyDescent="0.2">
      <c r="A939" s="14" t="str">
        <f>IF(MainSheet!F2017="successful", "successful")</f>
        <v>successful</v>
      </c>
      <c r="B939">
        <f>IF(MainSheet!F2017="successful", MainSheet!L2017)</f>
        <v>162</v>
      </c>
      <c r="D939" s="15" t="str">
        <f>IF(MainSheet!F2516="failed", "failed", "DELETENOW")</f>
        <v>failed</v>
      </c>
      <c r="E939">
        <f>IF(MainSheet!F2516="FAILED", MainSheet!L2516)</f>
        <v>4</v>
      </c>
    </row>
    <row r="940" spans="1:5" ht="16" x14ac:dyDescent="0.2">
      <c r="A940" s="14" t="str">
        <f>IF(MainSheet!F2018="successful", "successful")</f>
        <v>successful</v>
      </c>
      <c r="B940">
        <f>IF(MainSheet!F2018="successful", MainSheet!L2018)</f>
        <v>479</v>
      </c>
      <c r="D940" s="15" t="str">
        <f>IF(MainSheet!F2517="failed", "failed", "DELETENOW")</f>
        <v>failed</v>
      </c>
      <c r="E940">
        <f>IF(MainSheet!F2517="FAILED", MainSheet!L2517)</f>
        <v>12</v>
      </c>
    </row>
    <row r="941" spans="1:5" ht="16" x14ac:dyDescent="0.2">
      <c r="A941" s="14" t="str">
        <f>IF(MainSheet!F2019="successful", "successful")</f>
        <v>successful</v>
      </c>
      <c r="B941">
        <f>IF(MainSheet!F2019="successful", MainSheet!L2019)</f>
        <v>426</v>
      </c>
      <c r="D941" s="15" t="str">
        <f>IF(MainSheet!F2518="failed", "failed", "DELETENOW")</f>
        <v>failed</v>
      </c>
      <c r="E941">
        <f>IF(MainSheet!F2518="FAILED", MainSheet!L2518)</f>
        <v>0</v>
      </c>
    </row>
    <row r="942" spans="1:5" ht="16" x14ac:dyDescent="0.2">
      <c r="A942" s="14" t="str">
        <f>IF(MainSheet!F2020="successful", "successful")</f>
        <v>successful</v>
      </c>
      <c r="B942">
        <f>IF(MainSheet!F2020="successful", MainSheet!L2020)</f>
        <v>450</v>
      </c>
      <c r="D942" s="15" t="str">
        <f>IF(MainSheet!F2519="failed", "failed", "DELETENOW")</f>
        <v>failed</v>
      </c>
      <c r="E942">
        <f>IF(MainSheet!F2519="FAILED", MainSheet!L2519)</f>
        <v>33</v>
      </c>
    </row>
    <row r="943" spans="1:5" ht="16" x14ac:dyDescent="0.2">
      <c r="A943" s="14" t="str">
        <f>IF(MainSheet!F2021="successful", "successful")</f>
        <v>successful</v>
      </c>
      <c r="B943">
        <f>IF(MainSheet!F2021="successful", MainSheet!L2021)</f>
        <v>1780</v>
      </c>
      <c r="D943" s="15" t="str">
        <f>IF(MainSheet!F2520="failed", "failed", "DELETENOW")</f>
        <v>failed</v>
      </c>
      <c r="E943">
        <f>IF(MainSheet!F2520="FAILED", MainSheet!L2520)</f>
        <v>0</v>
      </c>
    </row>
    <row r="944" spans="1:5" ht="16" x14ac:dyDescent="0.2">
      <c r="A944" s="14" t="str">
        <f>IF(MainSheet!F2022="successful", "successful")</f>
        <v>successful</v>
      </c>
      <c r="B944">
        <f>IF(MainSheet!F2022="successful", MainSheet!L2022)</f>
        <v>122</v>
      </c>
      <c r="D944" s="15" t="str">
        <f>IF(MainSheet!F2521="failed", "failed", "DELETENOW")</f>
        <v>failed</v>
      </c>
      <c r="E944">
        <f>IF(MainSheet!F2521="FAILED", MainSheet!L2521)</f>
        <v>4</v>
      </c>
    </row>
    <row r="945" spans="1:5" ht="16" x14ac:dyDescent="0.2">
      <c r="A945" s="14" t="str">
        <f>IF(MainSheet!F2023="successful", "successful")</f>
        <v>successful</v>
      </c>
      <c r="B945">
        <f>IF(MainSheet!F2023="successful", MainSheet!L2023)</f>
        <v>95</v>
      </c>
      <c r="D945" s="15" t="str">
        <f>IF(MainSheet!F2522="failed", "failed", "DELETENOW")</f>
        <v>failed</v>
      </c>
      <c r="E945">
        <f>IF(MainSheet!F2522="FAILED", MainSheet!L2522)</f>
        <v>0</v>
      </c>
    </row>
    <row r="946" spans="1:5" ht="16" x14ac:dyDescent="0.2">
      <c r="A946" s="14" t="str">
        <f>IF(MainSheet!F2024="successful", "successful")</f>
        <v>successful</v>
      </c>
      <c r="B946">
        <f>IF(MainSheet!F2024="successful", MainSheet!L2024)</f>
        <v>325</v>
      </c>
      <c r="D946" s="15" t="str">
        <f>IF(MainSheet!F2583="failed", "failed", "DELETENOW")</f>
        <v>failed</v>
      </c>
      <c r="E946">
        <f>IF(MainSheet!F2583="FAILED", MainSheet!L2583)</f>
        <v>11</v>
      </c>
    </row>
    <row r="947" spans="1:5" ht="16" x14ac:dyDescent="0.2">
      <c r="A947" s="14" t="str">
        <f>IF(MainSheet!F2025="successful", "successful")</f>
        <v>successful</v>
      </c>
      <c r="B947">
        <f>IF(MainSheet!F2025="successful", MainSheet!L2025)</f>
        <v>353</v>
      </c>
      <c r="D947" s="15" t="str">
        <f>IF(MainSheet!F2584="failed", "failed", "DELETENOW")</f>
        <v>failed</v>
      </c>
      <c r="E947">
        <f>IF(MainSheet!F2584="FAILED", MainSheet!L2584)</f>
        <v>1</v>
      </c>
    </row>
    <row r="948" spans="1:5" ht="16" x14ac:dyDescent="0.2">
      <c r="A948" s="14" t="str">
        <f>IF(MainSheet!F2026="successful", "successful")</f>
        <v>successful</v>
      </c>
      <c r="B948">
        <f>IF(MainSheet!F2026="successful", MainSheet!L2026)</f>
        <v>105</v>
      </c>
      <c r="D948" s="15" t="str">
        <f>IF(MainSheet!F2585="failed", "failed", "DELETENOW")</f>
        <v>failed</v>
      </c>
      <c r="E948">
        <f>IF(MainSheet!F2585="FAILED", MainSheet!L2585)</f>
        <v>5</v>
      </c>
    </row>
    <row r="949" spans="1:5" ht="16" x14ac:dyDescent="0.2">
      <c r="A949" s="14" t="str">
        <f>IF(MainSheet!F2027="successful", "successful")</f>
        <v>successful</v>
      </c>
      <c r="B949">
        <f>IF(MainSheet!F2027="successful", MainSheet!L2027)</f>
        <v>729</v>
      </c>
      <c r="D949" s="15" t="str">
        <f>IF(MainSheet!F2586="failed", "failed", "DELETENOW")</f>
        <v>failed</v>
      </c>
      <c r="E949">
        <f>IF(MainSheet!F2586="FAILED", MainSheet!L2586)</f>
        <v>0</v>
      </c>
    </row>
    <row r="950" spans="1:5" ht="16" x14ac:dyDescent="0.2">
      <c r="A950" s="14" t="str">
        <f>IF(MainSheet!F2028="successful", "successful")</f>
        <v>successful</v>
      </c>
      <c r="B950">
        <f>IF(MainSheet!F2028="successful", MainSheet!L2028)</f>
        <v>454</v>
      </c>
      <c r="D950" s="15" t="str">
        <f>IF(MainSheet!F2587="failed", "failed", "DELETENOW")</f>
        <v>failed</v>
      </c>
      <c r="E950">
        <f>IF(MainSheet!F2587="FAILED", MainSheet!L2587)</f>
        <v>1</v>
      </c>
    </row>
    <row r="951" spans="1:5" ht="16" x14ac:dyDescent="0.2">
      <c r="A951" s="14" t="str">
        <f>IF(MainSheet!F2029="successful", "successful")</f>
        <v>successful</v>
      </c>
      <c r="B951">
        <f>IF(MainSheet!F2029="successful", MainSheet!L2029)</f>
        <v>539</v>
      </c>
      <c r="D951" s="15" t="str">
        <f>IF(MainSheet!F2588="failed", "failed", "DELETENOW")</f>
        <v>failed</v>
      </c>
      <c r="E951">
        <f>IF(MainSheet!F2588="FAILED", MainSheet!L2588)</f>
        <v>1</v>
      </c>
    </row>
    <row r="952" spans="1:5" ht="16" x14ac:dyDescent="0.2">
      <c r="A952" s="14" t="str">
        <f>IF(MainSheet!F2030="successful", "successful")</f>
        <v>successful</v>
      </c>
      <c r="B952">
        <f>IF(MainSheet!F2030="successful", MainSheet!L2030)</f>
        <v>79</v>
      </c>
      <c r="D952" s="15" t="str">
        <f>IF(MainSheet!F2589="failed", "failed", "DELETENOW")</f>
        <v>failed</v>
      </c>
      <c r="E952">
        <f>IF(MainSheet!F2589="FAILED", MainSheet!L2589)</f>
        <v>6</v>
      </c>
    </row>
    <row r="953" spans="1:5" ht="16" x14ac:dyDescent="0.2">
      <c r="A953" s="14" t="str">
        <f>IF(MainSheet!F2031="successful", "successful")</f>
        <v>successful</v>
      </c>
      <c r="B953">
        <f>IF(MainSheet!F2031="successful", MainSheet!L2031)</f>
        <v>94</v>
      </c>
      <c r="D953" s="15" t="str">
        <f>IF(MainSheet!F2590="failed", "failed", "DELETENOW")</f>
        <v>failed</v>
      </c>
      <c r="E953">
        <f>IF(MainSheet!F2590="FAILED", MainSheet!L2590)</f>
        <v>8</v>
      </c>
    </row>
    <row r="954" spans="1:5" ht="16" x14ac:dyDescent="0.2">
      <c r="A954" s="14" t="str">
        <f>IF(MainSheet!F2032="successful", "successful")</f>
        <v>successful</v>
      </c>
      <c r="B954">
        <f>IF(MainSheet!F2032="successful", MainSheet!L2032)</f>
        <v>625</v>
      </c>
      <c r="D954" s="15" t="str">
        <f>IF(MainSheet!F2591="failed", "failed", "DELETENOW")</f>
        <v>failed</v>
      </c>
      <c r="E954">
        <f>IF(MainSheet!F2591="FAILED", MainSheet!L2591)</f>
        <v>1</v>
      </c>
    </row>
    <row r="955" spans="1:5" ht="16" x14ac:dyDescent="0.2">
      <c r="A955" s="14" t="str">
        <f>IF(MainSheet!F2033="successful", "successful")</f>
        <v>successful</v>
      </c>
      <c r="B955">
        <f>IF(MainSheet!F2033="successful", MainSheet!L2033)</f>
        <v>508</v>
      </c>
      <c r="D955" s="15" t="str">
        <f>IF(MainSheet!F2592="failed", "failed", "DELETENOW")</f>
        <v>failed</v>
      </c>
      <c r="E955">
        <f>IF(MainSheet!F2592="FAILED", MainSheet!L2592)</f>
        <v>0</v>
      </c>
    </row>
    <row r="956" spans="1:5" ht="16" x14ac:dyDescent="0.2">
      <c r="A956" s="14" t="str">
        <f>IF(MainSheet!F2034="successful", "successful")</f>
        <v>successful</v>
      </c>
      <c r="B956">
        <f>IF(MainSheet!F2034="successful", MainSheet!L2034)</f>
        <v>531</v>
      </c>
      <c r="D956" s="15" t="str">
        <f>IF(MainSheet!F2593="failed", "failed", "DELETENOW")</f>
        <v>failed</v>
      </c>
      <c r="E956">
        <f>IF(MainSheet!F2593="FAILED", MainSheet!L2593)</f>
        <v>2</v>
      </c>
    </row>
    <row r="957" spans="1:5" ht="16" x14ac:dyDescent="0.2">
      <c r="A957" s="14" t="str">
        <f>IF(MainSheet!F2035="successful", "successful")</f>
        <v>successful</v>
      </c>
      <c r="B957">
        <f>IF(MainSheet!F2035="successful", MainSheet!L2035)</f>
        <v>158</v>
      </c>
      <c r="D957" s="15" t="str">
        <f>IF(MainSheet!F2594="failed", "failed", "DELETENOW")</f>
        <v>failed</v>
      </c>
      <c r="E957">
        <f>IF(MainSheet!F2594="FAILED", MainSheet!L2594)</f>
        <v>1</v>
      </c>
    </row>
    <row r="958" spans="1:5" ht="16" x14ac:dyDescent="0.2">
      <c r="A958" s="14" t="str">
        <f>IF(MainSheet!F2036="successful", "successful")</f>
        <v>successful</v>
      </c>
      <c r="B958">
        <f>IF(MainSheet!F2036="successful", MainSheet!L2036)</f>
        <v>508</v>
      </c>
      <c r="D958" s="15" t="str">
        <f>IF(MainSheet!F2595="failed", "failed", "DELETENOW")</f>
        <v>failed</v>
      </c>
      <c r="E958">
        <f>IF(MainSheet!F2595="FAILED", MainSheet!L2595)</f>
        <v>0</v>
      </c>
    </row>
    <row r="959" spans="1:5" ht="16" x14ac:dyDescent="0.2">
      <c r="A959" s="14" t="str">
        <f>IF(MainSheet!F2037="successful", "successful")</f>
        <v>successful</v>
      </c>
      <c r="B959">
        <f>IF(MainSheet!F2037="successful", MainSheet!L2037)</f>
        <v>644</v>
      </c>
      <c r="D959" s="15" t="str">
        <f>IF(MainSheet!F2596="failed", "failed", "DELETENOW")</f>
        <v>failed</v>
      </c>
      <c r="E959">
        <f>IF(MainSheet!F2596="FAILED", MainSheet!L2596)</f>
        <v>1</v>
      </c>
    </row>
    <row r="960" spans="1:5" ht="16" x14ac:dyDescent="0.2">
      <c r="A960" s="14" t="str">
        <f>IF(MainSheet!F2038="successful", "successful")</f>
        <v>successful</v>
      </c>
      <c r="B960">
        <f>IF(MainSheet!F2038="successful", MainSheet!L2038)</f>
        <v>848</v>
      </c>
      <c r="D960" s="15" t="str">
        <f>IF(MainSheet!F2597="failed", "failed", "DELETENOW")</f>
        <v>failed</v>
      </c>
      <c r="E960">
        <f>IF(MainSheet!F2597="FAILED", MainSheet!L2597)</f>
        <v>19</v>
      </c>
    </row>
    <row r="961" spans="1:5" ht="16" x14ac:dyDescent="0.2">
      <c r="A961" s="14" t="str">
        <f>IF(MainSheet!F2039="successful", "successful")</f>
        <v>successful</v>
      </c>
      <c r="B961">
        <f>IF(MainSheet!F2039="successful", MainSheet!L2039)</f>
        <v>429</v>
      </c>
      <c r="D961" s="15" t="str">
        <f>IF(MainSheet!F2598="failed", "failed", "DELETENOW")</f>
        <v>failed</v>
      </c>
      <c r="E961">
        <f>IF(MainSheet!F2598="FAILED", MainSheet!L2598)</f>
        <v>27</v>
      </c>
    </row>
    <row r="962" spans="1:5" ht="16" x14ac:dyDescent="0.2">
      <c r="A962" s="14" t="str">
        <f>IF(MainSheet!F2040="successful", "successful")</f>
        <v>successful</v>
      </c>
      <c r="B962">
        <f>IF(MainSheet!F2040="successful", MainSheet!L2040)</f>
        <v>204</v>
      </c>
      <c r="D962" s="15" t="str">
        <f>IF(MainSheet!F2599="failed", "failed", "DELETENOW")</f>
        <v>failed</v>
      </c>
      <c r="E962">
        <f>IF(MainSheet!F2599="FAILED", MainSheet!L2599)</f>
        <v>7</v>
      </c>
    </row>
    <row r="963" spans="1:5" ht="16" x14ac:dyDescent="0.2">
      <c r="A963" s="14" t="str">
        <f>IF(MainSheet!F2041="successful", "successful")</f>
        <v>successful</v>
      </c>
      <c r="B963">
        <f>IF(MainSheet!F2041="successful", MainSheet!L2041)</f>
        <v>379</v>
      </c>
      <c r="D963" s="15" t="str">
        <f>IF(MainSheet!F2600="failed", "failed", "DELETENOW")</f>
        <v>failed</v>
      </c>
      <c r="E963">
        <f>IF(MainSheet!F2600="FAILED", MainSheet!L2600)</f>
        <v>14</v>
      </c>
    </row>
    <row r="964" spans="1:5" ht="16" x14ac:dyDescent="0.2">
      <c r="A964" s="14" t="str">
        <f>IF(MainSheet!F2042="successful", "successful")</f>
        <v>successful</v>
      </c>
      <c r="B964">
        <f>IF(MainSheet!F2042="successful", MainSheet!L2042)</f>
        <v>271</v>
      </c>
      <c r="D964" s="15" t="str">
        <f>IF(MainSheet!F2601="failed", "failed", "DELETENOW")</f>
        <v>failed</v>
      </c>
      <c r="E964">
        <f>IF(MainSheet!F2601="FAILED", MainSheet!L2601)</f>
        <v>5</v>
      </c>
    </row>
    <row r="965" spans="1:5" ht="16" x14ac:dyDescent="0.2">
      <c r="A965" s="14" t="str">
        <f>IF(MainSheet!F2043="successful", "successful")</f>
        <v>successful</v>
      </c>
      <c r="B965">
        <f>IF(MainSheet!F2043="successful", MainSheet!L2043)</f>
        <v>120</v>
      </c>
      <c r="D965" s="15" t="str">
        <f>IF(MainSheet!F2602="failed", "failed", "DELETENOW")</f>
        <v>failed</v>
      </c>
      <c r="E965">
        <f>IF(MainSheet!F2602="FAILED", MainSheet!L2602)</f>
        <v>30</v>
      </c>
    </row>
    <row r="966" spans="1:5" ht="16" x14ac:dyDescent="0.2">
      <c r="A966" s="14" t="str">
        <f>IF(MainSheet!F2044="successful", "successful")</f>
        <v>successful</v>
      </c>
      <c r="B966">
        <f>IF(MainSheet!F2044="successful", MainSheet!L2044)</f>
        <v>140</v>
      </c>
      <c r="D966" s="15" t="str">
        <f>IF(MainSheet!F2643="failed", "failed", "DELETENOW")</f>
        <v>failed</v>
      </c>
      <c r="E966">
        <f>IF(MainSheet!F2643="FAILED", MainSheet!L2643)</f>
        <v>1</v>
      </c>
    </row>
    <row r="967" spans="1:5" ht="16" x14ac:dyDescent="0.2">
      <c r="A967" s="14" t="str">
        <f>IF(MainSheet!F2045="successful", "successful")</f>
        <v>successful</v>
      </c>
      <c r="B967">
        <f>IF(MainSheet!F2045="successful", MainSheet!L2045)</f>
        <v>193</v>
      </c>
      <c r="D967" s="15" t="str">
        <f>IF(MainSheet!F2644="failed", "failed", "DELETENOW")</f>
        <v>failed</v>
      </c>
      <c r="E967">
        <f>IF(MainSheet!F2644="FAILED", MainSheet!L2644)</f>
        <v>0</v>
      </c>
    </row>
    <row r="968" spans="1:5" ht="16" x14ac:dyDescent="0.2">
      <c r="A968" s="14" t="str">
        <f>IF(MainSheet!F2046="successful", "successful")</f>
        <v>successful</v>
      </c>
      <c r="B968">
        <f>IF(MainSheet!F2046="successful", MainSheet!L2046)</f>
        <v>180</v>
      </c>
      <c r="D968" s="15" t="str">
        <f>IF(MainSheet!F2672="failed", "failed", "DELETENOW")</f>
        <v>failed</v>
      </c>
      <c r="E968">
        <f>IF(MainSheet!F2672="FAILED", MainSheet!L2672)</f>
        <v>60</v>
      </c>
    </row>
    <row r="969" spans="1:5" ht="16" x14ac:dyDescent="0.2">
      <c r="A969" s="14" t="str">
        <f>IF(MainSheet!F2047="successful", "successful")</f>
        <v>successful</v>
      </c>
      <c r="B969">
        <f>IF(MainSheet!F2047="successful", MainSheet!L2047)</f>
        <v>263</v>
      </c>
      <c r="D969" s="15" t="str">
        <f>IF(MainSheet!F2673="failed", "failed", "DELETENOW")</f>
        <v>failed</v>
      </c>
      <c r="E969">
        <f>IF(MainSheet!F2673="FAILED", MainSheet!L2673)</f>
        <v>84</v>
      </c>
    </row>
    <row r="970" spans="1:5" ht="16" x14ac:dyDescent="0.2">
      <c r="A970" s="14" t="str">
        <f>IF(MainSheet!F2048="successful", "successful")</f>
        <v>successful</v>
      </c>
      <c r="B970">
        <f>IF(MainSheet!F2048="successful", MainSheet!L2048)</f>
        <v>217</v>
      </c>
      <c r="D970" s="15" t="str">
        <f>IF(MainSheet!F2674="failed", "failed", "DELETENOW")</f>
        <v>failed</v>
      </c>
      <c r="E970">
        <f>IF(MainSheet!F2674="FAILED", MainSheet!L2674)</f>
        <v>47</v>
      </c>
    </row>
    <row r="971" spans="1:5" ht="16" x14ac:dyDescent="0.2">
      <c r="A971" s="14" t="str">
        <f>IF(MainSheet!F2049="successful", "successful")</f>
        <v>successful</v>
      </c>
      <c r="B971">
        <f>IF(MainSheet!F2049="successful", MainSheet!L2049)</f>
        <v>443</v>
      </c>
      <c r="D971" s="15" t="str">
        <f>IF(MainSheet!F2675="failed", "failed", "DELETENOW")</f>
        <v>failed</v>
      </c>
      <c r="E971">
        <f>IF(MainSheet!F2675="FAILED", MainSheet!L2675)</f>
        <v>66</v>
      </c>
    </row>
    <row r="972" spans="1:5" ht="16" x14ac:dyDescent="0.2">
      <c r="A972" s="14" t="str">
        <f>IF(MainSheet!F2050="successful", "successful")</f>
        <v>successful</v>
      </c>
      <c r="B972">
        <f>IF(MainSheet!F2050="successful", MainSheet!L2050)</f>
        <v>1373</v>
      </c>
      <c r="D972" s="15" t="str">
        <f>IF(MainSheet!F2676="failed", "failed", "DELETENOW")</f>
        <v>failed</v>
      </c>
      <c r="E972">
        <f>IF(MainSheet!F2676="FAILED", MainSheet!L2676)</f>
        <v>171</v>
      </c>
    </row>
    <row r="973" spans="1:5" ht="16" x14ac:dyDescent="0.2">
      <c r="A973" s="14" t="str">
        <f>IF(MainSheet!F2051="successful", "successful")</f>
        <v>successful</v>
      </c>
      <c r="B973">
        <f>IF(MainSheet!F2051="successful", MainSheet!L2051)</f>
        <v>742</v>
      </c>
      <c r="D973" s="15" t="str">
        <f>IF(MainSheet!F2677="failed", "failed", "DELETENOW")</f>
        <v>failed</v>
      </c>
      <c r="E973">
        <f>IF(MainSheet!F2677="FAILED", MainSheet!L2677)</f>
        <v>29</v>
      </c>
    </row>
    <row r="974" spans="1:5" ht="16" x14ac:dyDescent="0.2">
      <c r="A974" s="14" t="str">
        <f>IF(MainSheet!F2052="successful", "successful")</f>
        <v>successful</v>
      </c>
      <c r="B974">
        <f>IF(MainSheet!F2052="successful", MainSheet!L2052)</f>
        <v>170</v>
      </c>
      <c r="D974" s="15" t="str">
        <f>IF(MainSheet!F2678="failed", "failed", "DELETENOW")</f>
        <v>failed</v>
      </c>
      <c r="E974">
        <f>IF(MainSheet!F2678="FAILED", MainSheet!L2678)</f>
        <v>9</v>
      </c>
    </row>
    <row r="975" spans="1:5" ht="16" x14ac:dyDescent="0.2">
      <c r="A975" s="14" t="str">
        <f>IF(MainSheet!F2053="successful", "successful")</f>
        <v>successful</v>
      </c>
      <c r="B975">
        <f>IF(MainSheet!F2053="successful", MainSheet!L2053)</f>
        <v>242</v>
      </c>
      <c r="D975" s="15" t="str">
        <f>IF(MainSheet!F2679="failed", "failed", "DELETENOW")</f>
        <v>failed</v>
      </c>
      <c r="E975">
        <f>IF(MainSheet!F2679="FAILED", MainSheet!L2679)</f>
        <v>27</v>
      </c>
    </row>
    <row r="976" spans="1:5" ht="16" x14ac:dyDescent="0.2">
      <c r="A976" s="14" t="str">
        <f>IF(MainSheet!F2054="successful", "successful")</f>
        <v>successful</v>
      </c>
      <c r="B976">
        <f>IF(MainSheet!F2054="successful", MainSheet!L2054)</f>
        <v>541</v>
      </c>
      <c r="D976" s="15" t="str">
        <f>IF(MainSheet!F2680="failed", "failed", "DELETENOW")</f>
        <v>failed</v>
      </c>
      <c r="E976">
        <f>IF(MainSheet!F2680="FAILED", MainSheet!L2680)</f>
        <v>2</v>
      </c>
    </row>
    <row r="977" spans="1:5" ht="16" x14ac:dyDescent="0.2">
      <c r="A977" s="14" t="str">
        <f>IF(MainSheet!F2055="successful", "successful")</f>
        <v>successful</v>
      </c>
      <c r="B977">
        <f>IF(MainSheet!F2055="successful", MainSheet!L2055)</f>
        <v>121</v>
      </c>
      <c r="D977" s="15" t="str">
        <f>IF(MainSheet!F2681="failed", "failed", "DELETENOW")</f>
        <v>failed</v>
      </c>
      <c r="E977">
        <f>IF(MainSheet!F2681="FAILED", MainSheet!L2681)</f>
        <v>3</v>
      </c>
    </row>
    <row r="978" spans="1:5" ht="16" x14ac:dyDescent="0.2">
      <c r="A978" s="14" t="str">
        <f>IF(MainSheet!F2056="successful", "successful")</f>
        <v>successful</v>
      </c>
      <c r="B978">
        <f>IF(MainSheet!F2056="successful", MainSheet!L2056)</f>
        <v>621</v>
      </c>
      <c r="D978" s="15" t="str">
        <f>IF(MainSheet!F2682="failed", "failed", "DELETENOW")</f>
        <v>failed</v>
      </c>
      <c r="E978">
        <f>IF(MainSheet!F2682="FAILED", MainSheet!L2682)</f>
        <v>4</v>
      </c>
    </row>
    <row r="979" spans="1:5" ht="16" x14ac:dyDescent="0.2">
      <c r="A979" s="14" t="str">
        <f>IF(MainSheet!F2057="successful", "successful")</f>
        <v>successful</v>
      </c>
      <c r="B979">
        <f>IF(MainSheet!F2057="successful", MainSheet!L2057)</f>
        <v>101</v>
      </c>
      <c r="D979" s="15" t="str">
        <f>IF(MainSheet!F2683="failed", "failed", "DELETENOW")</f>
        <v>failed</v>
      </c>
      <c r="E979">
        <f>IF(MainSheet!F2683="FAILED", MainSheet!L2683)</f>
        <v>2</v>
      </c>
    </row>
    <row r="980" spans="1:5" ht="16" x14ac:dyDescent="0.2">
      <c r="A980" s="14" t="str">
        <f>IF(MainSheet!F2058="successful", "successful")</f>
        <v>successful</v>
      </c>
      <c r="B980">
        <f>IF(MainSheet!F2058="successful", MainSheet!L2058)</f>
        <v>554</v>
      </c>
      <c r="D980" s="15" t="str">
        <f>IF(MainSheet!F2684="failed", "failed", "DELETENOW")</f>
        <v>failed</v>
      </c>
      <c r="E980">
        <f>IF(MainSheet!F2684="FAILED", MainSheet!L2684)</f>
        <v>20</v>
      </c>
    </row>
    <row r="981" spans="1:5" ht="16" x14ac:dyDescent="0.2">
      <c r="A981" s="14" t="str">
        <f>IF(MainSheet!F2059="successful", "successful")</f>
        <v>successful</v>
      </c>
      <c r="B981">
        <f>IF(MainSheet!F2059="successful", MainSheet!L2059)</f>
        <v>666</v>
      </c>
      <c r="D981" s="15" t="str">
        <f>IF(MainSheet!F2685="failed", "failed", "DELETENOW")</f>
        <v>failed</v>
      </c>
      <c r="E981">
        <f>IF(MainSheet!F2685="FAILED", MainSheet!L2685)</f>
        <v>3</v>
      </c>
    </row>
    <row r="982" spans="1:5" ht="16" x14ac:dyDescent="0.2">
      <c r="A982" s="14" t="str">
        <f>IF(MainSheet!F2060="successful", "successful")</f>
        <v>successful</v>
      </c>
      <c r="B982">
        <f>IF(MainSheet!F2060="successful", MainSheet!L2060)</f>
        <v>410</v>
      </c>
      <c r="D982" s="15" t="str">
        <f>IF(MainSheet!F2686="failed", "failed", "DELETENOW")</f>
        <v>failed</v>
      </c>
      <c r="E982">
        <f>IF(MainSheet!F2686="FAILED", MainSheet!L2686)</f>
        <v>4</v>
      </c>
    </row>
    <row r="983" spans="1:5" ht="16" x14ac:dyDescent="0.2">
      <c r="A983" s="14" t="str">
        <f>IF(MainSheet!F2061="successful", "successful")</f>
        <v>successful</v>
      </c>
      <c r="B983">
        <f>IF(MainSheet!F2061="successful", MainSheet!L2061)</f>
        <v>375</v>
      </c>
      <c r="D983" s="15" t="str">
        <f>IF(MainSheet!F2687="failed", "failed", "DELETENOW")</f>
        <v>failed</v>
      </c>
      <c r="E983">
        <f>IF(MainSheet!F2687="FAILED", MainSheet!L2687)</f>
        <v>1</v>
      </c>
    </row>
    <row r="984" spans="1:5" ht="16" x14ac:dyDescent="0.2">
      <c r="A984" s="14" t="str">
        <f>IF(MainSheet!F2062="successful", "successful")</f>
        <v>successful</v>
      </c>
      <c r="B984">
        <f>IF(MainSheet!F2062="successful", MainSheet!L2062)</f>
        <v>1364</v>
      </c>
      <c r="D984" s="15" t="str">
        <f>IF(MainSheet!F2688="failed", "failed", "DELETENOW")</f>
        <v>failed</v>
      </c>
      <c r="E984">
        <f>IF(MainSheet!F2688="FAILED", MainSheet!L2688)</f>
        <v>0</v>
      </c>
    </row>
    <row r="985" spans="1:5" ht="16" x14ac:dyDescent="0.2">
      <c r="A985" s="14" t="str">
        <f>IF(MainSheet!F2063="successful", "successful")</f>
        <v>successful</v>
      </c>
      <c r="B985">
        <f>IF(MainSheet!F2063="successful", MainSheet!L2063)</f>
        <v>35</v>
      </c>
      <c r="D985" s="15" t="str">
        <f>IF(MainSheet!F2689="failed", "failed", "DELETENOW")</f>
        <v>failed</v>
      </c>
      <c r="E985">
        <f>IF(MainSheet!F2689="FAILED", MainSheet!L2689)</f>
        <v>0</v>
      </c>
    </row>
    <row r="986" spans="1:5" ht="16" x14ac:dyDescent="0.2">
      <c r="A986" s="14" t="str">
        <f>IF(MainSheet!F2064="successful", "successful")</f>
        <v>successful</v>
      </c>
      <c r="B986">
        <f>IF(MainSheet!F2064="successful", MainSheet!L2064)</f>
        <v>203</v>
      </c>
      <c r="D986" s="15" t="str">
        <f>IF(MainSheet!F2690="failed", "failed", "DELETENOW")</f>
        <v>failed</v>
      </c>
      <c r="E986">
        <f>IF(MainSheet!F2690="FAILED", MainSheet!L2690)</f>
        <v>14</v>
      </c>
    </row>
    <row r="987" spans="1:5" ht="16" x14ac:dyDescent="0.2">
      <c r="A987" s="14" t="str">
        <f>IF(MainSheet!F2065="successful", "successful")</f>
        <v>successful</v>
      </c>
      <c r="B987">
        <f>IF(MainSheet!F2065="successful", MainSheet!L2065)</f>
        <v>49</v>
      </c>
      <c r="D987" s="15" t="str">
        <f>IF(MainSheet!F2691="failed", "failed", "DELETENOW")</f>
        <v>failed</v>
      </c>
      <c r="E987">
        <f>IF(MainSheet!F2691="FAILED", MainSheet!L2691)</f>
        <v>1</v>
      </c>
    </row>
    <row r="988" spans="1:5" ht="16" x14ac:dyDescent="0.2">
      <c r="A988" s="14" t="str">
        <f>IF(MainSheet!F2066="successful", "successful")</f>
        <v>successful</v>
      </c>
      <c r="B988">
        <f>IF(MainSheet!F2066="successful", MainSheet!L2066)</f>
        <v>5812</v>
      </c>
      <c r="D988" s="15" t="str">
        <f>IF(MainSheet!F2692="failed", "failed", "DELETENOW")</f>
        <v>failed</v>
      </c>
      <c r="E988">
        <f>IF(MainSheet!F2692="FAILED", MainSheet!L2692)</f>
        <v>118</v>
      </c>
    </row>
    <row r="989" spans="1:5" ht="16" x14ac:dyDescent="0.2">
      <c r="A989" s="14" t="str">
        <f>IF(MainSheet!F2067="successful", "successful")</f>
        <v>successful</v>
      </c>
      <c r="B989">
        <f>IF(MainSheet!F2067="successful", MainSheet!L2067)</f>
        <v>1556</v>
      </c>
      <c r="D989" s="15" t="str">
        <f>IF(MainSheet!F2693="failed", "failed", "DELETENOW")</f>
        <v>failed</v>
      </c>
      <c r="E989">
        <f>IF(MainSheet!F2693="FAILED", MainSheet!L2693)</f>
        <v>2</v>
      </c>
    </row>
    <row r="990" spans="1:5" ht="16" x14ac:dyDescent="0.2">
      <c r="A990" s="14" t="str">
        <f>IF(MainSheet!F2068="successful", "successful")</f>
        <v>successful</v>
      </c>
      <c r="B990">
        <f>IF(MainSheet!F2068="successful", MainSheet!L2068)</f>
        <v>65</v>
      </c>
      <c r="D990" s="15" t="str">
        <f>IF(MainSheet!F2694="failed", "failed", "DELETENOW")</f>
        <v>failed</v>
      </c>
      <c r="E990">
        <f>IF(MainSheet!F2694="FAILED", MainSheet!L2694)</f>
        <v>1</v>
      </c>
    </row>
    <row r="991" spans="1:5" ht="16" x14ac:dyDescent="0.2">
      <c r="A991" s="14" t="str">
        <f>IF(MainSheet!F2069="successful", "successful")</f>
        <v>successful</v>
      </c>
      <c r="B991">
        <f>IF(MainSheet!F2069="successful", MainSheet!L2069)</f>
        <v>10</v>
      </c>
      <c r="D991" s="15" t="str">
        <f>IF(MainSheet!F2695="failed", "failed", "DELETENOW")</f>
        <v>failed</v>
      </c>
      <c r="E991">
        <f>IF(MainSheet!F2695="FAILED", MainSheet!L2695)</f>
        <v>3</v>
      </c>
    </row>
    <row r="992" spans="1:5" ht="16" x14ac:dyDescent="0.2">
      <c r="A992" s="14" t="str">
        <f>IF(MainSheet!F2070="successful", "successful")</f>
        <v>successful</v>
      </c>
      <c r="B992">
        <f>IF(MainSheet!F2070="successful", MainSheet!L2070)</f>
        <v>76</v>
      </c>
      <c r="D992" s="15" t="str">
        <f>IF(MainSheet!F2696="failed", "failed", "DELETENOW")</f>
        <v>failed</v>
      </c>
      <c r="E992">
        <f>IF(MainSheet!F2696="FAILED", MainSheet!L2696)</f>
        <v>1</v>
      </c>
    </row>
    <row r="993" spans="1:5" ht="16" x14ac:dyDescent="0.2">
      <c r="A993" s="14" t="str">
        <f>IF(MainSheet!F2071="successful", "successful")</f>
        <v>successful</v>
      </c>
      <c r="B993">
        <f>IF(MainSheet!F2071="successful", MainSheet!L2071)</f>
        <v>263</v>
      </c>
      <c r="D993" s="15" t="str">
        <f>IF(MainSheet!F2697="failed", "failed", "DELETENOW")</f>
        <v>failed</v>
      </c>
      <c r="E993">
        <f>IF(MainSheet!F2697="FAILED", MainSheet!L2697)</f>
        <v>3</v>
      </c>
    </row>
    <row r="994" spans="1:5" ht="16" x14ac:dyDescent="0.2">
      <c r="A994" s="14" t="str">
        <f>IF(MainSheet!F2072="successful", "successful")</f>
        <v>successful</v>
      </c>
      <c r="B994">
        <f>IF(MainSheet!F2072="successful", MainSheet!L2072)</f>
        <v>1530</v>
      </c>
      <c r="D994" s="15" t="str">
        <f>IF(MainSheet!F2698="failed", "failed", "DELETENOW")</f>
        <v>failed</v>
      </c>
      <c r="E994">
        <f>IF(MainSheet!F2698="FAILED", MainSheet!L2698)</f>
        <v>38</v>
      </c>
    </row>
    <row r="995" spans="1:5" ht="16" x14ac:dyDescent="0.2">
      <c r="A995" s="14" t="str">
        <f>IF(MainSheet!F2073="successful", "successful")</f>
        <v>successful</v>
      </c>
      <c r="B995">
        <f>IF(MainSheet!F2073="successful", MainSheet!L2073)</f>
        <v>278</v>
      </c>
      <c r="D995" s="15" t="str">
        <f>IF(MainSheet!F2699="failed", "failed", "DELETENOW")</f>
        <v>failed</v>
      </c>
      <c r="E995">
        <f>IF(MainSheet!F2699="FAILED", MainSheet!L2699)</f>
        <v>52</v>
      </c>
    </row>
    <row r="996" spans="1:5" ht="16" x14ac:dyDescent="0.2">
      <c r="A996" s="14" t="str">
        <f>IF(MainSheet!F2074="successful", "successful")</f>
        <v>successful</v>
      </c>
      <c r="B996">
        <f>IF(MainSheet!F2074="successful", MainSheet!L2074)</f>
        <v>350</v>
      </c>
      <c r="D996" s="15" t="str">
        <f>IF(MainSheet!F2700="failed", "failed", "DELETENOW")</f>
        <v>failed</v>
      </c>
      <c r="E996">
        <f>IF(MainSheet!F2700="FAILED", MainSheet!L2700)</f>
        <v>2</v>
      </c>
    </row>
    <row r="997" spans="1:5" ht="16" x14ac:dyDescent="0.2">
      <c r="A997" s="14" t="str">
        <f>IF(MainSheet!F2075="successful", "successful")</f>
        <v>successful</v>
      </c>
      <c r="B997">
        <f>IF(MainSheet!F2075="successful", MainSheet!L2075)</f>
        <v>470</v>
      </c>
      <c r="D997" s="15" t="str">
        <f>IF(MainSheet!F2701="failed", "failed", "DELETENOW")</f>
        <v>failed</v>
      </c>
      <c r="E997">
        <f>IF(MainSheet!F2701="FAILED", MainSheet!L2701)</f>
        <v>0</v>
      </c>
    </row>
    <row r="998" spans="1:5" ht="16" x14ac:dyDescent="0.2">
      <c r="A998" s="14" t="str">
        <f>IF(MainSheet!F2076="successful", "successful")</f>
        <v>successful</v>
      </c>
      <c r="B998">
        <f>IF(MainSheet!F2076="successful", MainSheet!L2076)</f>
        <v>3</v>
      </c>
      <c r="D998" s="15" t="str">
        <f>IF(MainSheet!F2702="failed", "failed", "DELETENOW")</f>
        <v>failed</v>
      </c>
      <c r="E998">
        <f>IF(MainSheet!F2702="FAILED", MainSheet!L2702)</f>
        <v>4</v>
      </c>
    </row>
    <row r="999" spans="1:5" ht="16" x14ac:dyDescent="0.2">
      <c r="A999" s="14" t="str">
        <f>IF(MainSheet!F2077="successful", "successful")</f>
        <v>successful</v>
      </c>
      <c r="B999">
        <f>IF(MainSheet!F2077="successful", MainSheet!L2077)</f>
        <v>8200</v>
      </c>
      <c r="D999" s="15" t="str">
        <f>IF(MainSheet!F2743="failed", "failed", "DELETENOW")</f>
        <v>failed</v>
      </c>
      <c r="E999">
        <f>IF(MainSheet!F2743="FAILED", MainSheet!L2743)</f>
        <v>4</v>
      </c>
    </row>
    <row r="1000" spans="1:5" ht="16" x14ac:dyDescent="0.2">
      <c r="A1000" s="14" t="str">
        <f>IF(MainSheet!F2078="successful", "successful")</f>
        <v>successful</v>
      </c>
      <c r="B1000">
        <f>IF(MainSheet!F2078="successful", MainSheet!L2078)</f>
        <v>8359</v>
      </c>
      <c r="D1000" s="15" t="str">
        <f>IF(MainSheet!F2744="failed", "failed", "DELETENOW")</f>
        <v>failed</v>
      </c>
      <c r="E1000">
        <f>IF(MainSheet!F2744="FAILED", MainSheet!L2744)</f>
        <v>18</v>
      </c>
    </row>
    <row r="1001" spans="1:5" ht="16" x14ac:dyDescent="0.2">
      <c r="A1001" s="14" t="str">
        <f>IF(MainSheet!F2079="successful", "successful")</f>
        <v>successful</v>
      </c>
      <c r="B1001">
        <f>IF(MainSheet!F2079="successful", MainSheet!L2079)</f>
        <v>188</v>
      </c>
      <c r="D1001" s="15" t="str">
        <f>IF(MainSheet!F2745="failed", "failed", "DELETENOW")</f>
        <v>failed</v>
      </c>
      <c r="E1001">
        <f>IF(MainSheet!F2745="FAILED", MainSheet!L2745)</f>
        <v>0</v>
      </c>
    </row>
    <row r="1002" spans="1:5" ht="16" x14ac:dyDescent="0.2">
      <c r="A1002" s="14" t="str">
        <f>IF(MainSheet!F2080="successful", "successful")</f>
        <v>successful</v>
      </c>
      <c r="B1002">
        <f>IF(MainSheet!F2080="successful", MainSheet!L2080)</f>
        <v>48</v>
      </c>
      <c r="D1002" s="15" t="str">
        <f>IF(MainSheet!F2746="failed", "failed", "DELETENOW")</f>
        <v>failed</v>
      </c>
      <c r="E1002">
        <f>IF(MainSheet!F2746="FAILED", MainSheet!L2746)</f>
        <v>22</v>
      </c>
    </row>
    <row r="1003" spans="1:5" ht="16" x14ac:dyDescent="0.2">
      <c r="A1003" s="14" t="str">
        <f>IF(MainSheet!F2081="successful", "successful")</f>
        <v>successful</v>
      </c>
      <c r="B1003">
        <f>IF(MainSheet!F2081="successful", MainSheet!L2081)</f>
        <v>607</v>
      </c>
      <c r="D1003" s="15" t="str">
        <f>IF(MainSheet!F2747="failed", "failed", "DELETENOW")</f>
        <v>failed</v>
      </c>
      <c r="E1003">
        <f>IF(MainSheet!F2747="FAILED", MainSheet!L2747)</f>
        <v>49</v>
      </c>
    </row>
    <row r="1004" spans="1:5" ht="16" x14ac:dyDescent="0.2">
      <c r="A1004" s="14" t="str">
        <f>IF(MainSheet!F2082="successful", "successful")</f>
        <v>successful</v>
      </c>
      <c r="B1004">
        <f>IF(MainSheet!F2082="successful", MainSheet!L2082)</f>
        <v>50</v>
      </c>
      <c r="D1004" s="15" t="str">
        <f>IF(MainSheet!F2748="failed", "failed", "DELETENOW")</f>
        <v>failed</v>
      </c>
      <c r="E1004">
        <f>IF(MainSheet!F2748="FAILED", MainSheet!L2748)</f>
        <v>19</v>
      </c>
    </row>
    <row r="1005" spans="1:5" ht="16" x14ac:dyDescent="0.2">
      <c r="A1005" s="14" t="str">
        <f>IF(MainSheet!F2083="successful", "successful")</f>
        <v>successful</v>
      </c>
      <c r="B1005">
        <f>IF(MainSheet!F2083="successful", MainSheet!L2083)</f>
        <v>55</v>
      </c>
      <c r="D1005" s="15" t="str">
        <f>IF(MainSheet!F2749="failed", "failed", "DELETENOW")</f>
        <v>failed</v>
      </c>
      <c r="E1005">
        <f>IF(MainSheet!F2749="FAILED", MainSheet!L2749)</f>
        <v>4</v>
      </c>
    </row>
    <row r="1006" spans="1:5" ht="16" x14ac:dyDescent="0.2">
      <c r="A1006" s="14" t="str">
        <f>IF(MainSheet!F2084="successful", "successful")</f>
        <v>successful</v>
      </c>
      <c r="B1006">
        <f>IF(MainSheet!F2084="successful", MainSheet!L2084)</f>
        <v>38</v>
      </c>
      <c r="D1006" s="15" t="str">
        <f>IF(MainSheet!F2750="failed", "failed", "DELETENOW")</f>
        <v>failed</v>
      </c>
      <c r="E1006">
        <f>IF(MainSheet!F2750="FAILED", MainSheet!L2750)</f>
        <v>4</v>
      </c>
    </row>
    <row r="1007" spans="1:5" ht="16" x14ac:dyDescent="0.2">
      <c r="A1007" s="14" t="str">
        <f>IF(MainSheet!F2085="successful", "successful")</f>
        <v>successful</v>
      </c>
      <c r="B1007">
        <f>IF(MainSheet!F2085="successful", MainSheet!L2085)</f>
        <v>25</v>
      </c>
      <c r="D1007" s="15" t="str">
        <f>IF(MainSheet!F2751="failed", "failed", "DELETENOW")</f>
        <v>failed</v>
      </c>
      <c r="E1007">
        <f>IF(MainSheet!F2751="FAILED", MainSheet!L2751)</f>
        <v>2</v>
      </c>
    </row>
    <row r="1008" spans="1:5" ht="16" x14ac:dyDescent="0.2">
      <c r="A1008" s="14" t="str">
        <f>IF(MainSheet!F2086="successful", "successful")</f>
        <v>successful</v>
      </c>
      <c r="B1008">
        <f>IF(MainSheet!F2086="successful", MainSheet!L2086)</f>
        <v>46</v>
      </c>
      <c r="D1008" s="15" t="str">
        <f>IF(MainSheet!F2752="failed", "failed", "DELETENOW")</f>
        <v>failed</v>
      </c>
      <c r="E1008">
        <f>IF(MainSheet!F2752="FAILED", MainSheet!L2752)</f>
        <v>0</v>
      </c>
    </row>
    <row r="1009" spans="1:5" ht="16" x14ac:dyDescent="0.2">
      <c r="A1009" s="14" t="str">
        <f>IF(MainSheet!F2087="successful", "successful")</f>
        <v>successful</v>
      </c>
      <c r="B1009">
        <f>IF(MainSheet!F2087="successful", MainSheet!L2087)</f>
        <v>83</v>
      </c>
      <c r="D1009" s="15" t="str">
        <f>IF(MainSheet!F2753="failed", "failed", "DELETENOW")</f>
        <v>failed</v>
      </c>
      <c r="E1009">
        <f>IF(MainSheet!F2753="FAILED", MainSheet!L2753)</f>
        <v>0</v>
      </c>
    </row>
    <row r="1010" spans="1:5" ht="16" x14ac:dyDescent="0.2">
      <c r="A1010" s="14" t="str">
        <f>IF(MainSheet!F2088="successful", "successful")</f>
        <v>successful</v>
      </c>
      <c r="B1010">
        <f>IF(MainSheet!F2088="successful", MainSheet!L2088)</f>
        <v>35</v>
      </c>
      <c r="D1010" s="15" t="str">
        <f>IF(MainSheet!F2754="failed", "failed", "DELETENOW")</f>
        <v>failed</v>
      </c>
      <c r="E1010">
        <f>IF(MainSheet!F2754="FAILED", MainSheet!L2754)</f>
        <v>14</v>
      </c>
    </row>
    <row r="1011" spans="1:5" ht="16" x14ac:dyDescent="0.2">
      <c r="A1011" s="14" t="str">
        <f>IF(MainSheet!F2089="successful", "successful")</f>
        <v>successful</v>
      </c>
      <c r="B1011">
        <f>IF(MainSheet!F2089="successful", MainSheet!L2089)</f>
        <v>25</v>
      </c>
      <c r="D1011" s="15" t="str">
        <f>IF(MainSheet!F2755="failed", "failed", "DELETENOW")</f>
        <v>failed</v>
      </c>
      <c r="E1011">
        <f>IF(MainSheet!F2755="FAILED", MainSheet!L2755)</f>
        <v>8</v>
      </c>
    </row>
    <row r="1012" spans="1:5" ht="16" x14ac:dyDescent="0.2">
      <c r="A1012" s="14" t="str">
        <f>IF(MainSheet!F2090="successful", "successful")</f>
        <v>successful</v>
      </c>
      <c r="B1012">
        <f>IF(MainSheet!F2090="successful", MainSheet!L2090)</f>
        <v>75</v>
      </c>
      <c r="D1012" s="15" t="str">
        <f>IF(MainSheet!F2756="failed", "failed", "DELETENOW")</f>
        <v>failed</v>
      </c>
      <c r="E1012">
        <f>IF(MainSheet!F2756="FAILED", MainSheet!L2756)</f>
        <v>0</v>
      </c>
    </row>
    <row r="1013" spans="1:5" ht="16" x14ac:dyDescent="0.2">
      <c r="A1013" s="14" t="str">
        <f>IF(MainSheet!F2091="successful", "successful")</f>
        <v>successful</v>
      </c>
      <c r="B1013">
        <f>IF(MainSheet!F2091="successful", MainSheet!L2091)</f>
        <v>62</v>
      </c>
      <c r="D1013" s="15" t="str">
        <f>IF(MainSheet!F2757="failed", "failed", "DELETENOW")</f>
        <v>failed</v>
      </c>
      <c r="E1013">
        <f>IF(MainSheet!F2757="FAILED", MainSheet!L2757)</f>
        <v>15</v>
      </c>
    </row>
    <row r="1014" spans="1:5" ht="16" x14ac:dyDescent="0.2">
      <c r="A1014" s="14" t="str">
        <f>IF(MainSheet!F2092="successful", "successful")</f>
        <v>successful</v>
      </c>
      <c r="B1014">
        <f>IF(MainSheet!F2092="successful", MainSheet!L2092)</f>
        <v>160</v>
      </c>
      <c r="D1014" s="15" t="str">
        <f>IF(MainSheet!F2758="failed", "failed", "DELETENOW")</f>
        <v>failed</v>
      </c>
      <c r="E1014">
        <f>IF(MainSheet!F2758="FAILED", MainSheet!L2758)</f>
        <v>33</v>
      </c>
    </row>
    <row r="1015" spans="1:5" ht="16" x14ac:dyDescent="0.2">
      <c r="A1015" s="14" t="str">
        <f>IF(MainSheet!F2093="successful", "successful")</f>
        <v>successful</v>
      </c>
      <c r="B1015">
        <f>IF(MainSheet!F2093="successful", MainSheet!L2093)</f>
        <v>246</v>
      </c>
      <c r="D1015" s="15" t="str">
        <f>IF(MainSheet!F2759="failed", "failed", "DELETENOW")</f>
        <v>failed</v>
      </c>
      <c r="E1015">
        <f>IF(MainSheet!F2759="FAILED", MainSheet!L2759)</f>
        <v>2</v>
      </c>
    </row>
    <row r="1016" spans="1:5" ht="16" x14ac:dyDescent="0.2">
      <c r="A1016" s="14" t="str">
        <f>IF(MainSheet!F2094="successful", "successful")</f>
        <v>successful</v>
      </c>
      <c r="B1016">
        <f>IF(MainSheet!F2094="successful", MainSheet!L2094)</f>
        <v>55</v>
      </c>
      <c r="D1016" s="15" t="str">
        <f>IF(MainSheet!F2760="failed", "failed", "DELETENOW")</f>
        <v>failed</v>
      </c>
      <c r="E1016">
        <f>IF(MainSheet!F2760="FAILED", MainSheet!L2760)</f>
        <v>6</v>
      </c>
    </row>
    <row r="1017" spans="1:5" ht="16" x14ac:dyDescent="0.2">
      <c r="A1017" s="14" t="str">
        <f>IF(MainSheet!F2095="successful", "successful")</f>
        <v>successful</v>
      </c>
      <c r="B1017">
        <f>IF(MainSheet!F2095="successful", MainSheet!L2095)</f>
        <v>23</v>
      </c>
      <c r="D1017" s="15" t="str">
        <f>IF(MainSheet!F2761="failed", "failed", "DELETENOW")</f>
        <v>failed</v>
      </c>
      <c r="E1017">
        <f>IF(MainSheet!F2761="FAILED", MainSheet!L2761)</f>
        <v>2</v>
      </c>
    </row>
    <row r="1018" spans="1:5" ht="16" x14ac:dyDescent="0.2">
      <c r="A1018" s="14" t="str">
        <f>IF(MainSheet!F2096="successful", "successful")</f>
        <v>successful</v>
      </c>
      <c r="B1018">
        <f>IF(MainSheet!F2096="successful", MainSheet!L2096)</f>
        <v>72</v>
      </c>
      <c r="D1018" s="15" t="str">
        <f>IF(MainSheet!F2762="failed", "failed", "DELETENOW")</f>
        <v>failed</v>
      </c>
      <c r="E1018">
        <f>IF(MainSheet!F2762="FAILED", MainSheet!L2762)</f>
        <v>0</v>
      </c>
    </row>
    <row r="1019" spans="1:5" ht="16" x14ac:dyDescent="0.2">
      <c r="A1019" s="14" t="str">
        <f>IF(MainSheet!F2097="successful", "successful")</f>
        <v>successful</v>
      </c>
      <c r="B1019">
        <f>IF(MainSheet!F2097="successful", MainSheet!L2097)</f>
        <v>22</v>
      </c>
      <c r="D1019" s="15" t="str">
        <f>IF(MainSheet!F2763="failed", "failed", "DELETENOW")</f>
        <v>failed</v>
      </c>
      <c r="E1019">
        <f>IF(MainSheet!F2763="FAILED", MainSheet!L2763)</f>
        <v>4</v>
      </c>
    </row>
    <row r="1020" spans="1:5" ht="16" x14ac:dyDescent="0.2">
      <c r="A1020" s="14" t="str">
        <f>IF(MainSheet!F2098="successful", "successful")</f>
        <v>successful</v>
      </c>
      <c r="B1020">
        <f>IF(MainSheet!F2098="successful", MainSheet!L2098)</f>
        <v>14</v>
      </c>
      <c r="D1020" s="15" t="str">
        <f>IF(MainSheet!F2764="failed", "failed", "DELETENOW")</f>
        <v>failed</v>
      </c>
      <c r="E1020">
        <f>IF(MainSheet!F2764="FAILED", MainSheet!L2764)</f>
        <v>1</v>
      </c>
    </row>
    <row r="1021" spans="1:5" ht="16" x14ac:dyDescent="0.2">
      <c r="A1021" s="14" t="str">
        <f>IF(MainSheet!F2099="successful", "successful")</f>
        <v>successful</v>
      </c>
      <c r="B1021">
        <f>IF(MainSheet!F2099="successful", MainSheet!L2099)</f>
        <v>38</v>
      </c>
      <c r="D1021" s="15" t="str">
        <f>IF(MainSheet!F2765="failed", "failed", "DELETENOW")</f>
        <v>failed</v>
      </c>
      <c r="E1021">
        <f>IF(MainSheet!F2765="FAILED", MainSheet!L2765)</f>
        <v>3</v>
      </c>
    </row>
    <row r="1022" spans="1:5" ht="16" x14ac:dyDescent="0.2">
      <c r="A1022" s="14" t="str">
        <f>IF(MainSheet!F2100="successful", "successful")</f>
        <v>successful</v>
      </c>
      <c r="B1022">
        <f>IF(MainSheet!F2100="successful", MainSheet!L2100)</f>
        <v>32</v>
      </c>
      <c r="D1022" s="15" t="str">
        <f>IF(MainSheet!F2766="failed", "failed", "DELETENOW")</f>
        <v>failed</v>
      </c>
      <c r="E1022">
        <f>IF(MainSheet!F2766="FAILED", MainSheet!L2766)</f>
        <v>4</v>
      </c>
    </row>
    <row r="1023" spans="1:5" ht="16" x14ac:dyDescent="0.2">
      <c r="A1023" s="14" t="str">
        <f>IF(MainSheet!F2101="successful", "successful")</f>
        <v>successful</v>
      </c>
      <c r="B1023">
        <f>IF(MainSheet!F2101="successful", MainSheet!L2101)</f>
        <v>63</v>
      </c>
      <c r="D1023" s="15" t="str">
        <f>IF(MainSheet!F2767="failed", "failed", "DELETENOW")</f>
        <v>failed</v>
      </c>
      <c r="E1023">
        <f>IF(MainSheet!F2767="FAILED", MainSheet!L2767)</f>
        <v>0</v>
      </c>
    </row>
    <row r="1024" spans="1:5" ht="16" x14ac:dyDescent="0.2">
      <c r="A1024" s="14" t="str">
        <f>IF(MainSheet!F2102="successful", "successful")</f>
        <v>successful</v>
      </c>
      <c r="B1024">
        <f>IF(MainSheet!F2102="successful", MainSheet!L2102)</f>
        <v>27</v>
      </c>
      <c r="D1024" s="15" t="str">
        <f>IF(MainSheet!F2768="failed", "failed", "DELETENOW")</f>
        <v>failed</v>
      </c>
      <c r="E1024">
        <f>IF(MainSheet!F2768="FAILED", MainSheet!L2768)</f>
        <v>4</v>
      </c>
    </row>
    <row r="1025" spans="1:5" ht="16" x14ac:dyDescent="0.2">
      <c r="A1025" s="14" t="str">
        <f>IF(MainSheet!F2103="successful", "successful")</f>
        <v>successful</v>
      </c>
      <c r="B1025">
        <f>IF(MainSheet!F2103="successful", MainSheet!L2103)</f>
        <v>44</v>
      </c>
      <c r="D1025" s="15" t="str">
        <f>IF(MainSheet!F2769="failed", "failed", "DELETENOW")</f>
        <v>failed</v>
      </c>
      <c r="E1025">
        <f>IF(MainSheet!F2769="FAILED", MainSheet!L2769)</f>
        <v>3</v>
      </c>
    </row>
    <row r="1026" spans="1:5" ht="16" x14ac:dyDescent="0.2">
      <c r="A1026" s="14" t="str">
        <f>IF(MainSheet!F2104="successful", "successful")</f>
        <v>successful</v>
      </c>
      <c r="B1026">
        <f>IF(MainSheet!F2104="successful", MainSheet!L2104)</f>
        <v>38</v>
      </c>
      <c r="D1026" s="15" t="str">
        <f>IF(MainSheet!F2770="failed", "failed", "DELETENOW")</f>
        <v>failed</v>
      </c>
      <c r="E1026">
        <f>IF(MainSheet!F2770="FAILED", MainSheet!L2770)</f>
        <v>34</v>
      </c>
    </row>
    <row r="1027" spans="1:5" ht="16" x14ac:dyDescent="0.2">
      <c r="A1027" s="14" t="str">
        <f>IF(MainSheet!F2105="successful", "successful")</f>
        <v>successful</v>
      </c>
      <c r="B1027">
        <f>IF(MainSheet!F2105="successful", MainSheet!L2105)</f>
        <v>115</v>
      </c>
      <c r="D1027" s="15" t="str">
        <f>IF(MainSheet!F2771="failed", "failed", "DELETENOW")</f>
        <v>failed</v>
      </c>
      <c r="E1027">
        <f>IF(MainSheet!F2771="FAILED", MainSheet!L2771)</f>
        <v>2</v>
      </c>
    </row>
    <row r="1028" spans="1:5" ht="16" x14ac:dyDescent="0.2">
      <c r="A1028" s="14" t="str">
        <f>IF(MainSheet!F2106="successful", "successful")</f>
        <v>successful</v>
      </c>
      <c r="B1028">
        <f>IF(MainSheet!F2106="successful", MainSheet!L2106)</f>
        <v>37</v>
      </c>
      <c r="D1028" s="15" t="str">
        <f>IF(MainSheet!F2772="failed", "failed", "DELETENOW")</f>
        <v>failed</v>
      </c>
      <c r="E1028">
        <f>IF(MainSheet!F2772="FAILED", MainSheet!L2772)</f>
        <v>33</v>
      </c>
    </row>
    <row r="1029" spans="1:5" ht="16" x14ac:dyDescent="0.2">
      <c r="A1029" s="14" t="str">
        <f>IF(MainSheet!F2107="successful", "successful")</f>
        <v>successful</v>
      </c>
      <c r="B1029">
        <f>IF(MainSheet!F2107="successful", MainSheet!L2107)</f>
        <v>99</v>
      </c>
      <c r="D1029" s="15" t="str">
        <f>IF(MainSheet!F2773="failed", "failed", "DELETENOW")</f>
        <v>failed</v>
      </c>
      <c r="E1029">
        <f>IF(MainSheet!F2773="FAILED", MainSheet!L2773)</f>
        <v>0</v>
      </c>
    </row>
    <row r="1030" spans="1:5" ht="16" x14ac:dyDescent="0.2">
      <c r="A1030" s="14" t="str">
        <f>IF(MainSheet!F2108="successful", "successful")</f>
        <v>successful</v>
      </c>
      <c r="B1030">
        <f>IF(MainSheet!F2108="successful", MainSheet!L2108)</f>
        <v>44</v>
      </c>
      <c r="D1030" s="15" t="str">
        <f>IF(MainSheet!F2774="failed", "failed", "DELETENOW")</f>
        <v>failed</v>
      </c>
      <c r="E1030">
        <f>IF(MainSheet!F2774="FAILED", MainSheet!L2774)</f>
        <v>0</v>
      </c>
    </row>
    <row r="1031" spans="1:5" ht="16" x14ac:dyDescent="0.2">
      <c r="A1031" s="14" t="str">
        <f>IF(MainSheet!F2109="successful", "successful")</f>
        <v>successful</v>
      </c>
      <c r="B1031">
        <f>IF(MainSheet!F2109="successful", MainSheet!L2109)</f>
        <v>58</v>
      </c>
      <c r="D1031" s="15" t="str">
        <f>IF(MainSheet!F2775="failed", "failed", "DELETENOW")</f>
        <v>failed</v>
      </c>
      <c r="E1031">
        <f>IF(MainSheet!F2775="FAILED", MainSheet!L2775)</f>
        <v>1</v>
      </c>
    </row>
    <row r="1032" spans="1:5" ht="16" x14ac:dyDescent="0.2">
      <c r="A1032" s="14" t="str">
        <f>IF(MainSheet!F2110="successful", "successful")</f>
        <v>successful</v>
      </c>
      <c r="B1032">
        <f>IF(MainSheet!F2110="successful", MainSheet!L2110)</f>
        <v>191</v>
      </c>
      <c r="D1032" s="15" t="str">
        <f>IF(MainSheet!F2776="failed", "failed", "DELETENOW")</f>
        <v>failed</v>
      </c>
      <c r="E1032">
        <f>IF(MainSheet!F2776="FAILED", MainSheet!L2776)</f>
        <v>13</v>
      </c>
    </row>
    <row r="1033" spans="1:5" ht="16" x14ac:dyDescent="0.2">
      <c r="A1033" s="14" t="str">
        <f>IF(MainSheet!F2111="successful", "successful")</f>
        <v>successful</v>
      </c>
      <c r="B1033">
        <f>IF(MainSheet!F2111="successful", MainSheet!L2111)</f>
        <v>40</v>
      </c>
      <c r="D1033" s="15" t="str">
        <f>IF(MainSheet!F2777="failed", "failed", "DELETENOW")</f>
        <v>failed</v>
      </c>
      <c r="E1033">
        <f>IF(MainSheet!F2777="FAILED", MainSheet!L2777)</f>
        <v>2</v>
      </c>
    </row>
    <row r="1034" spans="1:5" ht="16" x14ac:dyDescent="0.2">
      <c r="A1034" s="14" t="str">
        <f>IF(MainSheet!F2112="successful", "successful")</f>
        <v>successful</v>
      </c>
      <c r="B1034">
        <f>IF(MainSheet!F2112="successful", MainSheet!L2112)</f>
        <v>38</v>
      </c>
      <c r="D1034" s="15" t="str">
        <f>IF(MainSheet!F2778="failed", "failed", "DELETENOW")</f>
        <v>failed</v>
      </c>
      <c r="E1034">
        <f>IF(MainSheet!F2778="FAILED", MainSheet!L2778)</f>
        <v>36</v>
      </c>
    </row>
    <row r="1035" spans="1:5" ht="16" x14ac:dyDescent="0.2">
      <c r="A1035" s="14" t="str">
        <f>IF(MainSheet!F2113="successful", "successful")</f>
        <v>successful</v>
      </c>
      <c r="B1035">
        <f>IF(MainSheet!F2113="successful", MainSheet!L2113)</f>
        <v>39</v>
      </c>
      <c r="D1035" s="15" t="str">
        <f>IF(MainSheet!F2779="failed", "failed", "DELETENOW")</f>
        <v>failed</v>
      </c>
      <c r="E1035">
        <f>IF(MainSheet!F2779="FAILED", MainSheet!L2779)</f>
        <v>1</v>
      </c>
    </row>
    <row r="1036" spans="1:5" ht="16" x14ac:dyDescent="0.2">
      <c r="A1036" s="14" t="str">
        <f>IF(MainSheet!F2114="successful", "successful")</f>
        <v>successful</v>
      </c>
      <c r="B1036">
        <f>IF(MainSheet!F2114="successful", MainSheet!L2114)</f>
        <v>11</v>
      </c>
      <c r="D1036" s="15" t="str">
        <f>IF(MainSheet!F2780="failed", "failed", "DELETENOW")</f>
        <v>failed</v>
      </c>
      <c r="E1036">
        <f>IF(MainSheet!F2780="FAILED", MainSheet!L2780)</f>
        <v>15</v>
      </c>
    </row>
    <row r="1037" spans="1:5" ht="16" x14ac:dyDescent="0.2">
      <c r="A1037" s="14" t="str">
        <f>IF(MainSheet!F2115="successful", "successful")</f>
        <v>successful</v>
      </c>
      <c r="B1037">
        <f>IF(MainSheet!F2115="successful", MainSheet!L2115)</f>
        <v>107</v>
      </c>
      <c r="D1037" s="15" t="str">
        <f>IF(MainSheet!F2781="failed", "failed", "DELETENOW")</f>
        <v>failed</v>
      </c>
      <c r="E1037">
        <f>IF(MainSheet!F2781="FAILED", MainSheet!L2781)</f>
        <v>1</v>
      </c>
    </row>
    <row r="1038" spans="1:5" ht="16" x14ac:dyDescent="0.2">
      <c r="A1038" s="14" t="str">
        <f>IF(MainSheet!F2116="successful", "successful")</f>
        <v>successful</v>
      </c>
      <c r="B1038">
        <f>IF(MainSheet!F2116="successful", MainSheet!L2116)</f>
        <v>147</v>
      </c>
      <c r="D1038" s="15" t="str">
        <f>IF(MainSheet!F2782="failed", "failed", "DELETENOW")</f>
        <v>failed</v>
      </c>
      <c r="E1038">
        <f>IF(MainSheet!F2782="FAILED", MainSheet!L2782)</f>
        <v>0</v>
      </c>
    </row>
    <row r="1039" spans="1:5" ht="16" x14ac:dyDescent="0.2">
      <c r="A1039" s="14" t="str">
        <f>IF(MainSheet!F2117="successful", "successful")</f>
        <v>successful</v>
      </c>
      <c r="B1039">
        <f>IF(MainSheet!F2117="successful", MainSheet!L2117)</f>
        <v>36</v>
      </c>
      <c r="D1039" s="15" t="str">
        <f>IF(MainSheet!F2843="failed", "failed", "DELETENOW")</f>
        <v>failed</v>
      </c>
      <c r="E1039">
        <f>IF(MainSheet!F2843="FAILED", MainSheet!L2843)</f>
        <v>1</v>
      </c>
    </row>
    <row r="1040" spans="1:5" ht="16" x14ac:dyDescent="0.2">
      <c r="A1040" s="14" t="str">
        <f>IF(MainSheet!F2118="successful", "successful")</f>
        <v>successful</v>
      </c>
      <c r="B1040">
        <f>IF(MainSheet!F2118="successful", MainSheet!L2118)</f>
        <v>92</v>
      </c>
      <c r="D1040" s="15" t="str">
        <f>IF(MainSheet!F2844="failed", "failed", "DELETENOW")</f>
        <v>failed</v>
      </c>
      <c r="E1040">
        <f>IF(MainSheet!F2844="FAILED", MainSheet!L2844)</f>
        <v>0</v>
      </c>
    </row>
    <row r="1041" spans="1:5" ht="16" x14ac:dyDescent="0.2">
      <c r="A1041" s="14" t="str">
        <f>IF(MainSheet!F2119="successful", "successful")</f>
        <v>successful</v>
      </c>
      <c r="B1041">
        <f>IF(MainSheet!F2119="successful", MainSheet!L2119)</f>
        <v>35</v>
      </c>
      <c r="D1041" s="15" t="str">
        <f>IF(MainSheet!F2845="failed", "failed", "DELETENOW")</f>
        <v>failed</v>
      </c>
      <c r="E1041">
        <f>IF(MainSheet!F2845="FAILED", MainSheet!L2845)</f>
        <v>0</v>
      </c>
    </row>
    <row r="1042" spans="1:5" ht="16" x14ac:dyDescent="0.2">
      <c r="A1042" s="14" t="str">
        <f>IF(MainSheet!F2120="successful", "successful")</f>
        <v>successful</v>
      </c>
      <c r="B1042">
        <f>IF(MainSheet!F2120="successful", MainSheet!L2120)</f>
        <v>17</v>
      </c>
      <c r="D1042" s="15" t="str">
        <f>IF(MainSheet!F2846="failed", "failed", "DELETENOW")</f>
        <v>failed</v>
      </c>
      <c r="E1042">
        <f>IF(MainSheet!F2846="FAILED", MainSheet!L2846)</f>
        <v>1</v>
      </c>
    </row>
    <row r="1043" spans="1:5" ht="16" x14ac:dyDescent="0.2">
      <c r="A1043" s="14" t="str">
        <f>IF(MainSheet!F2121="successful", "successful")</f>
        <v>successful</v>
      </c>
      <c r="B1043">
        <f>IF(MainSheet!F2121="successful", MainSheet!L2121)</f>
        <v>22</v>
      </c>
      <c r="D1043" s="15" t="str">
        <f>IF(MainSheet!F2847="failed", "failed", "DELETENOW")</f>
        <v>failed</v>
      </c>
      <c r="E1043">
        <f>IF(MainSheet!F2847="FAILED", MainSheet!L2847)</f>
        <v>39</v>
      </c>
    </row>
    <row r="1044" spans="1:5" ht="16" x14ac:dyDescent="0.2">
      <c r="A1044" s="14" t="str">
        <f>IF(MainSheet!F2122="successful", "successful")</f>
        <v>successful</v>
      </c>
      <c r="B1044">
        <f>IF(MainSheet!F2122="successful", MainSheet!L2122)</f>
        <v>69</v>
      </c>
      <c r="D1044" s="15" t="str">
        <f>IF(MainSheet!F2848="failed", "failed", "DELETENOW")</f>
        <v>failed</v>
      </c>
      <c r="E1044">
        <f>IF(MainSheet!F2848="FAILED", MainSheet!L2848)</f>
        <v>0</v>
      </c>
    </row>
    <row r="1045" spans="1:5" ht="16" x14ac:dyDescent="0.2">
      <c r="A1045" s="14" t="str">
        <f>IF(MainSheet!F2163="successful", "successful")</f>
        <v>successful</v>
      </c>
      <c r="B1045">
        <f>IF(MainSheet!F2163="successful", MainSheet!L2163)</f>
        <v>13</v>
      </c>
      <c r="D1045" s="15" t="str">
        <f>IF(MainSheet!F2849="failed", "failed", "DELETENOW")</f>
        <v>failed</v>
      </c>
      <c r="E1045">
        <f>IF(MainSheet!F2849="FAILED", MainSheet!L2849)</f>
        <v>0</v>
      </c>
    </row>
    <row r="1046" spans="1:5" ht="16" x14ac:dyDescent="0.2">
      <c r="A1046" s="14" t="str">
        <f>IF(MainSheet!F2164="successful", "successful")</f>
        <v>successful</v>
      </c>
      <c r="B1046">
        <f>IF(MainSheet!F2164="successful", MainSheet!L2164)</f>
        <v>58</v>
      </c>
      <c r="D1046" s="15" t="str">
        <f>IF(MainSheet!F2850="failed", "failed", "DELETENOW")</f>
        <v>failed</v>
      </c>
      <c r="E1046">
        <f>IF(MainSheet!F2850="FAILED", MainSheet!L2850)</f>
        <v>3</v>
      </c>
    </row>
    <row r="1047" spans="1:5" ht="16" x14ac:dyDescent="0.2">
      <c r="A1047" s="14" t="str">
        <f>IF(MainSheet!F2165="successful", "successful")</f>
        <v>successful</v>
      </c>
      <c r="B1047">
        <f>IF(MainSheet!F2165="successful", MainSheet!L2165)</f>
        <v>44</v>
      </c>
      <c r="D1047" s="15" t="str">
        <f>IF(MainSheet!F2851="failed", "failed", "DELETENOW")</f>
        <v>failed</v>
      </c>
      <c r="E1047">
        <f>IF(MainSheet!F2851="FAILED", MainSheet!L2851)</f>
        <v>1</v>
      </c>
    </row>
    <row r="1048" spans="1:5" ht="16" x14ac:dyDescent="0.2">
      <c r="A1048" s="14" t="str">
        <f>IF(MainSheet!F2166="successful", "successful")</f>
        <v>successful</v>
      </c>
      <c r="B1048">
        <f>IF(MainSheet!F2166="successful", MainSheet!L2166)</f>
        <v>83</v>
      </c>
      <c r="D1048" s="15" t="str">
        <f>IF(MainSheet!F2852="failed", "failed", "DELETENOW")</f>
        <v>failed</v>
      </c>
      <c r="E1048">
        <f>IF(MainSheet!F2852="FAILED", MainSheet!L2852)</f>
        <v>13</v>
      </c>
    </row>
    <row r="1049" spans="1:5" ht="16" x14ac:dyDescent="0.2">
      <c r="A1049" s="14" t="str">
        <f>IF(MainSheet!F2167="successful", "successful")</f>
        <v>successful</v>
      </c>
      <c r="B1049">
        <f>IF(MainSheet!F2167="successful", MainSheet!L2167)</f>
        <v>117</v>
      </c>
      <c r="D1049" s="15" t="str">
        <f>IF(MainSheet!F2853="failed", "failed", "DELETENOW")</f>
        <v>failed</v>
      </c>
      <c r="E1049">
        <f>IF(MainSheet!F2853="FAILED", MainSheet!L2853)</f>
        <v>0</v>
      </c>
    </row>
    <row r="1050" spans="1:5" ht="16" x14ac:dyDescent="0.2">
      <c r="A1050" s="14" t="str">
        <f>IF(MainSheet!F2168="successful", "successful")</f>
        <v>successful</v>
      </c>
      <c r="B1050">
        <f>IF(MainSheet!F2168="successful", MainSheet!L2168)</f>
        <v>32</v>
      </c>
      <c r="D1050" s="15" t="str">
        <f>IF(MainSheet!F2854="failed", "failed", "DELETENOW")</f>
        <v>failed</v>
      </c>
      <c r="E1050">
        <f>IF(MainSheet!F2854="FAILED", MainSheet!L2854)</f>
        <v>6</v>
      </c>
    </row>
    <row r="1051" spans="1:5" ht="16" x14ac:dyDescent="0.2">
      <c r="A1051" s="14" t="str">
        <f>IF(MainSheet!F2169="successful", "successful")</f>
        <v>successful</v>
      </c>
      <c r="B1051">
        <f>IF(MainSheet!F2169="successful", MainSheet!L2169)</f>
        <v>8</v>
      </c>
      <c r="D1051" s="15" t="str">
        <f>IF(MainSheet!F2855="failed", "failed", "DELETENOW")</f>
        <v>failed</v>
      </c>
      <c r="E1051">
        <f>IF(MainSheet!F2855="FAILED", MainSheet!L2855)</f>
        <v>0</v>
      </c>
    </row>
    <row r="1052" spans="1:5" ht="16" x14ac:dyDescent="0.2">
      <c r="A1052" s="14" t="str">
        <f>IF(MainSheet!F2170="successful", "successful")</f>
        <v>successful</v>
      </c>
      <c r="B1052">
        <f>IF(MainSheet!F2170="successful", MainSheet!L2170)</f>
        <v>340</v>
      </c>
      <c r="D1052" s="15" t="str">
        <f>IF(MainSheet!F2856="failed", "failed", "DELETENOW")</f>
        <v>failed</v>
      </c>
      <c r="E1052">
        <f>IF(MainSheet!F2856="FAILED", MainSheet!L2856)</f>
        <v>14</v>
      </c>
    </row>
    <row r="1053" spans="1:5" ht="16" x14ac:dyDescent="0.2">
      <c r="A1053" s="14" t="str">
        <f>IF(MainSheet!F2171="successful", "successful")</f>
        <v>successful</v>
      </c>
      <c r="B1053">
        <f>IF(MainSheet!F2171="successful", MainSheet!L2171)</f>
        <v>7</v>
      </c>
      <c r="D1053" s="15" t="str">
        <f>IF(MainSheet!F2857="failed", "failed", "DELETENOW")</f>
        <v>failed</v>
      </c>
      <c r="E1053">
        <f>IF(MainSheet!F2857="FAILED", MainSheet!L2857)</f>
        <v>5</v>
      </c>
    </row>
    <row r="1054" spans="1:5" ht="16" x14ac:dyDescent="0.2">
      <c r="A1054" s="14" t="str">
        <f>IF(MainSheet!F2172="successful", "successful")</f>
        <v>successful</v>
      </c>
      <c r="B1054">
        <f>IF(MainSheet!F2172="successful", MainSheet!L2172)</f>
        <v>19</v>
      </c>
      <c r="D1054" s="15" t="str">
        <f>IF(MainSheet!F2858="failed", "failed", "DELETENOW")</f>
        <v>failed</v>
      </c>
      <c r="E1054">
        <f>IF(MainSheet!F2858="FAILED", MainSheet!L2858)</f>
        <v>6</v>
      </c>
    </row>
    <row r="1055" spans="1:5" ht="16" x14ac:dyDescent="0.2">
      <c r="A1055" s="14" t="str">
        <f>IF(MainSheet!F2173="successful", "successful")</f>
        <v>successful</v>
      </c>
      <c r="B1055">
        <f>IF(MainSheet!F2173="successful", MainSheet!L2173)</f>
        <v>47</v>
      </c>
      <c r="D1055" s="15" t="str">
        <f>IF(MainSheet!F2859="failed", "failed", "DELETENOW")</f>
        <v>failed</v>
      </c>
      <c r="E1055">
        <f>IF(MainSheet!F2859="FAILED", MainSheet!L2859)</f>
        <v>15</v>
      </c>
    </row>
    <row r="1056" spans="1:5" ht="16" x14ac:dyDescent="0.2">
      <c r="A1056" s="14" t="str">
        <f>IF(MainSheet!F2174="successful", "successful")</f>
        <v>successful</v>
      </c>
      <c r="B1056">
        <f>IF(MainSheet!F2174="successful", MainSheet!L2174)</f>
        <v>13</v>
      </c>
      <c r="D1056" s="15" t="str">
        <f>IF(MainSheet!F2860="failed", "failed", "DELETENOW")</f>
        <v>failed</v>
      </c>
      <c r="E1056">
        <f>IF(MainSheet!F2860="FAILED", MainSheet!L2860)</f>
        <v>0</v>
      </c>
    </row>
    <row r="1057" spans="1:5" ht="16" x14ac:dyDescent="0.2">
      <c r="A1057" s="14" t="str">
        <f>IF(MainSheet!F2175="successful", "successful")</f>
        <v>successful</v>
      </c>
      <c r="B1057">
        <f>IF(MainSheet!F2175="successful", MainSheet!L2175)</f>
        <v>90</v>
      </c>
      <c r="D1057" s="15" t="str">
        <f>IF(MainSheet!F2861="failed", "failed", "DELETENOW")</f>
        <v>failed</v>
      </c>
      <c r="E1057">
        <f>IF(MainSheet!F2861="FAILED", MainSheet!L2861)</f>
        <v>1</v>
      </c>
    </row>
    <row r="1058" spans="1:5" ht="16" x14ac:dyDescent="0.2">
      <c r="A1058" s="14" t="str">
        <f>IF(MainSheet!F2176="successful", "successful")</f>
        <v>successful</v>
      </c>
      <c r="B1058">
        <f>IF(MainSheet!F2176="successful", MainSheet!L2176)</f>
        <v>63</v>
      </c>
      <c r="D1058" s="15" t="str">
        <f>IF(MainSheet!F2862="failed", "failed", "DELETENOW")</f>
        <v>failed</v>
      </c>
      <c r="E1058">
        <f>IF(MainSheet!F2862="FAILED", MainSheet!L2862)</f>
        <v>9</v>
      </c>
    </row>
    <row r="1059" spans="1:5" ht="16" x14ac:dyDescent="0.2">
      <c r="A1059" s="14" t="str">
        <f>IF(MainSheet!F2177="successful", "successful")</f>
        <v>successful</v>
      </c>
      <c r="B1059">
        <f>IF(MainSheet!F2177="successful", MainSheet!L2177)</f>
        <v>26</v>
      </c>
      <c r="D1059" s="15" t="str">
        <f>IF(MainSheet!F2863="failed", "failed", "DELETENOW")</f>
        <v>failed</v>
      </c>
      <c r="E1059">
        <f>IF(MainSheet!F2863="FAILED", MainSheet!L2863)</f>
        <v>3</v>
      </c>
    </row>
    <row r="1060" spans="1:5" ht="16" x14ac:dyDescent="0.2">
      <c r="A1060" s="14" t="str">
        <f>IF(MainSheet!F2178="successful", "successful")</f>
        <v>successful</v>
      </c>
      <c r="B1060">
        <f>IF(MainSheet!F2178="successful", MainSheet!L2178)</f>
        <v>71</v>
      </c>
      <c r="D1060" s="15" t="str">
        <f>IF(MainSheet!F2864="failed", "failed", "DELETENOW")</f>
        <v>failed</v>
      </c>
      <c r="E1060">
        <f>IF(MainSheet!F2864="FAILED", MainSheet!L2864)</f>
        <v>3</v>
      </c>
    </row>
    <row r="1061" spans="1:5" ht="16" x14ac:dyDescent="0.2">
      <c r="A1061" s="14" t="str">
        <f>IF(MainSheet!F2179="successful", "successful")</f>
        <v>successful</v>
      </c>
      <c r="B1061">
        <f>IF(MainSheet!F2179="successful", MainSheet!L2179)</f>
        <v>38</v>
      </c>
      <c r="D1061" s="15" t="str">
        <f>IF(MainSheet!F2865="failed", "failed", "DELETENOW")</f>
        <v>failed</v>
      </c>
      <c r="E1061">
        <f>IF(MainSheet!F2865="FAILED", MainSheet!L2865)</f>
        <v>1</v>
      </c>
    </row>
    <row r="1062" spans="1:5" ht="16" x14ac:dyDescent="0.2">
      <c r="A1062" s="14" t="str">
        <f>IF(MainSheet!F2180="successful", "successful")</f>
        <v>successful</v>
      </c>
      <c r="B1062">
        <f>IF(MainSheet!F2180="successful", MainSheet!L2180)</f>
        <v>859</v>
      </c>
      <c r="D1062" s="15" t="str">
        <f>IF(MainSheet!F2866="failed", "failed", "DELETENOW")</f>
        <v>failed</v>
      </c>
      <c r="E1062">
        <f>IF(MainSheet!F2866="FAILED", MainSheet!L2866)</f>
        <v>3</v>
      </c>
    </row>
    <row r="1063" spans="1:5" ht="16" x14ac:dyDescent="0.2">
      <c r="A1063" s="14" t="str">
        <f>IF(MainSheet!F2181="successful", "successful")</f>
        <v>successful</v>
      </c>
      <c r="B1063">
        <f>IF(MainSheet!F2181="successful", MainSheet!L2181)</f>
        <v>21</v>
      </c>
      <c r="D1063" s="15" t="str">
        <f>IF(MainSheet!F2867="failed", "failed", "DELETENOW")</f>
        <v>failed</v>
      </c>
      <c r="E1063">
        <f>IF(MainSheet!F2867="FAILED", MainSheet!L2867)</f>
        <v>0</v>
      </c>
    </row>
    <row r="1064" spans="1:5" ht="16" x14ac:dyDescent="0.2">
      <c r="A1064" s="14" t="str">
        <f>IF(MainSheet!F2182="successful", "successful")</f>
        <v>successful</v>
      </c>
      <c r="B1064">
        <f>IF(MainSheet!F2182="successful", MainSheet!L2182)</f>
        <v>78</v>
      </c>
      <c r="D1064" s="15" t="str">
        <f>IF(MainSheet!F2868="failed", "failed", "DELETENOW")</f>
        <v>failed</v>
      </c>
      <c r="E1064">
        <f>IF(MainSheet!F2868="FAILED", MainSheet!L2868)</f>
        <v>2</v>
      </c>
    </row>
    <row r="1065" spans="1:5" ht="16" x14ac:dyDescent="0.2">
      <c r="A1065" s="14" t="str">
        <f>IF(MainSheet!F2183="successful", "successful")</f>
        <v>successful</v>
      </c>
      <c r="B1065">
        <f>IF(MainSheet!F2183="successful", MainSheet!L2183)</f>
        <v>53</v>
      </c>
      <c r="D1065" s="15" t="str">
        <f>IF(MainSheet!F2869="failed", "failed", "DELETENOW")</f>
        <v>failed</v>
      </c>
      <c r="E1065">
        <f>IF(MainSheet!F2869="FAILED", MainSheet!L2869)</f>
        <v>10</v>
      </c>
    </row>
    <row r="1066" spans="1:5" ht="16" x14ac:dyDescent="0.2">
      <c r="A1066" s="14" t="str">
        <f>IF(MainSheet!F2184="successful", "successful")</f>
        <v>successful</v>
      </c>
      <c r="B1066">
        <f>IF(MainSheet!F2184="successful", MainSheet!L2184)</f>
        <v>356</v>
      </c>
      <c r="D1066" s="15" t="str">
        <f>IF(MainSheet!F2870="failed", "failed", "DELETENOW")</f>
        <v>failed</v>
      </c>
      <c r="E1066">
        <f>IF(MainSheet!F2870="FAILED", MainSheet!L2870)</f>
        <v>60</v>
      </c>
    </row>
    <row r="1067" spans="1:5" ht="16" x14ac:dyDescent="0.2">
      <c r="A1067" s="14" t="str">
        <f>IF(MainSheet!F2185="successful", "successful")</f>
        <v>successful</v>
      </c>
      <c r="B1067">
        <f>IF(MainSheet!F2185="successful", MainSheet!L2185)</f>
        <v>279</v>
      </c>
      <c r="D1067" s="15" t="str">
        <f>IF(MainSheet!F2871="failed", "failed", "DELETENOW")</f>
        <v>failed</v>
      </c>
      <c r="E1067">
        <f>IF(MainSheet!F2871="FAILED", MainSheet!L2871)</f>
        <v>5</v>
      </c>
    </row>
    <row r="1068" spans="1:5" ht="16" x14ac:dyDescent="0.2">
      <c r="A1068" s="14" t="str">
        <f>IF(MainSheet!F2186="successful", "successful")</f>
        <v>successful</v>
      </c>
      <c r="B1068">
        <f>IF(MainSheet!F2186="successful", MainSheet!L2186)</f>
        <v>266</v>
      </c>
      <c r="D1068" s="15" t="str">
        <f>IF(MainSheet!F2872="failed", "failed", "DELETENOW")</f>
        <v>failed</v>
      </c>
      <c r="E1068">
        <f>IF(MainSheet!F2872="FAILED", MainSheet!L2872)</f>
        <v>9</v>
      </c>
    </row>
    <row r="1069" spans="1:5" ht="16" x14ac:dyDescent="0.2">
      <c r="A1069" s="14" t="str">
        <f>IF(MainSheet!F2187="successful", "successful")</f>
        <v>successful</v>
      </c>
      <c r="B1069">
        <f>IF(MainSheet!F2187="successful", MainSheet!L2187)</f>
        <v>623</v>
      </c>
      <c r="D1069" s="15" t="str">
        <f>IF(MainSheet!F2873="failed", "failed", "DELETENOW")</f>
        <v>failed</v>
      </c>
      <c r="E1069">
        <f>IF(MainSheet!F2873="FAILED", MainSheet!L2873)</f>
        <v>13</v>
      </c>
    </row>
    <row r="1070" spans="1:5" ht="16" x14ac:dyDescent="0.2">
      <c r="A1070" s="14" t="str">
        <f>IF(MainSheet!F2188="successful", "successful")</f>
        <v>successful</v>
      </c>
      <c r="B1070">
        <f>IF(MainSheet!F2188="successful", MainSheet!L2188)</f>
        <v>392</v>
      </c>
      <c r="D1070" s="15" t="str">
        <f>IF(MainSheet!F2874="failed", "failed", "DELETENOW")</f>
        <v>failed</v>
      </c>
      <c r="E1070">
        <f>IF(MainSheet!F2874="FAILED", MainSheet!L2874)</f>
        <v>0</v>
      </c>
    </row>
    <row r="1071" spans="1:5" ht="16" x14ac:dyDescent="0.2">
      <c r="A1071" s="14" t="str">
        <f>IF(MainSheet!F2189="successful", "successful")</f>
        <v>successful</v>
      </c>
      <c r="B1071">
        <f>IF(MainSheet!F2189="successful", MainSheet!L2189)</f>
        <v>3562</v>
      </c>
      <c r="D1071" s="15" t="str">
        <f>IF(MainSheet!F2875="failed", "failed", "DELETENOW")</f>
        <v>failed</v>
      </c>
      <c r="E1071">
        <f>IF(MainSheet!F2875="FAILED", MainSheet!L2875)</f>
        <v>8</v>
      </c>
    </row>
    <row r="1072" spans="1:5" ht="16" x14ac:dyDescent="0.2">
      <c r="A1072" s="14" t="str">
        <f>IF(MainSheet!F2190="successful", "successful")</f>
        <v>successful</v>
      </c>
      <c r="B1072">
        <f>IF(MainSheet!F2190="successful", MainSheet!L2190)</f>
        <v>514</v>
      </c>
      <c r="D1072" s="15" t="str">
        <f>IF(MainSheet!F2876="failed", "failed", "DELETENOW")</f>
        <v>failed</v>
      </c>
      <c r="E1072">
        <f>IF(MainSheet!F2876="FAILED", MainSheet!L2876)</f>
        <v>3</v>
      </c>
    </row>
    <row r="1073" spans="1:5" ht="16" x14ac:dyDescent="0.2">
      <c r="A1073" s="14" t="str">
        <f>IF(MainSheet!F2191="successful", "successful")</f>
        <v>successful</v>
      </c>
      <c r="B1073">
        <f>IF(MainSheet!F2191="successful", MainSheet!L2191)</f>
        <v>88</v>
      </c>
      <c r="D1073" s="15" t="str">
        <f>IF(MainSheet!F2877="failed", "failed", "DELETENOW")</f>
        <v>failed</v>
      </c>
      <c r="E1073">
        <f>IF(MainSheet!F2877="FAILED", MainSheet!L2877)</f>
        <v>3</v>
      </c>
    </row>
    <row r="1074" spans="1:5" ht="16" x14ac:dyDescent="0.2">
      <c r="A1074" s="14" t="str">
        <f>IF(MainSheet!F2192="successful", "successful")</f>
        <v>successful</v>
      </c>
      <c r="B1074">
        <f>IF(MainSheet!F2192="successful", MainSheet!L2192)</f>
        <v>537</v>
      </c>
      <c r="D1074" s="15" t="str">
        <f>IF(MainSheet!F2878="failed", "failed", "DELETENOW")</f>
        <v>failed</v>
      </c>
      <c r="E1074">
        <f>IF(MainSheet!F2878="FAILED", MainSheet!L2878)</f>
        <v>0</v>
      </c>
    </row>
    <row r="1075" spans="1:5" ht="16" x14ac:dyDescent="0.2">
      <c r="A1075" s="14" t="str">
        <f>IF(MainSheet!F2193="successful", "successful")</f>
        <v>successful</v>
      </c>
      <c r="B1075">
        <f>IF(MainSheet!F2193="successful", MainSheet!L2193)</f>
        <v>25</v>
      </c>
      <c r="D1075" s="15" t="str">
        <f>IF(MainSheet!F2879="failed", "failed", "DELETENOW")</f>
        <v>failed</v>
      </c>
      <c r="E1075">
        <f>IF(MainSheet!F2879="FAILED", MainSheet!L2879)</f>
        <v>6</v>
      </c>
    </row>
    <row r="1076" spans="1:5" ht="16" x14ac:dyDescent="0.2">
      <c r="A1076" s="14" t="str">
        <f>IF(MainSheet!F2194="successful", "successful")</f>
        <v>successful</v>
      </c>
      <c r="B1076">
        <f>IF(MainSheet!F2194="successful", MainSheet!L2194)</f>
        <v>3238</v>
      </c>
      <c r="D1076" s="15" t="str">
        <f>IF(MainSheet!F2880="failed", "failed", "DELETENOW")</f>
        <v>failed</v>
      </c>
      <c r="E1076">
        <f>IF(MainSheet!F2880="FAILED", MainSheet!L2880)</f>
        <v>4</v>
      </c>
    </row>
    <row r="1077" spans="1:5" ht="16" x14ac:dyDescent="0.2">
      <c r="A1077" s="14" t="str">
        <f>IF(MainSheet!F2195="successful", "successful")</f>
        <v>successful</v>
      </c>
      <c r="B1077">
        <f>IF(MainSheet!F2195="successful", MainSheet!L2195)</f>
        <v>897</v>
      </c>
      <c r="D1077" s="15" t="str">
        <f>IF(MainSheet!F2881="failed", "failed", "DELETENOW")</f>
        <v>failed</v>
      </c>
      <c r="E1077">
        <f>IF(MainSheet!F2881="FAILED", MainSheet!L2881)</f>
        <v>1</v>
      </c>
    </row>
    <row r="1078" spans="1:5" ht="16" x14ac:dyDescent="0.2">
      <c r="A1078" s="14" t="str">
        <f>IF(MainSheet!F2196="successful", "successful")</f>
        <v>successful</v>
      </c>
      <c r="B1078">
        <f>IF(MainSheet!F2196="successful", MainSheet!L2196)</f>
        <v>878</v>
      </c>
      <c r="D1078" s="15" t="str">
        <f>IF(MainSheet!F2882="failed", "failed", "DELETENOW")</f>
        <v>failed</v>
      </c>
      <c r="E1078">
        <f>IF(MainSheet!F2882="FAILED", MainSheet!L2882)</f>
        <v>29</v>
      </c>
    </row>
    <row r="1079" spans="1:5" ht="16" x14ac:dyDescent="0.2">
      <c r="A1079" s="14" t="str">
        <f>IF(MainSheet!F2197="successful", "successful")</f>
        <v>successful</v>
      </c>
      <c r="B1079">
        <f>IF(MainSheet!F2197="successful", MainSheet!L2197)</f>
        <v>115</v>
      </c>
      <c r="D1079" s="15" t="str">
        <f>IF(MainSheet!F2883="failed", "failed", "DELETENOW")</f>
        <v>failed</v>
      </c>
      <c r="E1079">
        <f>IF(MainSheet!F2883="FAILED", MainSheet!L2883)</f>
        <v>0</v>
      </c>
    </row>
    <row r="1080" spans="1:5" ht="16" x14ac:dyDescent="0.2">
      <c r="A1080" s="14" t="str">
        <f>IF(MainSheet!F2198="successful", "successful")</f>
        <v>successful</v>
      </c>
      <c r="B1080">
        <f>IF(MainSheet!F2198="successful", MainSheet!L2198)</f>
        <v>234</v>
      </c>
      <c r="D1080" s="15" t="str">
        <f>IF(MainSheet!F2884="failed", "failed", "DELETENOW")</f>
        <v>failed</v>
      </c>
      <c r="E1080">
        <f>IF(MainSheet!F2884="FAILED", MainSheet!L2884)</f>
        <v>4</v>
      </c>
    </row>
    <row r="1081" spans="1:5" ht="16" x14ac:dyDescent="0.2">
      <c r="A1081" s="14" t="str">
        <f>IF(MainSheet!F2199="successful", "successful")</f>
        <v>successful</v>
      </c>
      <c r="B1081">
        <f>IF(MainSheet!F2199="successful", MainSheet!L2199)</f>
        <v>4330</v>
      </c>
      <c r="D1081" s="15" t="str">
        <f>IF(MainSheet!F2885="failed", "failed", "DELETENOW")</f>
        <v>failed</v>
      </c>
      <c r="E1081">
        <f>IF(MainSheet!F2885="FAILED", MainSheet!L2885)</f>
        <v>5</v>
      </c>
    </row>
    <row r="1082" spans="1:5" ht="16" x14ac:dyDescent="0.2">
      <c r="A1082" s="14" t="str">
        <f>IF(MainSheet!F2200="successful", "successful")</f>
        <v>successful</v>
      </c>
      <c r="B1082">
        <f>IF(MainSheet!F2200="successful", MainSheet!L2200)</f>
        <v>651</v>
      </c>
      <c r="D1082" s="15" t="str">
        <f>IF(MainSheet!F2886="failed", "failed", "DELETENOW")</f>
        <v>failed</v>
      </c>
      <c r="E1082">
        <f>IF(MainSheet!F2886="FAILED", MainSheet!L2886)</f>
        <v>4</v>
      </c>
    </row>
    <row r="1083" spans="1:5" ht="16" x14ac:dyDescent="0.2">
      <c r="A1083" s="14" t="str">
        <f>IF(MainSheet!F2201="successful", "successful")</f>
        <v>successful</v>
      </c>
      <c r="B1083">
        <f>IF(MainSheet!F2201="successful", MainSheet!L2201)</f>
        <v>251</v>
      </c>
      <c r="D1083" s="15" t="str">
        <f>IF(MainSheet!F2887="failed", "failed", "DELETENOW")</f>
        <v>failed</v>
      </c>
      <c r="E1083">
        <f>IF(MainSheet!F2887="FAILED", MainSheet!L2887)</f>
        <v>5</v>
      </c>
    </row>
    <row r="1084" spans="1:5" ht="16" x14ac:dyDescent="0.2">
      <c r="A1084" s="14" t="str">
        <f>IF(MainSheet!F2202="successful", "successful")</f>
        <v>successful</v>
      </c>
      <c r="B1084">
        <f>IF(MainSheet!F2202="successful", MainSheet!L2202)</f>
        <v>263</v>
      </c>
      <c r="D1084" s="15" t="str">
        <f>IF(MainSheet!F2888="failed", "failed", "DELETENOW")</f>
        <v>failed</v>
      </c>
      <c r="E1084">
        <f>IF(MainSheet!F2888="FAILED", MainSheet!L2888)</f>
        <v>1</v>
      </c>
    </row>
    <row r="1085" spans="1:5" ht="16" x14ac:dyDescent="0.2">
      <c r="A1085" s="14" t="str">
        <f>IF(MainSheet!F2203="successful", "successful")</f>
        <v>successful</v>
      </c>
      <c r="B1085">
        <f>IF(MainSheet!F2203="successful", MainSheet!L2203)</f>
        <v>28</v>
      </c>
      <c r="D1085" s="15" t="str">
        <f>IF(MainSheet!F2889="failed", "failed", "DELETENOW")</f>
        <v>failed</v>
      </c>
      <c r="E1085">
        <f>IF(MainSheet!F2889="FAILED", MainSheet!L2889)</f>
        <v>1</v>
      </c>
    </row>
    <row r="1086" spans="1:5" ht="16" x14ac:dyDescent="0.2">
      <c r="A1086" s="14" t="str">
        <f>IF(MainSheet!F2204="successful", "successful")</f>
        <v>successful</v>
      </c>
      <c r="B1086">
        <f>IF(MainSheet!F2204="successful", MainSheet!L2204)</f>
        <v>721</v>
      </c>
      <c r="D1086" s="15" t="str">
        <f>IF(MainSheet!F2890="failed", "failed", "DELETENOW")</f>
        <v>failed</v>
      </c>
      <c r="E1086">
        <f>IF(MainSheet!F2890="FAILED", MainSheet!L2890)</f>
        <v>0</v>
      </c>
    </row>
    <row r="1087" spans="1:5" ht="16" x14ac:dyDescent="0.2">
      <c r="A1087" s="14" t="str">
        <f>IF(MainSheet!F2205="successful", "successful")</f>
        <v>successful</v>
      </c>
      <c r="B1087">
        <f>IF(MainSheet!F2205="successful", MainSheet!L2205)</f>
        <v>50</v>
      </c>
      <c r="D1087" s="15" t="str">
        <f>IF(MainSheet!F2891="failed", "failed", "DELETENOW")</f>
        <v>failed</v>
      </c>
      <c r="E1087">
        <f>IF(MainSheet!F2891="FAILED", MainSheet!L2891)</f>
        <v>14</v>
      </c>
    </row>
    <row r="1088" spans="1:5" ht="16" x14ac:dyDescent="0.2">
      <c r="A1088" s="14" t="str">
        <f>IF(MainSheet!F2206="successful", "successful")</f>
        <v>successful</v>
      </c>
      <c r="B1088">
        <f>IF(MainSheet!F2206="successful", MainSheet!L2206)</f>
        <v>73</v>
      </c>
      <c r="D1088" s="15" t="str">
        <f>IF(MainSheet!F2892="failed", "failed", "DELETENOW")</f>
        <v>failed</v>
      </c>
      <c r="E1088">
        <f>IF(MainSheet!F2892="FAILED", MainSheet!L2892)</f>
        <v>3</v>
      </c>
    </row>
    <row r="1089" spans="1:5" ht="16" x14ac:dyDescent="0.2">
      <c r="A1089" s="14" t="str">
        <f>IF(MainSheet!F2207="successful", "successful")</f>
        <v>successful</v>
      </c>
      <c r="B1089">
        <f>IF(MainSheet!F2207="successful", MainSheet!L2207)</f>
        <v>27</v>
      </c>
      <c r="D1089" s="15" t="str">
        <f>IF(MainSheet!F2893="failed", "failed", "DELETENOW")</f>
        <v>failed</v>
      </c>
      <c r="E1089">
        <f>IF(MainSheet!F2893="FAILED", MainSheet!L2893)</f>
        <v>10</v>
      </c>
    </row>
    <row r="1090" spans="1:5" ht="16" x14ac:dyDescent="0.2">
      <c r="A1090" s="14" t="str">
        <f>IF(MainSheet!F2208="successful", "successful")</f>
        <v>successful</v>
      </c>
      <c r="B1090">
        <f>IF(MainSheet!F2208="successful", MainSheet!L2208)</f>
        <v>34</v>
      </c>
      <c r="D1090" s="15" t="str">
        <f>IF(MainSheet!F2894="failed", "failed", "DELETENOW")</f>
        <v>failed</v>
      </c>
      <c r="E1090">
        <f>IF(MainSheet!F2894="FAILED", MainSheet!L2894)</f>
        <v>17</v>
      </c>
    </row>
    <row r="1091" spans="1:5" ht="16" x14ac:dyDescent="0.2">
      <c r="A1091" s="14" t="str">
        <f>IF(MainSheet!F2209="successful", "successful")</f>
        <v>successful</v>
      </c>
      <c r="B1091">
        <f>IF(MainSheet!F2209="successful", MainSheet!L2209)</f>
        <v>7</v>
      </c>
      <c r="D1091" s="15" t="str">
        <f>IF(MainSheet!F2895="failed", "failed", "DELETENOW")</f>
        <v>failed</v>
      </c>
      <c r="E1091">
        <f>IF(MainSheet!F2895="FAILED", MainSheet!L2895)</f>
        <v>2</v>
      </c>
    </row>
    <row r="1092" spans="1:5" ht="16" x14ac:dyDescent="0.2">
      <c r="A1092" s="14" t="str">
        <f>IF(MainSheet!F2210="successful", "successful")</f>
        <v>successful</v>
      </c>
      <c r="B1092">
        <f>IF(MainSheet!F2210="successful", MainSheet!L2210)</f>
        <v>24</v>
      </c>
      <c r="D1092" s="15" t="str">
        <f>IF(MainSheet!F2896="failed", "failed", "DELETENOW")</f>
        <v>failed</v>
      </c>
      <c r="E1092">
        <f>IF(MainSheet!F2896="FAILED", MainSheet!L2896)</f>
        <v>0</v>
      </c>
    </row>
    <row r="1093" spans="1:5" ht="16" x14ac:dyDescent="0.2">
      <c r="A1093" s="14" t="str">
        <f>IF(MainSheet!F2211="successful", "successful")</f>
        <v>successful</v>
      </c>
      <c r="B1093">
        <f>IF(MainSheet!F2211="successful", MainSheet!L2211)</f>
        <v>15</v>
      </c>
      <c r="D1093" s="15" t="str">
        <f>IF(MainSheet!F2897="failed", "failed", "DELETENOW")</f>
        <v>failed</v>
      </c>
      <c r="E1093">
        <f>IF(MainSheet!F2897="FAILED", MainSheet!L2897)</f>
        <v>4</v>
      </c>
    </row>
    <row r="1094" spans="1:5" ht="16" x14ac:dyDescent="0.2">
      <c r="A1094" s="14" t="str">
        <f>IF(MainSheet!F2212="successful", "successful")</f>
        <v>successful</v>
      </c>
      <c r="B1094">
        <f>IF(MainSheet!F2212="successful", MainSheet!L2212)</f>
        <v>72</v>
      </c>
      <c r="D1094" s="15" t="str">
        <f>IF(MainSheet!F2898="failed", "failed", "DELETENOW")</f>
        <v>failed</v>
      </c>
      <c r="E1094">
        <f>IF(MainSheet!F2898="FAILED", MainSheet!L2898)</f>
        <v>12</v>
      </c>
    </row>
    <row r="1095" spans="1:5" ht="16" x14ac:dyDescent="0.2">
      <c r="A1095" s="14" t="str">
        <f>IF(MainSheet!F2213="successful", "successful")</f>
        <v>successful</v>
      </c>
      <c r="B1095">
        <f>IF(MainSheet!F2213="successful", MainSheet!L2213)</f>
        <v>120</v>
      </c>
      <c r="D1095" s="15" t="str">
        <f>IF(MainSheet!F2899="failed", "failed", "DELETENOW")</f>
        <v>failed</v>
      </c>
      <c r="E1095">
        <f>IF(MainSheet!F2899="FAILED", MainSheet!L2899)</f>
        <v>3</v>
      </c>
    </row>
    <row r="1096" spans="1:5" ht="16" x14ac:dyDescent="0.2">
      <c r="A1096" s="14" t="str">
        <f>IF(MainSheet!F2214="successful", "successful")</f>
        <v>successful</v>
      </c>
      <c r="B1096">
        <f>IF(MainSheet!F2214="successful", MainSheet!L2214)</f>
        <v>123</v>
      </c>
      <c r="D1096" s="15" t="str">
        <f>IF(MainSheet!F2900="failed", "failed", "DELETENOW")</f>
        <v>failed</v>
      </c>
      <c r="E1096">
        <f>IF(MainSheet!F2900="FAILED", MainSheet!L2900)</f>
        <v>12</v>
      </c>
    </row>
    <row r="1097" spans="1:5" ht="16" x14ac:dyDescent="0.2">
      <c r="A1097" s="14" t="str">
        <f>IF(MainSheet!F2215="successful", "successful")</f>
        <v>successful</v>
      </c>
      <c r="B1097">
        <f>IF(MainSheet!F2215="successful", MainSheet!L2215)</f>
        <v>1</v>
      </c>
      <c r="D1097" s="15" t="str">
        <f>IF(MainSheet!F2901="failed", "failed", "DELETENOW")</f>
        <v>failed</v>
      </c>
      <c r="E1097">
        <f>IF(MainSheet!F2901="FAILED", MainSheet!L2901)</f>
        <v>0</v>
      </c>
    </row>
    <row r="1098" spans="1:5" ht="16" x14ac:dyDescent="0.2">
      <c r="A1098" s="14" t="str">
        <f>IF(MainSheet!F2216="successful", "successful")</f>
        <v>successful</v>
      </c>
      <c r="B1098">
        <f>IF(MainSheet!F2216="successful", MainSheet!L2216)</f>
        <v>24</v>
      </c>
      <c r="D1098" s="15" t="str">
        <f>IF(MainSheet!F2902="failed", "failed", "DELETENOW")</f>
        <v>failed</v>
      </c>
      <c r="E1098">
        <f>IF(MainSheet!F2902="FAILED", MainSheet!L2902)</f>
        <v>7</v>
      </c>
    </row>
    <row r="1099" spans="1:5" ht="16" x14ac:dyDescent="0.2">
      <c r="A1099" s="14" t="str">
        <f>IF(MainSheet!F2217="successful", "successful")</f>
        <v>successful</v>
      </c>
      <c r="B1099">
        <f>IF(MainSheet!F2217="successful", MainSheet!L2217)</f>
        <v>33</v>
      </c>
      <c r="D1099" s="15" t="str">
        <f>IF(MainSheet!F2903="failed", "failed", "DELETENOW")</f>
        <v>failed</v>
      </c>
      <c r="E1099">
        <f>IF(MainSheet!F2903="FAILED", MainSheet!L2903)</f>
        <v>2</v>
      </c>
    </row>
    <row r="1100" spans="1:5" ht="16" x14ac:dyDescent="0.2">
      <c r="A1100" s="14" t="str">
        <f>IF(MainSheet!F2218="successful", "successful")</f>
        <v>successful</v>
      </c>
      <c r="B1100">
        <f>IF(MainSheet!F2218="successful", MainSheet!L2218)</f>
        <v>14</v>
      </c>
      <c r="D1100" s="15" t="str">
        <f>IF(MainSheet!F2904="failed", "failed", "DELETENOW")</f>
        <v>failed</v>
      </c>
      <c r="E1100">
        <f>IF(MainSheet!F2904="FAILED", MainSheet!L2904)</f>
        <v>1</v>
      </c>
    </row>
    <row r="1101" spans="1:5" ht="16" x14ac:dyDescent="0.2">
      <c r="A1101" s="14" t="str">
        <f>IF(MainSheet!F2219="successful", "successful")</f>
        <v>successful</v>
      </c>
      <c r="B1101">
        <f>IF(MainSheet!F2219="successful", MainSheet!L2219)</f>
        <v>9</v>
      </c>
      <c r="D1101" s="15" t="str">
        <f>IF(MainSheet!F2905="failed", "failed", "DELETENOW")</f>
        <v>failed</v>
      </c>
      <c r="E1101">
        <f>IF(MainSheet!F2905="FAILED", MainSheet!L2905)</f>
        <v>4</v>
      </c>
    </row>
    <row r="1102" spans="1:5" ht="16" x14ac:dyDescent="0.2">
      <c r="A1102" s="14" t="str">
        <f>IF(MainSheet!F2220="successful", "successful")</f>
        <v>successful</v>
      </c>
      <c r="B1102">
        <f>IF(MainSheet!F2220="successful", MainSheet!L2220)</f>
        <v>76</v>
      </c>
      <c r="D1102" s="15" t="str">
        <f>IF(MainSheet!F2906="failed", "failed", "DELETENOW")</f>
        <v>failed</v>
      </c>
      <c r="E1102">
        <f>IF(MainSheet!F2906="FAILED", MainSheet!L2906)</f>
        <v>4</v>
      </c>
    </row>
    <row r="1103" spans="1:5" ht="16" x14ac:dyDescent="0.2">
      <c r="A1103" s="14" t="str">
        <f>IF(MainSheet!F2221="successful", "successful")</f>
        <v>successful</v>
      </c>
      <c r="B1103">
        <f>IF(MainSheet!F2221="successful", MainSheet!L2221)</f>
        <v>19</v>
      </c>
      <c r="D1103" s="15" t="str">
        <f>IF(MainSheet!F2907="failed", "failed", "DELETENOW")</f>
        <v>failed</v>
      </c>
      <c r="E1103">
        <f>IF(MainSheet!F2907="FAILED", MainSheet!L2907)</f>
        <v>17</v>
      </c>
    </row>
    <row r="1104" spans="1:5" ht="16" x14ac:dyDescent="0.2">
      <c r="A1104" s="14" t="str">
        <f>IF(MainSheet!F2222="successful", "successful")</f>
        <v>successful</v>
      </c>
      <c r="B1104">
        <f>IF(MainSheet!F2222="successful", MainSheet!L2222)</f>
        <v>69</v>
      </c>
      <c r="D1104" s="15" t="str">
        <f>IF(MainSheet!F2908="failed", "failed", "DELETENOW")</f>
        <v>failed</v>
      </c>
      <c r="E1104">
        <f>IF(MainSheet!F2908="FAILED", MainSheet!L2908)</f>
        <v>7</v>
      </c>
    </row>
    <row r="1105" spans="1:5" ht="16" x14ac:dyDescent="0.2">
      <c r="A1105" s="14" t="str">
        <f>IF(MainSheet!F2223="successful", "successful")</f>
        <v>successful</v>
      </c>
      <c r="B1105">
        <f>IF(MainSheet!F2223="successful", MainSheet!L2223)</f>
        <v>218</v>
      </c>
      <c r="D1105" s="15" t="str">
        <f>IF(MainSheet!F2909="failed", "failed", "DELETENOW")</f>
        <v>failed</v>
      </c>
      <c r="E1105">
        <f>IF(MainSheet!F2909="FAILED", MainSheet!L2909)</f>
        <v>2</v>
      </c>
    </row>
    <row r="1106" spans="1:5" ht="16" x14ac:dyDescent="0.2">
      <c r="A1106" s="14" t="str">
        <f>IF(MainSheet!F2224="successful", "successful")</f>
        <v>successful</v>
      </c>
      <c r="B1106">
        <f>IF(MainSheet!F2224="successful", MainSheet!L2224)</f>
        <v>30</v>
      </c>
      <c r="D1106" s="15" t="str">
        <f>IF(MainSheet!F2910="failed", "failed", "DELETENOW")</f>
        <v>failed</v>
      </c>
      <c r="E1106">
        <f>IF(MainSheet!F2910="FAILED", MainSheet!L2910)</f>
        <v>5</v>
      </c>
    </row>
    <row r="1107" spans="1:5" ht="16" x14ac:dyDescent="0.2">
      <c r="A1107" s="14" t="str">
        <f>IF(MainSheet!F2225="successful", "successful")</f>
        <v>successful</v>
      </c>
      <c r="B1107">
        <f>IF(MainSheet!F2225="successful", MainSheet!L2225)</f>
        <v>100</v>
      </c>
      <c r="D1107" s="15" t="str">
        <f>IF(MainSheet!F2911="failed", "failed", "DELETENOW")</f>
        <v>failed</v>
      </c>
      <c r="E1107">
        <f>IF(MainSheet!F2911="FAILED", MainSheet!L2911)</f>
        <v>1</v>
      </c>
    </row>
    <row r="1108" spans="1:5" ht="16" x14ac:dyDescent="0.2">
      <c r="A1108" s="14" t="str">
        <f>IF(MainSheet!F2226="successful", "successful")</f>
        <v>successful</v>
      </c>
      <c r="B1108">
        <f>IF(MainSheet!F2226="successful", MainSheet!L2226)</f>
        <v>296</v>
      </c>
      <c r="D1108" s="15" t="str">
        <f>IF(MainSheet!F2912="failed", "failed", "DELETENOW")</f>
        <v>failed</v>
      </c>
      <c r="E1108">
        <f>IF(MainSheet!F2912="FAILED", MainSheet!L2912)</f>
        <v>1</v>
      </c>
    </row>
    <row r="1109" spans="1:5" ht="16" x14ac:dyDescent="0.2">
      <c r="A1109" s="14" t="str">
        <f>IF(MainSheet!F2227="successful", "successful")</f>
        <v>successful</v>
      </c>
      <c r="B1109">
        <f>IF(MainSheet!F2227="successful", MainSheet!L2227)</f>
        <v>1204</v>
      </c>
      <c r="D1109" s="15" t="str">
        <f>IF(MainSheet!F2913="failed", "failed", "DELETENOW")</f>
        <v>failed</v>
      </c>
      <c r="E1109">
        <f>IF(MainSheet!F2913="FAILED", MainSheet!L2913)</f>
        <v>14</v>
      </c>
    </row>
    <row r="1110" spans="1:5" ht="16" x14ac:dyDescent="0.2">
      <c r="A1110" s="14" t="str">
        <f>IF(MainSheet!F2228="successful", "successful")</f>
        <v>successful</v>
      </c>
      <c r="B1110">
        <f>IF(MainSheet!F2228="successful", MainSheet!L2228)</f>
        <v>321</v>
      </c>
      <c r="D1110" s="15" t="str">
        <f>IF(MainSheet!F2914="failed", "failed", "DELETENOW")</f>
        <v>failed</v>
      </c>
      <c r="E1110">
        <f>IF(MainSheet!F2914="FAILED", MainSheet!L2914)</f>
        <v>26</v>
      </c>
    </row>
    <row r="1111" spans="1:5" ht="16" x14ac:dyDescent="0.2">
      <c r="A1111" s="14" t="str">
        <f>IF(MainSheet!F2229="successful", "successful")</f>
        <v>successful</v>
      </c>
      <c r="B1111">
        <f>IF(MainSheet!F2229="successful", MainSheet!L2229)</f>
        <v>301</v>
      </c>
      <c r="D1111" s="15" t="str">
        <f>IF(MainSheet!F2915="failed", "failed", "DELETENOW")</f>
        <v>failed</v>
      </c>
      <c r="E1111">
        <f>IF(MainSheet!F2915="FAILED", MainSheet!L2915)</f>
        <v>2</v>
      </c>
    </row>
    <row r="1112" spans="1:5" ht="16" x14ac:dyDescent="0.2">
      <c r="A1112" s="14" t="str">
        <f>IF(MainSheet!F2230="successful", "successful")</f>
        <v>successful</v>
      </c>
      <c r="B1112">
        <f>IF(MainSheet!F2230="successful", MainSheet!L2230)</f>
        <v>144</v>
      </c>
      <c r="D1112" s="15" t="str">
        <f>IF(MainSheet!F2916="failed", "failed", "DELETENOW")</f>
        <v>failed</v>
      </c>
      <c r="E1112">
        <f>IF(MainSheet!F2916="FAILED", MainSheet!L2916)</f>
        <v>1</v>
      </c>
    </row>
    <row r="1113" spans="1:5" ht="16" x14ac:dyDescent="0.2">
      <c r="A1113" s="14" t="str">
        <f>IF(MainSheet!F2231="successful", "successful")</f>
        <v>successful</v>
      </c>
      <c r="B1113">
        <f>IF(MainSheet!F2231="successful", MainSheet!L2231)</f>
        <v>539</v>
      </c>
      <c r="D1113" s="15" t="str">
        <f>IF(MainSheet!F2917="failed", "failed", "DELETENOW")</f>
        <v>failed</v>
      </c>
      <c r="E1113">
        <f>IF(MainSheet!F2917="FAILED", MainSheet!L2917)</f>
        <v>3</v>
      </c>
    </row>
    <row r="1114" spans="1:5" ht="16" x14ac:dyDescent="0.2">
      <c r="A1114" s="14" t="str">
        <f>IF(MainSheet!F2232="successful", "successful")</f>
        <v>successful</v>
      </c>
      <c r="B1114">
        <f>IF(MainSheet!F2232="successful", MainSheet!L2232)</f>
        <v>498</v>
      </c>
      <c r="D1114" s="15" t="str">
        <f>IF(MainSheet!F2918="failed", "failed", "DELETENOW")</f>
        <v>failed</v>
      </c>
      <c r="E1114">
        <f>IF(MainSheet!F2918="FAILED", MainSheet!L2918)</f>
        <v>7</v>
      </c>
    </row>
    <row r="1115" spans="1:5" ht="16" x14ac:dyDescent="0.2">
      <c r="A1115" s="14" t="str">
        <f>IF(MainSheet!F2233="successful", "successful")</f>
        <v>successful</v>
      </c>
      <c r="B1115">
        <f>IF(MainSheet!F2233="successful", MainSheet!L2233)</f>
        <v>1113</v>
      </c>
      <c r="D1115" s="15" t="str">
        <f>IF(MainSheet!F2919="failed", "failed", "DELETENOW")</f>
        <v>failed</v>
      </c>
      <c r="E1115">
        <f>IF(MainSheet!F2919="FAILED", MainSheet!L2919)</f>
        <v>9</v>
      </c>
    </row>
    <row r="1116" spans="1:5" ht="16" x14ac:dyDescent="0.2">
      <c r="A1116" s="14" t="str">
        <f>IF(MainSheet!F2234="successful", "successful")</f>
        <v>successful</v>
      </c>
      <c r="B1116">
        <f>IF(MainSheet!F2234="successful", MainSheet!L2234)</f>
        <v>988</v>
      </c>
      <c r="D1116" s="15" t="str">
        <f>IF(MainSheet!F2920="failed", "failed", "DELETENOW")</f>
        <v>failed</v>
      </c>
      <c r="E1116">
        <f>IF(MainSheet!F2920="FAILED", MainSheet!L2920)</f>
        <v>20</v>
      </c>
    </row>
    <row r="1117" spans="1:5" ht="16" x14ac:dyDescent="0.2">
      <c r="A1117" s="14" t="str">
        <f>IF(MainSheet!F2235="successful", "successful")</f>
        <v>successful</v>
      </c>
      <c r="B1117">
        <f>IF(MainSheet!F2235="successful", MainSheet!L2235)</f>
        <v>391</v>
      </c>
      <c r="D1117" s="15" t="str">
        <f>IF(MainSheet!F2921="failed", "failed", "DELETENOW")</f>
        <v>failed</v>
      </c>
      <c r="E1117">
        <f>IF(MainSheet!F2921="FAILED", MainSheet!L2921)</f>
        <v>6</v>
      </c>
    </row>
    <row r="1118" spans="1:5" ht="16" x14ac:dyDescent="0.2">
      <c r="A1118" s="14" t="str">
        <f>IF(MainSheet!F2236="successful", "successful")</f>
        <v>successful</v>
      </c>
      <c r="B1118">
        <f>IF(MainSheet!F2236="successful", MainSheet!L2236)</f>
        <v>28</v>
      </c>
      <c r="D1118" s="15" t="str">
        <f>IF(MainSheet!F2922="failed", "failed", "DELETENOW")</f>
        <v>failed</v>
      </c>
      <c r="E1118">
        <f>IF(MainSheet!F2922="FAILED", MainSheet!L2922)</f>
        <v>13</v>
      </c>
    </row>
    <row r="1119" spans="1:5" ht="16" x14ac:dyDescent="0.2">
      <c r="A1119" s="14" t="str">
        <f>IF(MainSheet!F2237="successful", "successful")</f>
        <v>successful</v>
      </c>
      <c r="B1119">
        <f>IF(MainSheet!F2237="successful", MainSheet!L2237)</f>
        <v>147</v>
      </c>
      <c r="D1119" s="15" t="str">
        <f>IF(MainSheet!F2943="failed", "failed", "DELETENOW")</f>
        <v>failed</v>
      </c>
      <c r="E1119">
        <f>IF(MainSheet!F2943="FAILED", MainSheet!L2943)</f>
        <v>1</v>
      </c>
    </row>
    <row r="1120" spans="1:5" ht="16" x14ac:dyDescent="0.2">
      <c r="A1120" s="14" t="str">
        <f>IF(MainSheet!F2238="successful", "successful")</f>
        <v>successful</v>
      </c>
      <c r="B1120">
        <f>IF(MainSheet!F2238="successful", MainSheet!L2238)</f>
        <v>680</v>
      </c>
      <c r="D1120" s="15" t="str">
        <f>IF(MainSheet!F2944="failed", "failed", "DELETENOW")</f>
        <v>failed</v>
      </c>
      <c r="E1120">
        <f>IF(MainSheet!F2944="FAILED", MainSheet!L2944)</f>
        <v>202</v>
      </c>
    </row>
    <row r="1121" spans="1:5" ht="16" x14ac:dyDescent="0.2">
      <c r="A1121" s="14" t="str">
        <f>IF(MainSheet!F2239="successful", "successful")</f>
        <v>successful</v>
      </c>
      <c r="B1121">
        <f>IF(MainSheet!F2239="successful", MainSheet!L2239)</f>
        <v>983</v>
      </c>
      <c r="D1121" s="15" t="str">
        <f>IF(MainSheet!F2945="failed", "failed", "DELETENOW")</f>
        <v>failed</v>
      </c>
      <c r="E1121">
        <f>IF(MainSheet!F2945="FAILED", MainSheet!L2945)</f>
        <v>0</v>
      </c>
    </row>
    <row r="1122" spans="1:5" ht="16" x14ac:dyDescent="0.2">
      <c r="A1122" s="14" t="str">
        <f>IF(MainSheet!F2240="successful", "successful")</f>
        <v>successful</v>
      </c>
      <c r="B1122">
        <f>IF(MainSheet!F2240="successful", MainSheet!L2240)</f>
        <v>79</v>
      </c>
      <c r="D1122" s="15" t="str">
        <f>IF(MainSheet!F2946="failed", "failed", "DELETENOW")</f>
        <v>failed</v>
      </c>
      <c r="E1122">
        <f>IF(MainSheet!F2946="FAILED", MainSheet!L2946)</f>
        <v>1</v>
      </c>
    </row>
    <row r="1123" spans="1:5" ht="16" x14ac:dyDescent="0.2">
      <c r="A1123" s="14" t="str">
        <f>IF(MainSheet!F2241="successful", "successful")</f>
        <v>successful</v>
      </c>
      <c r="B1123">
        <f>IF(MainSheet!F2241="successful", MainSheet!L2241)</f>
        <v>426</v>
      </c>
      <c r="D1123" s="15" t="str">
        <f>IF(MainSheet!F2947="failed", "failed", "DELETENOW")</f>
        <v>failed</v>
      </c>
      <c r="E1123">
        <f>IF(MainSheet!F2947="FAILED", MainSheet!L2947)</f>
        <v>0</v>
      </c>
    </row>
    <row r="1124" spans="1:5" ht="16" x14ac:dyDescent="0.2">
      <c r="A1124" s="14" t="str">
        <f>IF(MainSheet!F2242="successful", "successful")</f>
        <v>successful</v>
      </c>
      <c r="B1124">
        <f>IF(MainSheet!F2242="successful", MainSheet!L2242)</f>
        <v>96</v>
      </c>
      <c r="D1124" s="15" t="str">
        <f>IF(MainSheet!F2948="failed", "failed", "DELETENOW")</f>
        <v>failed</v>
      </c>
      <c r="E1124">
        <f>IF(MainSheet!F2948="FAILED", MainSheet!L2948)</f>
        <v>2</v>
      </c>
    </row>
    <row r="1125" spans="1:5" ht="16" x14ac:dyDescent="0.2">
      <c r="A1125" s="14" t="str">
        <f>IF(MainSheet!F2243="successful", "successful")</f>
        <v>successful</v>
      </c>
      <c r="B1125">
        <f>IF(MainSheet!F2243="successful", MainSheet!L2243)</f>
        <v>163</v>
      </c>
      <c r="D1125" s="15" t="str">
        <f>IF(MainSheet!F2949="failed", "failed", "DELETENOW")</f>
        <v>failed</v>
      </c>
      <c r="E1125">
        <f>IF(MainSheet!F2949="FAILED", MainSheet!L2949)</f>
        <v>13</v>
      </c>
    </row>
    <row r="1126" spans="1:5" ht="16" x14ac:dyDescent="0.2">
      <c r="A1126" s="14" t="str">
        <f>IF(MainSheet!F2244="successful", "successful")</f>
        <v>successful</v>
      </c>
      <c r="B1126">
        <f>IF(MainSheet!F2244="successful", MainSheet!L2244)</f>
        <v>2525</v>
      </c>
      <c r="D1126" s="15" t="str">
        <f>IF(MainSheet!F2950="failed", "failed", "DELETENOW")</f>
        <v>failed</v>
      </c>
      <c r="E1126">
        <f>IF(MainSheet!F2950="FAILED", MainSheet!L2950)</f>
        <v>9</v>
      </c>
    </row>
    <row r="1127" spans="1:5" ht="16" x14ac:dyDescent="0.2">
      <c r="A1127" s="14" t="str">
        <f>IF(MainSheet!F2245="successful", "successful")</f>
        <v>successful</v>
      </c>
      <c r="B1127">
        <f>IF(MainSheet!F2245="successful", MainSheet!L2245)</f>
        <v>2035</v>
      </c>
      <c r="D1127" s="15" t="str">
        <f>IF(MainSheet!F2951="failed", "failed", "DELETENOW")</f>
        <v>failed</v>
      </c>
      <c r="E1127">
        <f>IF(MainSheet!F2951="FAILED", MainSheet!L2951)</f>
        <v>2</v>
      </c>
    </row>
    <row r="1128" spans="1:5" ht="16" x14ac:dyDescent="0.2">
      <c r="A1128" s="14" t="str">
        <f>IF(MainSheet!F2246="successful", "successful")</f>
        <v>successful</v>
      </c>
      <c r="B1128">
        <f>IF(MainSheet!F2246="successful", MainSheet!L2246)</f>
        <v>290</v>
      </c>
      <c r="D1128" s="15" t="str">
        <f>IF(MainSheet!F2952="failed", "failed", "DELETENOW")</f>
        <v>failed</v>
      </c>
      <c r="E1128">
        <f>IF(MainSheet!F2952="FAILED", MainSheet!L2952)</f>
        <v>0</v>
      </c>
    </row>
    <row r="1129" spans="1:5" ht="16" x14ac:dyDescent="0.2">
      <c r="A1129" s="14" t="str">
        <f>IF(MainSheet!F2247="successful", "successful")</f>
        <v>successful</v>
      </c>
      <c r="B1129">
        <f>IF(MainSheet!F2247="successful", MainSheet!L2247)</f>
        <v>1980</v>
      </c>
      <c r="D1129" s="15" t="str">
        <f>IF(MainSheet!F3053="failed", "failed", "DELETENOW")</f>
        <v>failed</v>
      </c>
      <c r="E1129">
        <f>IF(MainSheet!F3053="FAILED", MainSheet!L3053)</f>
        <v>35</v>
      </c>
    </row>
    <row r="1130" spans="1:5" ht="16" x14ac:dyDescent="0.2">
      <c r="A1130" s="14" t="str">
        <f>IF(MainSheet!F2248="successful", "successful")</f>
        <v>successful</v>
      </c>
      <c r="B1130">
        <f>IF(MainSheet!F2248="successful", MainSheet!L2248)</f>
        <v>57</v>
      </c>
      <c r="D1130" s="15" t="str">
        <f>IF(MainSheet!F3054="failed", "failed", "DELETENOW")</f>
        <v>failed</v>
      </c>
      <c r="E1130">
        <f>IF(MainSheet!F3054="FAILED", MainSheet!L3054)</f>
        <v>2</v>
      </c>
    </row>
    <row r="1131" spans="1:5" ht="16" x14ac:dyDescent="0.2">
      <c r="A1131" s="14" t="str">
        <f>IF(MainSheet!F2249="successful", "successful")</f>
        <v>successful</v>
      </c>
      <c r="B1131">
        <f>IF(MainSheet!F2249="successful", MainSheet!L2249)</f>
        <v>380</v>
      </c>
      <c r="D1131" s="15" t="str">
        <f>IF(MainSheet!F3055="failed", "failed", "DELETENOW")</f>
        <v>failed</v>
      </c>
      <c r="E1131">
        <f>IF(MainSheet!F3055="FAILED", MainSheet!L3055)</f>
        <v>3</v>
      </c>
    </row>
    <row r="1132" spans="1:5" ht="16" x14ac:dyDescent="0.2">
      <c r="A1132" s="14" t="str">
        <f>IF(MainSheet!F2250="successful", "successful")</f>
        <v>successful</v>
      </c>
      <c r="B1132">
        <f>IF(MainSheet!F2250="successful", MainSheet!L2250)</f>
        <v>128</v>
      </c>
      <c r="D1132" s="15" t="str">
        <f>IF(MainSheet!F3056="failed", "failed", "DELETENOW")</f>
        <v>failed</v>
      </c>
      <c r="E1132">
        <f>IF(MainSheet!F3056="FAILED", MainSheet!L3056)</f>
        <v>0</v>
      </c>
    </row>
    <row r="1133" spans="1:5" ht="16" x14ac:dyDescent="0.2">
      <c r="A1133" s="14" t="str">
        <f>IF(MainSheet!F2251="successful", "successful")</f>
        <v>successful</v>
      </c>
      <c r="B1133">
        <f>IF(MainSheet!F2251="successful", MainSheet!L2251)</f>
        <v>180</v>
      </c>
      <c r="D1133" s="15" t="str">
        <f>IF(MainSheet!F3057="failed", "failed", "DELETENOW")</f>
        <v>failed</v>
      </c>
      <c r="E1133">
        <f>IF(MainSheet!F3057="FAILED", MainSheet!L3057)</f>
        <v>1</v>
      </c>
    </row>
    <row r="1134" spans="1:5" ht="16" x14ac:dyDescent="0.2">
      <c r="A1134" s="14" t="str">
        <f>IF(MainSheet!F2252="successful", "successful")</f>
        <v>successful</v>
      </c>
      <c r="B1134">
        <f>IF(MainSheet!F2252="successful", MainSheet!L2252)</f>
        <v>571</v>
      </c>
      <c r="D1134" s="15" t="str">
        <f>IF(MainSheet!F3058="failed", "failed", "DELETENOW")</f>
        <v>failed</v>
      </c>
      <c r="E1134">
        <f>IF(MainSheet!F3058="FAILED", MainSheet!L3058)</f>
        <v>0</v>
      </c>
    </row>
    <row r="1135" spans="1:5" ht="16" x14ac:dyDescent="0.2">
      <c r="A1135" s="14" t="str">
        <f>IF(MainSheet!F2253="successful", "successful")</f>
        <v>successful</v>
      </c>
      <c r="B1135">
        <f>IF(MainSheet!F2253="successful", MainSheet!L2253)</f>
        <v>480</v>
      </c>
      <c r="D1135" s="15" t="str">
        <f>IF(MainSheet!F3059="failed", "failed", "DELETENOW")</f>
        <v>failed</v>
      </c>
      <c r="E1135">
        <f>IF(MainSheet!F3059="FAILED", MainSheet!L3059)</f>
        <v>0</v>
      </c>
    </row>
    <row r="1136" spans="1:5" ht="16" x14ac:dyDescent="0.2">
      <c r="A1136" s="14" t="str">
        <f>IF(MainSheet!F2254="successful", "successful")</f>
        <v>successful</v>
      </c>
      <c r="B1136">
        <f>IF(MainSheet!F2254="successful", MainSheet!L2254)</f>
        <v>249</v>
      </c>
      <c r="D1136" s="15" t="str">
        <f>IF(MainSheet!F3060="failed", "failed", "DELETENOW")</f>
        <v>failed</v>
      </c>
      <c r="E1136">
        <f>IF(MainSheet!F3060="FAILED", MainSheet!L3060)</f>
        <v>3</v>
      </c>
    </row>
    <row r="1137" spans="1:5" ht="16" x14ac:dyDescent="0.2">
      <c r="A1137" s="14" t="str">
        <f>IF(MainSheet!F2255="successful", "successful")</f>
        <v>successful</v>
      </c>
      <c r="B1137">
        <f>IF(MainSheet!F2255="successful", MainSheet!L2255)</f>
        <v>84</v>
      </c>
      <c r="D1137" s="15" t="str">
        <f>IF(MainSheet!F3061="failed", "failed", "DELETENOW")</f>
        <v>failed</v>
      </c>
      <c r="E1137">
        <f>IF(MainSheet!F3061="FAILED", MainSheet!L3061)</f>
        <v>11</v>
      </c>
    </row>
    <row r="1138" spans="1:5" ht="16" x14ac:dyDescent="0.2">
      <c r="A1138" s="14" t="str">
        <f>IF(MainSheet!F2256="successful", "successful")</f>
        <v>successful</v>
      </c>
      <c r="B1138">
        <f>IF(MainSheet!F2256="successful", MainSheet!L2256)</f>
        <v>197</v>
      </c>
      <c r="D1138" s="15" t="str">
        <f>IF(MainSheet!F3062="failed", "failed", "DELETENOW")</f>
        <v>failed</v>
      </c>
      <c r="E1138">
        <f>IF(MainSheet!F3062="FAILED", MainSheet!L3062)</f>
        <v>6</v>
      </c>
    </row>
    <row r="1139" spans="1:5" ht="16" x14ac:dyDescent="0.2">
      <c r="A1139" s="14" t="str">
        <f>IF(MainSheet!F2257="successful", "successful")</f>
        <v>successful</v>
      </c>
      <c r="B1139">
        <f>IF(MainSheet!F2257="successful", MainSheet!L2257)</f>
        <v>271</v>
      </c>
      <c r="D1139" s="15" t="str">
        <f>IF(MainSheet!F3063="failed", "failed", "DELETENOW")</f>
        <v>failed</v>
      </c>
      <c r="E1139">
        <f>IF(MainSheet!F3063="FAILED", MainSheet!L3063)</f>
        <v>0</v>
      </c>
    </row>
    <row r="1140" spans="1:5" ht="16" x14ac:dyDescent="0.2">
      <c r="A1140" s="14" t="str">
        <f>IF(MainSheet!F2258="successful", "successful")</f>
        <v>successful</v>
      </c>
      <c r="B1140">
        <f>IF(MainSheet!F2258="successful", MainSheet!L2258)</f>
        <v>50</v>
      </c>
      <c r="D1140" s="15" t="str">
        <f>IF(MainSheet!F3064="failed", "failed", "DELETENOW")</f>
        <v>failed</v>
      </c>
      <c r="E1140">
        <f>IF(MainSheet!F3064="FAILED", MainSheet!L3064)</f>
        <v>67</v>
      </c>
    </row>
    <row r="1141" spans="1:5" ht="16" x14ac:dyDescent="0.2">
      <c r="A1141" s="14" t="str">
        <f>IF(MainSheet!F2259="successful", "successful")</f>
        <v>successful</v>
      </c>
      <c r="B1141">
        <f>IF(MainSheet!F2259="successful", MainSheet!L2259)</f>
        <v>169</v>
      </c>
      <c r="D1141" s="15" t="str">
        <f>IF(MainSheet!F3065="failed", "failed", "DELETENOW")</f>
        <v>failed</v>
      </c>
      <c r="E1141">
        <f>IF(MainSheet!F3065="FAILED", MainSheet!L3065)</f>
        <v>23</v>
      </c>
    </row>
    <row r="1142" spans="1:5" ht="16" x14ac:dyDescent="0.2">
      <c r="A1142" s="14" t="str">
        <f>IF(MainSheet!F2260="successful", "successful")</f>
        <v>successful</v>
      </c>
      <c r="B1142">
        <f>IF(MainSheet!F2260="successful", MainSheet!L2260)</f>
        <v>205</v>
      </c>
      <c r="D1142" s="15" t="str">
        <f>IF(MainSheet!F3066="failed", "failed", "DELETENOW")</f>
        <v>failed</v>
      </c>
      <c r="E1142">
        <f>IF(MainSheet!F3066="FAILED", MainSheet!L3066)</f>
        <v>72</v>
      </c>
    </row>
    <row r="1143" spans="1:5" ht="16" x14ac:dyDescent="0.2">
      <c r="A1143" s="14" t="str">
        <f>IF(MainSheet!F2261="successful", "successful")</f>
        <v>successful</v>
      </c>
      <c r="B1143">
        <f>IF(MainSheet!F2261="successful", MainSheet!L2261)</f>
        <v>206</v>
      </c>
      <c r="D1143" s="15" t="str">
        <f>IF(MainSheet!F3067="failed", "failed", "DELETENOW")</f>
        <v>failed</v>
      </c>
      <c r="E1143">
        <f>IF(MainSheet!F3067="FAILED", MainSheet!L3067)</f>
        <v>2</v>
      </c>
    </row>
    <row r="1144" spans="1:5" ht="16" x14ac:dyDescent="0.2">
      <c r="A1144" s="14" t="str">
        <f>IF(MainSheet!F2262="successful", "successful")</f>
        <v>successful</v>
      </c>
      <c r="B1144">
        <f>IF(MainSheet!F2262="successful", MainSheet!L2262)</f>
        <v>84</v>
      </c>
      <c r="D1144" s="15" t="str">
        <f>IF(MainSheet!F3068="failed", "failed", "DELETENOW")</f>
        <v>failed</v>
      </c>
      <c r="E1144">
        <f>IF(MainSheet!F3068="FAILED", MainSheet!L3068)</f>
        <v>15</v>
      </c>
    </row>
    <row r="1145" spans="1:5" ht="16" x14ac:dyDescent="0.2">
      <c r="A1145" s="14" t="str">
        <f>IF(MainSheet!F2263="successful", "successful")</f>
        <v>successful</v>
      </c>
      <c r="B1145">
        <f>IF(MainSheet!F2263="successful", MainSheet!L2263)</f>
        <v>210</v>
      </c>
      <c r="D1145" s="15" t="str">
        <f>IF(MainSheet!F3069="failed", "failed", "DELETENOW")</f>
        <v>failed</v>
      </c>
      <c r="E1145">
        <f>IF(MainSheet!F3069="FAILED", MainSheet!L3069)</f>
        <v>1</v>
      </c>
    </row>
    <row r="1146" spans="1:5" ht="16" x14ac:dyDescent="0.2">
      <c r="A1146" s="14" t="str">
        <f>IF(MainSheet!F2264="successful", "successful")</f>
        <v>successful</v>
      </c>
      <c r="B1146">
        <f>IF(MainSheet!F2264="successful", MainSheet!L2264)</f>
        <v>181</v>
      </c>
      <c r="D1146" s="15" t="str">
        <f>IF(MainSheet!F3070="failed", "failed", "DELETENOW")</f>
        <v>failed</v>
      </c>
      <c r="E1146">
        <f>IF(MainSheet!F3070="FAILED", MainSheet!L3070)</f>
        <v>2</v>
      </c>
    </row>
    <row r="1147" spans="1:5" ht="16" x14ac:dyDescent="0.2">
      <c r="A1147" s="14" t="str">
        <f>IF(MainSheet!F2265="successful", "successful")</f>
        <v>successful</v>
      </c>
      <c r="B1147">
        <f>IF(MainSheet!F2265="successful", MainSheet!L2265)</f>
        <v>60</v>
      </c>
      <c r="D1147" s="15" t="str">
        <f>IF(MainSheet!F3071="failed", "failed", "DELETENOW")</f>
        <v>failed</v>
      </c>
      <c r="E1147">
        <f>IF(MainSheet!F3071="FAILED", MainSheet!L3071)</f>
        <v>7</v>
      </c>
    </row>
    <row r="1148" spans="1:5" ht="16" x14ac:dyDescent="0.2">
      <c r="A1148" s="14" t="str">
        <f>IF(MainSheet!F2266="successful", "successful")</f>
        <v>successful</v>
      </c>
      <c r="B1148">
        <f>IF(MainSheet!F2266="successful", MainSheet!L2266)</f>
        <v>445</v>
      </c>
      <c r="D1148" s="15" t="str">
        <f>IF(MainSheet!F3072="failed", "failed", "DELETENOW")</f>
        <v>failed</v>
      </c>
      <c r="E1148">
        <f>IF(MainSheet!F3072="FAILED", MainSheet!L3072)</f>
        <v>16</v>
      </c>
    </row>
    <row r="1149" spans="1:5" ht="16" x14ac:dyDescent="0.2">
      <c r="A1149" s="14" t="str">
        <f>IF(MainSheet!F2267="successful", "successful")</f>
        <v>successful</v>
      </c>
      <c r="B1149">
        <f>IF(MainSheet!F2267="successful", MainSheet!L2267)</f>
        <v>17</v>
      </c>
      <c r="D1149" s="15" t="str">
        <f>IF(MainSheet!F3073="failed", "failed", "DELETENOW")</f>
        <v>failed</v>
      </c>
      <c r="E1149">
        <f>IF(MainSheet!F3073="FAILED", MainSheet!L3073)</f>
        <v>117</v>
      </c>
    </row>
    <row r="1150" spans="1:5" ht="16" x14ac:dyDescent="0.2">
      <c r="A1150" s="14" t="str">
        <f>IF(MainSheet!F2268="successful", "successful")</f>
        <v>successful</v>
      </c>
      <c r="B1150">
        <f>IF(MainSheet!F2268="successful", MainSheet!L2268)</f>
        <v>194</v>
      </c>
      <c r="D1150" s="15" t="str">
        <f>IF(MainSheet!F3074="failed", "failed", "DELETENOW")</f>
        <v>failed</v>
      </c>
      <c r="E1150">
        <f>IF(MainSheet!F3074="FAILED", MainSheet!L3074)</f>
        <v>2</v>
      </c>
    </row>
    <row r="1151" spans="1:5" ht="16" x14ac:dyDescent="0.2">
      <c r="A1151" s="14" t="str">
        <f>IF(MainSheet!F2269="successful", "successful")</f>
        <v>successful</v>
      </c>
      <c r="B1151">
        <f>IF(MainSheet!F2269="successful", MainSheet!L2269)</f>
        <v>404</v>
      </c>
      <c r="D1151" s="15" t="str">
        <f>IF(MainSheet!F3075="failed", "failed", "DELETENOW")</f>
        <v>failed</v>
      </c>
      <c r="E1151">
        <f>IF(MainSheet!F3075="FAILED", MainSheet!L3075)</f>
        <v>7</v>
      </c>
    </row>
    <row r="1152" spans="1:5" ht="16" x14ac:dyDescent="0.2">
      <c r="A1152" s="14" t="str">
        <f>IF(MainSheet!F2270="successful", "successful")</f>
        <v>successful</v>
      </c>
      <c r="B1152">
        <f>IF(MainSheet!F2270="successful", MainSheet!L2270)</f>
        <v>194</v>
      </c>
      <c r="D1152" s="15" t="str">
        <f>IF(MainSheet!F3076="failed", "failed", "DELETENOW")</f>
        <v>failed</v>
      </c>
      <c r="E1152">
        <f>IF(MainSheet!F3076="FAILED", MainSheet!L3076)</f>
        <v>3</v>
      </c>
    </row>
    <row r="1153" spans="1:5" ht="16" x14ac:dyDescent="0.2">
      <c r="A1153" s="14" t="str">
        <f>IF(MainSheet!F2271="successful", "successful")</f>
        <v>successful</v>
      </c>
      <c r="B1153">
        <f>IF(MainSheet!F2271="successful", MainSheet!L2271)</f>
        <v>902</v>
      </c>
      <c r="D1153" s="15" t="str">
        <f>IF(MainSheet!F3077="failed", "failed", "DELETENOW")</f>
        <v>failed</v>
      </c>
      <c r="E1153">
        <f>IF(MainSheet!F3077="FAILED", MainSheet!L3077)</f>
        <v>20</v>
      </c>
    </row>
    <row r="1154" spans="1:5" ht="16" x14ac:dyDescent="0.2">
      <c r="A1154" s="14" t="str">
        <f>IF(MainSheet!F2272="successful", "successful")</f>
        <v>successful</v>
      </c>
      <c r="B1154">
        <f>IF(MainSheet!F2272="successful", MainSheet!L2272)</f>
        <v>1670</v>
      </c>
      <c r="D1154" s="15" t="str">
        <f>IF(MainSheet!F3078="failed", "failed", "DELETENOW")</f>
        <v>failed</v>
      </c>
      <c r="E1154">
        <f>IF(MainSheet!F3078="FAILED", MainSheet!L3078)</f>
        <v>50</v>
      </c>
    </row>
    <row r="1155" spans="1:5" ht="16" x14ac:dyDescent="0.2">
      <c r="A1155" s="14" t="str">
        <f>IF(MainSheet!F2273="successful", "successful")</f>
        <v>successful</v>
      </c>
      <c r="B1155">
        <f>IF(MainSheet!F2273="successful", MainSheet!L2273)</f>
        <v>1328</v>
      </c>
      <c r="D1155" s="15" t="str">
        <f>IF(MainSheet!F3079="failed", "failed", "DELETENOW")</f>
        <v>failed</v>
      </c>
      <c r="E1155">
        <f>IF(MainSheet!F3079="FAILED", MainSheet!L3079)</f>
        <v>2</v>
      </c>
    </row>
    <row r="1156" spans="1:5" ht="16" x14ac:dyDescent="0.2">
      <c r="A1156" s="14" t="str">
        <f>IF(MainSheet!F2274="successful", "successful")</f>
        <v>successful</v>
      </c>
      <c r="B1156">
        <f>IF(MainSheet!F2274="successful", MainSheet!L2274)</f>
        <v>944</v>
      </c>
      <c r="D1156" s="15" t="str">
        <f>IF(MainSheet!F3080="failed", "failed", "DELETENOW")</f>
        <v>failed</v>
      </c>
      <c r="E1156">
        <f>IF(MainSheet!F3080="FAILED", MainSheet!L3080)</f>
        <v>3</v>
      </c>
    </row>
    <row r="1157" spans="1:5" ht="16" x14ac:dyDescent="0.2">
      <c r="A1157" s="14" t="str">
        <f>IF(MainSheet!F2275="successful", "successful")</f>
        <v>successful</v>
      </c>
      <c r="B1157">
        <f>IF(MainSheet!F2275="successful", MainSheet!L2275)</f>
        <v>147</v>
      </c>
      <c r="D1157" s="15" t="str">
        <f>IF(MainSheet!F3081="failed", "failed", "DELETENOW")</f>
        <v>failed</v>
      </c>
      <c r="E1157">
        <f>IF(MainSheet!F3081="FAILED", MainSheet!L3081)</f>
        <v>27</v>
      </c>
    </row>
    <row r="1158" spans="1:5" ht="16" x14ac:dyDescent="0.2">
      <c r="A1158" s="14" t="str">
        <f>IF(MainSheet!F2276="successful", "successful")</f>
        <v>successful</v>
      </c>
      <c r="B1158">
        <f>IF(MainSheet!F2276="successful", MainSheet!L2276)</f>
        <v>99</v>
      </c>
      <c r="D1158" s="15" t="str">
        <f>IF(MainSheet!F3082="failed", "failed", "DELETENOW")</f>
        <v>failed</v>
      </c>
      <c r="E1158">
        <f>IF(MainSheet!F3082="FAILED", MainSheet!L3082)</f>
        <v>7</v>
      </c>
    </row>
    <row r="1159" spans="1:5" ht="16" x14ac:dyDescent="0.2">
      <c r="A1159" s="14" t="str">
        <f>IF(MainSheet!F2277="successful", "successful")</f>
        <v>successful</v>
      </c>
      <c r="B1159">
        <f>IF(MainSheet!F2277="successful", MainSheet!L2277)</f>
        <v>79</v>
      </c>
      <c r="D1159" s="15" t="str">
        <f>IF(MainSheet!F3083="failed", "failed", "DELETENOW")</f>
        <v>failed</v>
      </c>
      <c r="E1159">
        <f>IF(MainSheet!F3083="FAILED", MainSheet!L3083)</f>
        <v>5</v>
      </c>
    </row>
    <row r="1160" spans="1:5" ht="16" x14ac:dyDescent="0.2">
      <c r="A1160" s="14" t="str">
        <f>IF(MainSheet!F2278="successful", "successful")</f>
        <v>successful</v>
      </c>
      <c r="B1160">
        <f>IF(MainSheet!F2278="successful", MainSheet!L2278)</f>
        <v>75</v>
      </c>
      <c r="D1160" s="15" t="str">
        <f>IF(MainSheet!F3084="failed", "failed", "DELETENOW")</f>
        <v>failed</v>
      </c>
      <c r="E1160">
        <f>IF(MainSheet!F3084="FAILED", MainSheet!L3084)</f>
        <v>0</v>
      </c>
    </row>
    <row r="1161" spans="1:5" ht="16" x14ac:dyDescent="0.2">
      <c r="A1161" s="14" t="str">
        <f>IF(MainSheet!F2279="successful", "successful")</f>
        <v>successful</v>
      </c>
      <c r="B1161">
        <f>IF(MainSheet!F2279="successful", MainSheet!L2279)</f>
        <v>207</v>
      </c>
      <c r="D1161" s="15" t="str">
        <f>IF(MainSheet!F3085="failed", "failed", "DELETENOW")</f>
        <v>failed</v>
      </c>
      <c r="E1161">
        <f>IF(MainSheet!F3085="FAILED", MainSheet!L3085)</f>
        <v>3</v>
      </c>
    </row>
    <row r="1162" spans="1:5" ht="16" x14ac:dyDescent="0.2">
      <c r="A1162" s="14" t="str">
        <f>IF(MainSheet!F2280="successful", "successful")</f>
        <v>successful</v>
      </c>
      <c r="B1162">
        <f>IF(MainSheet!F2280="successful", MainSheet!L2280)</f>
        <v>102</v>
      </c>
      <c r="D1162" s="15" t="str">
        <f>IF(MainSheet!F3086="failed", "failed", "DELETENOW")</f>
        <v>failed</v>
      </c>
      <c r="E1162">
        <f>IF(MainSheet!F3086="FAILED", MainSheet!L3086)</f>
        <v>6</v>
      </c>
    </row>
    <row r="1163" spans="1:5" ht="16" x14ac:dyDescent="0.2">
      <c r="A1163" s="14" t="str">
        <f>IF(MainSheet!F2281="successful", "successful")</f>
        <v>successful</v>
      </c>
      <c r="B1163">
        <f>IF(MainSheet!F2281="successful", MainSheet!L2281)</f>
        <v>32</v>
      </c>
      <c r="D1163" s="15" t="str">
        <f>IF(MainSheet!F3087="failed", "failed", "DELETENOW")</f>
        <v>failed</v>
      </c>
      <c r="E1163">
        <f>IF(MainSheet!F3087="FAILED", MainSheet!L3087)</f>
        <v>9</v>
      </c>
    </row>
    <row r="1164" spans="1:5" ht="16" x14ac:dyDescent="0.2">
      <c r="A1164" s="14" t="str">
        <f>IF(MainSheet!F2282="successful", "successful")</f>
        <v>successful</v>
      </c>
      <c r="B1164">
        <f>IF(MainSheet!F2282="successful", MainSheet!L2282)</f>
        <v>480</v>
      </c>
      <c r="D1164" s="15" t="str">
        <f>IF(MainSheet!F3088="failed", "failed", "DELETENOW")</f>
        <v>failed</v>
      </c>
      <c r="E1164">
        <f>IF(MainSheet!F3088="FAILED", MainSheet!L3088)</f>
        <v>3</v>
      </c>
    </row>
    <row r="1165" spans="1:5" ht="16" x14ac:dyDescent="0.2">
      <c r="A1165" s="14" t="str">
        <f>IF(MainSheet!F2283="successful", "successful")</f>
        <v>successful</v>
      </c>
      <c r="B1165">
        <f>IF(MainSheet!F2283="successful", MainSheet!L2283)</f>
        <v>11</v>
      </c>
      <c r="D1165" s="15" t="str">
        <f>IF(MainSheet!F3089="failed", "failed", "DELETENOW")</f>
        <v>failed</v>
      </c>
      <c r="E1165">
        <f>IF(MainSheet!F3089="FAILED", MainSheet!L3089)</f>
        <v>2</v>
      </c>
    </row>
    <row r="1166" spans="1:5" ht="16" x14ac:dyDescent="0.2">
      <c r="A1166" s="14" t="str">
        <f>IF(MainSheet!F2284="successful", "successful")</f>
        <v>successful</v>
      </c>
      <c r="B1166">
        <f>IF(MainSheet!F2284="successful", MainSheet!L2284)</f>
        <v>12</v>
      </c>
      <c r="D1166" s="15" t="str">
        <f>IF(MainSheet!F3090="failed", "failed", "DELETENOW")</f>
        <v>failed</v>
      </c>
      <c r="E1166">
        <f>IF(MainSheet!F3090="FAILED", MainSheet!L3090)</f>
        <v>3</v>
      </c>
    </row>
    <row r="1167" spans="1:5" ht="16" x14ac:dyDescent="0.2">
      <c r="A1167" s="14" t="str">
        <f>IF(MainSheet!F2285="successful", "successful")</f>
        <v>successful</v>
      </c>
      <c r="B1167">
        <f>IF(MainSheet!F2285="successful", MainSheet!L2285)</f>
        <v>48</v>
      </c>
      <c r="D1167" s="15" t="str">
        <f>IF(MainSheet!F3091="failed", "failed", "DELETENOW")</f>
        <v>failed</v>
      </c>
      <c r="E1167">
        <f>IF(MainSheet!F3091="FAILED", MainSheet!L3091)</f>
        <v>45</v>
      </c>
    </row>
    <row r="1168" spans="1:5" ht="16" x14ac:dyDescent="0.2">
      <c r="A1168" s="14" t="str">
        <f>IF(MainSheet!F2286="successful", "successful")</f>
        <v>successful</v>
      </c>
      <c r="B1168">
        <f>IF(MainSheet!F2286="successful", MainSheet!L2286)</f>
        <v>59</v>
      </c>
      <c r="D1168" s="15" t="str">
        <f>IF(MainSheet!F3092="failed", "failed", "DELETENOW")</f>
        <v>failed</v>
      </c>
      <c r="E1168">
        <f>IF(MainSheet!F3092="FAILED", MainSheet!L3092)</f>
        <v>9</v>
      </c>
    </row>
    <row r="1169" spans="1:5" ht="16" x14ac:dyDescent="0.2">
      <c r="A1169" s="14" t="str">
        <f>IF(MainSheet!F2287="successful", "successful")</f>
        <v>successful</v>
      </c>
      <c r="B1169">
        <f>IF(MainSheet!F2287="successful", MainSheet!L2287)</f>
        <v>79</v>
      </c>
      <c r="D1169" s="15" t="str">
        <f>IF(MainSheet!F3093="failed", "failed", "DELETENOW")</f>
        <v>failed</v>
      </c>
      <c r="E1169">
        <f>IF(MainSheet!F3093="FAILED", MainSheet!L3093)</f>
        <v>9</v>
      </c>
    </row>
    <row r="1170" spans="1:5" ht="16" x14ac:dyDescent="0.2">
      <c r="A1170" s="14" t="str">
        <f>IF(MainSheet!F2288="successful", "successful")</f>
        <v>successful</v>
      </c>
      <c r="B1170">
        <f>IF(MainSheet!F2288="successful", MainSheet!L2288)</f>
        <v>14</v>
      </c>
      <c r="D1170" s="15" t="str">
        <f>IF(MainSheet!F3094="failed", "failed", "DELETENOW")</f>
        <v>failed</v>
      </c>
      <c r="E1170">
        <f>IF(MainSheet!F3094="FAILED", MainSheet!L3094)</f>
        <v>21</v>
      </c>
    </row>
    <row r="1171" spans="1:5" ht="16" x14ac:dyDescent="0.2">
      <c r="A1171" s="14" t="str">
        <f>IF(MainSheet!F2289="successful", "successful")</f>
        <v>successful</v>
      </c>
      <c r="B1171">
        <f>IF(MainSheet!F2289="successful", MainSheet!L2289)</f>
        <v>106</v>
      </c>
      <c r="D1171" s="15" t="str">
        <f>IF(MainSheet!F3095="failed", "failed", "DELETENOW")</f>
        <v>failed</v>
      </c>
      <c r="E1171">
        <f>IF(MainSheet!F3095="FAILED", MainSheet!L3095)</f>
        <v>17</v>
      </c>
    </row>
    <row r="1172" spans="1:5" ht="16" x14ac:dyDescent="0.2">
      <c r="A1172" s="14" t="str">
        <f>IF(MainSheet!F2290="successful", "successful")</f>
        <v>successful</v>
      </c>
      <c r="B1172">
        <f>IF(MainSheet!F2290="successful", MainSheet!L2290)</f>
        <v>25</v>
      </c>
      <c r="D1172" s="15" t="str">
        <f>IF(MainSheet!F3096="failed", "failed", "DELETENOW")</f>
        <v>failed</v>
      </c>
      <c r="E1172">
        <f>IF(MainSheet!F3096="FAILED", MainSheet!L3096)</f>
        <v>1</v>
      </c>
    </row>
    <row r="1173" spans="1:5" ht="16" x14ac:dyDescent="0.2">
      <c r="A1173" s="14" t="str">
        <f>IF(MainSheet!F2291="successful", "successful")</f>
        <v>successful</v>
      </c>
      <c r="B1173">
        <f>IF(MainSheet!F2291="successful", MainSheet!L2291)</f>
        <v>25</v>
      </c>
      <c r="D1173" s="15" t="str">
        <f>IF(MainSheet!F3097="failed", "failed", "DELETENOW")</f>
        <v>failed</v>
      </c>
      <c r="E1173">
        <f>IF(MainSheet!F3097="FAILED", MainSheet!L3097)</f>
        <v>1</v>
      </c>
    </row>
    <row r="1174" spans="1:5" ht="16" x14ac:dyDescent="0.2">
      <c r="A1174" s="14" t="str">
        <f>IF(MainSheet!F2292="successful", "successful")</f>
        <v>successful</v>
      </c>
      <c r="B1174">
        <f>IF(MainSheet!F2292="successful", MainSheet!L2292)</f>
        <v>29</v>
      </c>
      <c r="D1174" s="15" t="str">
        <f>IF(MainSheet!F3098="failed", "failed", "DELETENOW")</f>
        <v>failed</v>
      </c>
      <c r="E1174">
        <f>IF(MainSheet!F3098="FAILED", MainSheet!L3098)</f>
        <v>14</v>
      </c>
    </row>
    <row r="1175" spans="1:5" ht="16" x14ac:dyDescent="0.2">
      <c r="A1175" s="14" t="str">
        <f>IF(MainSheet!F2293="successful", "successful")</f>
        <v>successful</v>
      </c>
      <c r="B1175">
        <f>IF(MainSheet!F2293="successful", MainSheet!L2293)</f>
        <v>43</v>
      </c>
      <c r="D1175" s="15" t="str">
        <f>IF(MainSheet!F3099="failed", "failed", "DELETENOW")</f>
        <v>failed</v>
      </c>
      <c r="E1175">
        <f>IF(MainSheet!F3099="FAILED", MainSheet!L3099)</f>
        <v>42</v>
      </c>
    </row>
    <row r="1176" spans="1:5" ht="16" x14ac:dyDescent="0.2">
      <c r="A1176" s="14" t="str">
        <f>IF(MainSheet!F2294="successful", "successful")</f>
        <v>successful</v>
      </c>
      <c r="B1176">
        <f>IF(MainSheet!F2294="successful", MainSheet!L2294)</f>
        <v>46</v>
      </c>
      <c r="D1176" s="15" t="str">
        <f>IF(MainSheet!F3100="failed", "failed", "DELETENOW")</f>
        <v>failed</v>
      </c>
      <c r="E1176">
        <f>IF(MainSheet!F3100="FAILED", MainSheet!L3100)</f>
        <v>27</v>
      </c>
    </row>
    <row r="1177" spans="1:5" ht="16" x14ac:dyDescent="0.2">
      <c r="A1177" s="14" t="str">
        <f>IF(MainSheet!F2295="successful", "successful")</f>
        <v>successful</v>
      </c>
      <c r="B1177">
        <f>IF(MainSheet!F2295="successful", MainSheet!L2295)</f>
        <v>27</v>
      </c>
      <c r="D1177" s="15" t="str">
        <f>IF(MainSheet!F3101="failed", "failed", "DELETENOW")</f>
        <v>failed</v>
      </c>
      <c r="E1177">
        <f>IF(MainSheet!F3101="FAILED", MainSheet!L3101)</f>
        <v>5</v>
      </c>
    </row>
    <row r="1178" spans="1:5" ht="16" x14ac:dyDescent="0.2">
      <c r="A1178" s="14" t="str">
        <f>IF(MainSheet!F2296="successful", "successful")</f>
        <v>successful</v>
      </c>
      <c r="B1178">
        <f>IF(MainSheet!F2296="successful", MainSheet!L2296)</f>
        <v>112</v>
      </c>
      <c r="D1178" s="15" t="str">
        <f>IF(MainSheet!F3102="failed", "failed", "DELETENOW")</f>
        <v>failed</v>
      </c>
      <c r="E1178">
        <f>IF(MainSheet!F3102="FAILED", MainSheet!L3102)</f>
        <v>13</v>
      </c>
    </row>
    <row r="1179" spans="1:5" ht="16" x14ac:dyDescent="0.2">
      <c r="A1179" s="14" t="str">
        <f>IF(MainSheet!F2297="successful", "successful")</f>
        <v>successful</v>
      </c>
      <c r="B1179">
        <f>IF(MainSheet!F2297="successful", MainSheet!L2297)</f>
        <v>34</v>
      </c>
      <c r="D1179" s="15" t="str">
        <f>IF(MainSheet!F3103="failed", "failed", "DELETENOW")</f>
        <v>failed</v>
      </c>
      <c r="E1179">
        <f>IF(MainSheet!F3103="FAILED", MainSheet!L3103)</f>
        <v>12</v>
      </c>
    </row>
    <row r="1180" spans="1:5" ht="16" x14ac:dyDescent="0.2">
      <c r="A1180" s="14" t="str">
        <f>IF(MainSheet!F2298="successful", "successful")</f>
        <v>successful</v>
      </c>
      <c r="B1180">
        <f>IF(MainSheet!F2298="successful", MainSheet!L2298)</f>
        <v>145</v>
      </c>
      <c r="D1180" s="15" t="str">
        <f>IF(MainSheet!F3104="failed", "failed", "DELETENOW")</f>
        <v>failed</v>
      </c>
      <c r="E1180">
        <f>IF(MainSheet!F3104="FAILED", MainSheet!L3104)</f>
        <v>90</v>
      </c>
    </row>
    <row r="1181" spans="1:5" ht="16" x14ac:dyDescent="0.2">
      <c r="A1181" s="14" t="str">
        <f>IF(MainSheet!F2299="successful", "successful")</f>
        <v>successful</v>
      </c>
      <c r="B1181">
        <f>IF(MainSheet!F2299="successful", MainSheet!L2299)</f>
        <v>19</v>
      </c>
      <c r="D1181" s="15" t="str">
        <f>IF(MainSheet!F3105="failed", "failed", "DELETENOW")</f>
        <v>failed</v>
      </c>
      <c r="E1181">
        <f>IF(MainSheet!F3105="FAILED", MainSheet!L3105)</f>
        <v>2</v>
      </c>
    </row>
    <row r="1182" spans="1:5" ht="16" x14ac:dyDescent="0.2">
      <c r="A1182" s="14" t="str">
        <f>IF(MainSheet!F2300="successful", "successful")</f>
        <v>successful</v>
      </c>
      <c r="B1182">
        <f>IF(MainSheet!F2300="successful", MainSheet!L2300)</f>
        <v>288</v>
      </c>
      <c r="D1182" s="15" t="str">
        <f>IF(MainSheet!F3106="failed", "failed", "DELETENOW")</f>
        <v>failed</v>
      </c>
      <c r="E1182">
        <f>IF(MainSheet!F3106="FAILED", MainSheet!L3106)</f>
        <v>5</v>
      </c>
    </row>
    <row r="1183" spans="1:5" ht="16" x14ac:dyDescent="0.2">
      <c r="A1183" s="14" t="str">
        <f>IF(MainSheet!F2301="successful", "successful")</f>
        <v>successful</v>
      </c>
      <c r="B1183">
        <f>IF(MainSheet!F2301="successful", MainSheet!L2301)</f>
        <v>14</v>
      </c>
      <c r="D1183" s="15" t="str">
        <f>IF(MainSheet!F3107="failed", "failed", "DELETENOW")</f>
        <v>failed</v>
      </c>
      <c r="E1183">
        <f>IF(MainSheet!F3107="FAILED", MainSheet!L3107)</f>
        <v>31</v>
      </c>
    </row>
    <row r="1184" spans="1:5" ht="16" x14ac:dyDescent="0.2">
      <c r="A1184" s="14" t="str">
        <f>IF(MainSheet!F2302="successful", "successful")</f>
        <v>successful</v>
      </c>
      <c r="B1184">
        <f>IF(MainSheet!F2302="successful", MainSheet!L2302)</f>
        <v>7</v>
      </c>
      <c r="D1184" s="15" t="str">
        <f>IF(MainSheet!F3108="failed", "failed", "DELETENOW")</f>
        <v>failed</v>
      </c>
      <c r="E1184">
        <f>IF(MainSheet!F3108="FAILED", MainSheet!L3108)</f>
        <v>4</v>
      </c>
    </row>
    <row r="1185" spans="1:5" ht="16" x14ac:dyDescent="0.2">
      <c r="A1185" s="14" t="str">
        <f>IF(MainSheet!F2303="successful", "successful")</f>
        <v>successful</v>
      </c>
      <c r="B1185">
        <f>IF(MainSheet!F2303="successful", MainSheet!L2303)</f>
        <v>211</v>
      </c>
      <c r="D1185" s="15" t="str">
        <f>IF(MainSheet!F3109="failed", "failed", "DELETENOW")</f>
        <v>failed</v>
      </c>
      <c r="E1185">
        <f>IF(MainSheet!F3109="FAILED", MainSheet!L3109)</f>
        <v>29</v>
      </c>
    </row>
    <row r="1186" spans="1:5" ht="16" x14ac:dyDescent="0.2">
      <c r="A1186" s="14" t="str">
        <f>IF(MainSheet!F2304="successful", "successful")</f>
        <v>successful</v>
      </c>
      <c r="B1186">
        <f>IF(MainSheet!F2304="successful", MainSheet!L2304)</f>
        <v>85</v>
      </c>
      <c r="D1186" s="15" t="str">
        <f>IF(MainSheet!F3110="failed", "failed", "DELETENOW")</f>
        <v>failed</v>
      </c>
      <c r="E1186">
        <f>IF(MainSheet!F3110="FAILED", MainSheet!L3110)</f>
        <v>2</v>
      </c>
    </row>
    <row r="1187" spans="1:5" ht="16" x14ac:dyDescent="0.2">
      <c r="A1187" s="14" t="str">
        <f>IF(MainSheet!F2305="successful", "successful")</f>
        <v>successful</v>
      </c>
      <c r="B1187">
        <f>IF(MainSheet!F2305="successful", MainSheet!L2305)</f>
        <v>103</v>
      </c>
      <c r="D1187" s="15" t="str">
        <f>IF(MainSheet!F3111="failed", "failed", "DELETENOW")</f>
        <v>failed</v>
      </c>
      <c r="E1187">
        <f>IF(MainSheet!F3111="FAILED", MainSheet!L3111)</f>
        <v>114</v>
      </c>
    </row>
    <row r="1188" spans="1:5" ht="16" x14ac:dyDescent="0.2">
      <c r="A1188" s="14" t="str">
        <f>IF(MainSheet!F2306="successful", "successful")</f>
        <v>successful</v>
      </c>
      <c r="B1188">
        <f>IF(MainSheet!F2306="successful", MainSheet!L2306)</f>
        <v>113</v>
      </c>
      <c r="D1188" s="15" t="str">
        <f>IF(MainSheet!F3112="failed", "failed", "DELETENOW")</f>
        <v>failed</v>
      </c>
      <c r="E1188">
        <f>IF(MainSheet!F3112="FAILED", MainSheet!L3112)</f>
        <v>1</v>
      </c>
    </row>
    <row r="1189" spans="1:5" ht="16" x14ac:dyDescent="0.2">
      <c r="A1189" s="14" t="str">
        <f>IF(MainSheet!F2307="successful", "successful")</f>
        <v>successful</v>
      </c>
      <c r="B1189">
        <f>IF(MainSheet!F2307="successful", MainSheet!L2307)</f>
        <v>167</v>
      </c>
      <c r="D1189" s="15" t="str">
        <f>IF(MainSheet!F3113="failed", "failed", "DELETENOW")</f>
        <v>failed</v>
      </c>
      <c r="E1189">
        <f>IF(MainSheet!F3113="FAILED", MainSheet!L3113)</f>
        <v>76</v>
      </c>
    </row>
    <row r="1190" spans="1:5" ht="16" x14ac:dyDescent="0.2">
      <c r="A1190" s="14" t="str">
        <f>IF(MainSheet!F2308="successful", "successful")</f>
        <v>successful</v>
      </c>
      <c r="B1190">
        <f>IF(MainSheet!F2308="successful", MainSheet!L2308)</f>
        <v>73</v>
      </c>
      <c r="D1190" s="15" t="str">
        <f>IF(MainSheet!F3114="failed", "failed", "DELETENOW")</f>
        <v>failed</v>
      </c>
      <c r="E1190">
        <f>IF(MainSheet!F3114="FAILED", MainSheet!L3114)</f>
        <v>9</v>
      </c>
    </row>
    <row r="1191" spans="1:5" ht="16" x14ac:dyDescent="0.2">
      <c r="A1191" s="14" t="str">
        <f>IF(MainSheet!F2309="successful", "successful")</f>
        <v>successful</v>
      </c>
      <c r="B1191">
        <f>IF(MainSheet!F2309="successful", MainSheet!L2309)</f>
        <v>75</v>
      </c>
      <c r="D1191" s="15" t="str">
        <f>IF(MainSheet!F3115="failed", "failed", "DELETENOW")</f>
        <v>failed</v>
      </c>
      <c r="E1191">
        <f>IF(MainSheet!F3115="FAILED", MainSheet!L3115)</f>
        <v>37</v>
      </c>
    </row>
    <row r="1192" spans="1:5" ht="16" x14ac:dyDescent="0.2">
      <c r="A1192" s="14" t="str">
        <f>IF(MainSheet!F2310="successful", "successful")</f>
        <v>successful</v>
      </c>
      <c r="B1192">
        <f>IF(MainSheet!F2310="successful", MainSheet!L2310)</f>
        <v>614</v>
      </c>
      <c r="D1192" s="15" t="str">
        <f>IF(MainSheet!F3116="failed", "failed", "DELETENOW")</f>
        <v>failed</v>
      </c>
      <c r="E1192">
        <f>IF(MainSheet!F3116="FAILED", MainSheet!L3116)</f>
        <v>0</v>
      </c>
    </row>
    <row r="1193" spans="1:5" ht="16" x14ac:dyDescent="0.2">
      <c r="A1193" s="14" t="str">
        <f>IF(MainSheet!F2311="successful", "successful")</f>
        <v>successful</v>
      </c>
      <c r="B1193">
        <f>IF(MainSheet!F2311="successful", MainSheet!L2311)</f>
        <v>107</v>
      </c>
      <c r="D1193" s="15" t="str">
        <f>IF(MainSheet!F3117="failed", "failed", "DELETENOW")</f>
        <v>failed</v>
      </c>
      <c r="E1193">
        <f>IF(MainSheet!F3117="FAILED", MainSheet!L3117)</f>
        <v>1</v>
      </c>
    </row>
    <row r="1194" spans="1:5" ht="16" x14ac:dyDescent="0.2">
      <c r="A1194" s="14" t="str">
        <f>IF(MainSheet!F2312="successful", "successful")</f>
        <v>successful</v>
      </c>
      <c r="B1194">
        <f>IF(MainSheet!F2312="successful", MainSheet!L2312)</f>
        <v>1224</v>
      </c>
      <c r="D1194" s="15" t="str">
        <f>IF(MainSheet!F3118="failed", "failed", "DELETENOW")</f>
        <v>failed</v>
      </c>
      <c r="E1194">
        <f>IF(MainSheet!F3118="FAILED", MainSheet!L3118)</f>
        <v>10</v>
      </c>
    </row>
    <row r="1195" spans="1:5" ht="16" x14ac:dyDescent="0.2">
      <c r="A1195" s="14" t="str">
        <f>IF(MainSheet!F2313="successful", "successful")</f>
        <v>successful</v>
      </c>
      <c r="B1195">
        <f>IF(MainSheet!F2313="successful", MainSheet!L2313)</f>
        <v>104</v>
      </c>
      <c r="D1195" s="15" t="str">
        <f>IF(MainSheet!F3119="failed", "failed", "DELETENOW")</f>
        <v>failed</v>
      </c>
      <c r="E1195">
        <f>IF(MainSheet!F3119="FAILED", MainSheet!L3119)</f>
        <v>1</v>
      </c>
    </row>
    <row r="1196" spans="1:5" ht="16" x14ac:dyDescent="0.2">
      <c r="A1196" s="14" t="str">
        <f>IF(MainSheet!F2314="successful", "successful")</f>
        <v>successful</v>
      </c>
      <c r="B1196">
        <f>IF(MainSheet!F2314="successful", MainSheet!L2314)</f>
        <v>79</v>
      </c>
      <c r="D1196" s="15" t="str">
        <f>IF(MainSheet!F3120="failed", "failed", "DELETENOW")</f>
        <v>failed</v>
      </c>
      <c r="E1196">
        <f>IF(MainSheet!F3120="FAILED", MainSheet!L3120)</f>
        <v>2</v>
      </c>
    </row>
    <row r="1197" spans="1:5" ht="16" x14ac:dyDescent="0.2">
      <c r="A1197" s="14" t="str">
        <f>IF(MainSheet!F2315="successful", "successful")</f>
        <v>successful</v>
      </c>
      <c r="B1197">
        <f>IF(MainSheet!F2315="successful", MainSheet!L2315)</f>
        <v>157</v>
      </c>
      <c r="D1197" s="15" t="str">
        <f>IF(MainSheet!F3121="failed", "failed", "DELETENOW")</f>
        <v>failed</v>
      </c>
      <c r="E1197">
        <f>IF(MainSheet!F3121="FAILED", MainSheet!L3121)</f>
        <v>1</v>
      </c>
    </row>
    <row r="1198" spans="1:5" ht="16" x14ac:dyDescent="0.2">
      <c r="A1198" s="14" t="str">
        <f>IF(MainSheet!F2316="successful", "successful")</f>
        <v>successful</v>
      </c>
      <c r="B1198">
        <f>IF(MainSheet!F2316="successful", MainSheet!L2316)</f>
        <v>50</v>
      </c>
      <c r="D1198" s="15" t="str">
        <f>IF(MainSheet!F3122="failed", "failed", "DELETENOW")</f>
        <v>failed</v>
      </c>
      <c r="E1198">
        <f>IF(MainSheet!F3122="FAILED", MainSheet!L3122)</f>
        <v>10</v>
      </c>
    </row>
    <row r="1199" spans="1:5" ht="16" x14ac:dyDescent="0.2">
      <c r="A1199" s="14" t="str">
        <f>IF(MainSheet!F2317="successful", "successful")</f>
        <v>successful</v>
      </c>
      <c r="B1199">
        <f>IF(MainSheet!F2317="successful", MainSheet!L2317)</f>
        <v>64</v>
      </c>
      <c r="D1199" s="15" t="str">
        <f>IF(MainSheet!F3190="failed", "failed", "DELETENOW")</f>
        <v>failed</v>
      </c>
      <c r="E1199">
        <f>IF(MainSheet!F3190="FAILED", MainSheet!L3190)</f>
        <v>9</v>
      </c>
    </row>
    <row r="1200" spans="1:5" ht="16" x14ac:dyDescent="0.2">
      <c r="A1200" s="14" t="str">
        <f>IF(MainSheet!F2318="successful", "successful")</f>
        <v>successful</v>
      </c>
      <c r="B1200">
        <f>IF(MainSheet!F2318="successful", MainSheet!L2318)</f>
        <v>200</v>
      </c>
      <c r="D1200" s="15" t="str">
        <f>IF(MainSheet!F3191="failed", "failed", "DELETENOW")</f>
        <v>failed</v>
      </c>
      <c r="E1200">
        <f>IF(MainSheet!F3191="FAILED", MainSheet!L3191)</f>
        <v>19</v>
      </c>
    </row>
    <row r="1201" spans="1:5" ht="16" x14ac:dyDescent="0.2">
      <c r="A1201" s="14" t="str">
        <f>IF(MainSheet!F2319="successful", "successful")</f>
        <v>successful</v>
      </c>
      <c r="B1201">
        <f>IF(MainSheet!F2319="successful", MainSheet!L2319)</f>
        <v>22</v>
      </c>
      <c r="D1201" s="15" t="str">
        <f>IF(MainSheet!F3192="failed", "failed", "DELETENOW")</f>
        <v>failed</v>
      </c>
      <c r="E1201">
        <f>IF(MainSheet!F3192="FAILED", MainSheet!L3192)</f>
        <v>0</v>
      </c>
    </row>
    <row r="1202" spans="1:5" ht="16" x14ac:dyDescent="0.2">
      <c r="A1202" s="14" t="str">
        <f>IF(MainSheet!F2320="successful", "successful")</f>
        <v>successful</v>
      </c>
      <c r="B1202">
        <f>IF(MainSheet!F2320="successful", MainSheet!L2320)</f>
        <v>163</v>
      </c>
      <c r="D1202" s="15" t="str">
        <f>IF(MainSheet!F3193="failed", "failed", "DELETENOW")</f>
        <v>failed</v>
      </c>
      <c r="E1202">
        <f>IF(MainSheet!F3193="FAILED", MainSheet!L3193)</f>
        <v>4</v>
      </c>
    </row>
    <row r="1203" spans="1:5" ht="16" x14ac:dyDescent="0.2">
      <c r="A1203" s="14" t="str">
        <f>IF(MainSheet!F2321="successful", "successful")</f>
        <v>successful</v>
      </c>
      <c r="B1203">
        <f>IF(MainSheet!F2321="successful", MainSheet!L2321)</f>
        <v>77</v>
      </c>
      <c r="D1203" s="15" t="str">
        <f>IF(MainSheet!F3194="failed", "failed", "DELETENOW")</f>
        <v>failed</v>
      </c>
      <c r="E1203">
        <f>IF(MainSheet!F3194="FAILED", MainSheet!L3194)</f>
        <v>8</v>
      </c>
    </row>
    <row r="1204" spans="1:5" ht="16" x14ac:dyDescent="0.2">
      <c r="A1204" s="14" t="str">
        <f>IF(MainSheet!F2322="successful", "successful")</f>
        <v>successful</v>
      </c>
      <c r="B1204">
        <f>IF(MainSheet!F2322="successful", MainSheet!L2322)</f>
        <v>89</v>
      </c>
      <c r="D1204" s="15" t="str">
        <f>IF(MainSheet!F3195="failed", "failed", "DELETENOW")</f>
        <v>failed</v>
      </c>
      <c r="E1204">
        <f>IF(MainSheet!F3195="FAILED", MainSheet!L3195)</f>
        <v>24</v>
      </c>
    </row>
    <row r="1205" spans="1:5" ht="16" x14ac:dyDescent="0.2">
      <c r="A1205" s="14" t="str">
        <f>IF(MainSheet!F2329="successful", "successful")</f>
        <v>successful</v>
      </c>
      <c r="B1205">
        <f>IF(MainSheet!F2329="successful", MainSheet!L2329)</f>
        <v>3355</v>
      </c>
      <c r="D1205" s="15" t="str">
        <f>IF(MainSheet!F3196="failed", "failed", "DELETENOW")</f>
        <v>failed</v>
      </c>
      <c r="E1205">
        <f>IF(MainSheet!F3196="FAILED", MainSheet!L3196)</f>
        <v>0</v>
      </c>
    </row>
    <row r="1206" spans="1:5" ht="16" x14ac:dyDescent="0.2">
      <c r="A1206" s="14" t="str">
        <f>IF(MainSheet!F2330="successful", "successful")</f>
        <v>successful</v>
      </c>
      <c r="B1206">
        <f>IF(MainSheet!F2330="successful", MainSheet!L2330)</f>
        <v>537</v>
      </c>
      <c r="D1206" s="15" t="str">
        <f>IF(MainSheet!F3197="failed", "failed", "DELETENOW")</f>
        <v>failed</v>
      </c>
      <c r="E1206">
        <f>IF(MainSheet!F3197="FAILED", MainSheet!L3197)</f>
        <v>39</v>
      </c>
    </row>
    <row r="1207" spans="1:5" ht="16" x14ac:dyDescent="0.2">
      <c r="A1207" s="14" t="str">
        <f>IF(MainSheet!F2331="successful", "successful")</f>
        <v>successful</v>
      </c>
      <c r="B1207">
        <f>IF(MainSheet!F2331="successful", MainSheet!L2331)</f>
        <v>125</v>
      </c>
      <c r="D1207" s="15" t="str">
        <f>IF(MainSheet!F3198="failed", "failed", "DELETENOW")</f>
        <v>failed</v>
      </c>
      <c r="E1207">
        <f>IF(MainSheet!F3198="FAILED", MainSheet!L3198)</f>
        <v>6</v>
      </c>
    </row>
    <row r="1208" spans="1:5" ht="16" x14ac:dyDescent="0.2">
      <c r="A1208" s="14" t="str">
        <f>IF(MainSheet!F2332="successful", "successful")</f>
        <v>successful</v>
      </c>
      <c r="B1208">
        <f>IF(MainSheet!F2332="successful", MainSheet!L2332)</f>
        <v>163</v>
      </c>
      <c r="D1208" s="15" t="str">
        <f>IF(MainSheet!F3199="failed", "failed", "DELETENOW")</f>
        <v>failed</v>
      </c>
      <c r="E1208">
        <f>IF(MainSheet!F3199="FAILED", MainSheet!L3199)</f>
        <v>4</v>
      </c>
    </row>
    <row r="1209" spans="1:5" ht="16" x14ac:dyDescent="0.2">
      <c r="A1209" s="14" t="str">
        <f>IF(MainSheet!F2333="successful", "successful")</f>
        <v>successful</v>
      </c>
      <c r="B1209">
        <f>IF(MainSheet!F2333="successful", MainSheet!L2333)</f>
        <v>283</v>
      </c>
      <c r="D1209" s="15" t="str">
        <f>IF(MainSheet!F3200="failed", "failed", "DELETENOW")</f>
        <v>failed</v>
      </c>
      <c r="E1209">
        <f>IF(MainSheet!F3200="FAILED", MainSheet!L3200)</f>
        <v>3</v>
      </c>
    </row>
    <row r="1210" spans="1:5" ht="16" x14ac:dyDescent="0.2">
      <c r="A1210" s="14" t="str">
        <f>IF(MainSheet!F2334="successful", "successful")</f>
        <v>successful</v>
      </c>
      <c r="B1210">
        <f>IF(MainSheet!F2334="successful", MainSheet!L2334)</f>
        <v>352</v>
      </c>
      <c r="D1210" s="15" t="str">
        <f>IF(MainSheet!F3201="failed", "failed", "DELETENOW")</f>
        <v>failed</v>
      </c>
      <c r="E1210">
        <f>IF(MainSheet!F3201="FAILED", MainSheet!L3201)</f>
        <v>53</v>
      </c>
    </row>
    <row r="1211" spans="1:5" ht="16" x14ac:dyDescent="0.2">
      <c r="A1211" s="14" t="str">
        <f>IF(MainSheet!F2335="successful", "successful")</f>
        <v>successful</v>
      </c>
      <c r="B1211">
        <f>IF(MainSheet!F2335="successful", MainSheet!L2335)</f>
        <v>94</v>
      </c>
      <c r="D1211" s="15" t="str">
        <f>IF(MainSheet!F3202="failed", "failed", "DELETENOW")</f>
        <v>failed</v>
      </c>
      <c r="E1211">
        <f>IF(MainSheet!F3202="FAILED", MainSheet!L3202)</f>
        <v>1</v>
      </c>
    </row>
    <row r="1212" spans="1:5" ht="16" x14ac:dyDescent="0.2">
      <c r="A1212" s="14" t="str">
        <f>IF(MainSheet!F2336="successful", "successful")</f>
        <v>successful</v>
      </c>
      <c r="B1212">
        <f>IF(MainSheet!F2336="successful", MainSheet!L2336)</f>
        <v>67</v>
      </c>
      <c r="D1212" s="15" t="str">
        <f>IF(MainSheet!F3203="failed", "failed", "DELETENOW")</f>
        <v>failed</v>
      </c>
      <c r="E1212">
        <f>IF(MainSheet!F3203="FAILED", MainSheet!L3203)</f>
        <v>2</v>
      </c>
    </row>
    <row r="1213" spans="1:5" ht="16" x14ac:dyDescent="0.2">
      <c r="A1213" s="14" t="str">
        <f>IF(MainSheet!F2337="successful", "successful")</f>
        <v>successful</v>
      </c>
      <c r="B1213">
        <f>IF(MainSheet!F2337="successful", MainSheet!L2337)</f>
        <v>221</v>
      </c>
      <c r="D1213" s="15" t="str">
        <f>IF(MainSheet!F3204="failed", "failed", "DELETENOW")</f>
        <v>failed</v>
      </c>
      <c r="E1213">
        <f>IF(MainSheet!F3204="FAILED", MainSheet!L3204)</f>
        <v>25</v>
      </c>
    </row>
    <row r="1214" spans="1:5" ht="16" x14ac:dyDescent="0.2">
      <c r="A1214" s="14" t="str">
        <f>IF(MainSheet!F2338="successful", "successful")</f>
        <v>successful</v>
      </c>
      <c r="B1214">
        <f>IF(MainSheet!F2338="successful", MainSheet!L2338)</f>
        <v>2165</v>
      </c>
      <c r="D1214" s="15" t="str">
        <f>IF(MainSheet!F3205="failed", "failed", "DELETENOW")</f>
        <v>failed</v>
      </c>
      <c r="E1214">
        <f>IF(MainSheet!F3205="FAILED", MainSheet!L3205)</f>
        <v>6</v>
      </c>
    </row>
    <row r="1215" spans="1:5" ht="16" x14ac:dyDescent="0.2">
      <c r="A1215" s="14" t="str">
        <f>IF(MainSheet!F2339="successful", "successful")</f>
        <v>successful</v>
      </c>
      <c r="B1215">
        <f>IF(MainSheet!F2339="successful", MainSheet!L2339)</f>
        <v>179</v>
      </c>
      <c r="D1215" s="15" t="str">
        <f>IF(MainSheet!F3206="failed", "failed", "DELETENOW")</f>
        <v>failed</v>
      </c>
      <c r="E1215">
        <f>IF(MainSheet!F3206="FAILED", MainSheet!L3206)</f>
        <v>0</v>
      </c>
    </row>
    <row r="1216" spans="1:5" ht="16" x14ac:dyDescent="0.2">
      <c r="A1216" s="14" t="str">
        <f>IF(MainSheet!F2340="successful", "successful")</f>
        <v>successful</v>
      </c>
      <c r="B1216">
        <f>IF(MainSheet!F2340="successful", MainSheet!L2340)</f>
        <v>123</v>
      </c>
      <c r="D1216" s="15" t="str">
        <f>IF(MainSheet!F3207="failed", "failed", "DELETENOW")</f>
        <v>failed</v>
      </c>
      <c r="E1216">
        <f>IF(MainSheet!F3207="FAILED", MainSheet!L3207)</f>
        <v>12</v>
      </c>
    </row>
    <row r="1217" spans="1:5" ht="16" x14ac:dyDescent="0.2">
      <c r="A1217" s="14" t="str">
        <f>IF(MainSheet!F2341="successful", "successful")</f>
        <v>successful</v>
      </c>
      <c r="B1217">
        <f>IF(MainSheet!F2341="successful", MainSheet!L2341)</f>
        <v>1104</v>
      </c>
      <c r="D1217" s="15" t="str">
        <f>IF(MainSheet!F3208="failed", "failed", "DELETENOW")</f>
        <v>failed</v>
      </c>
      <c r="E1217">
        <f>IF(MainSheet!F3208="FAILED", MainSheet!L3208)</f>
        <v>0</v>
      </c>
    </row>
    <row r="1218" spans="1:5" ht="16" x14ac:dyDescent="0.2">
      <c r="A1218" s="14" t="str">
        <f>IF(MainSheet!F2342="successful", "successful")</f>
        <v>successful</v>
      </c>
      <c r="B1218">
        <f>IF(MainSheet!F2342="successful", MainSheet!L2342)</f>
        <v>403</v>
      </c>
      <c r="D1218" s="15" t="str">
        <f>IF(MainSheet!F3209="failed", "failed", "DELETENOW")</f>
        <v>failed</v>
      </c>
      <c r="E1218">
        <f>IF(MainSheet!F3209="FAILED", MainSheet!L3209)</f>
        <v>36</v>
      </c>
    </row>
    <row r="1219" spans="1:5" ht="15" customHeight="1" x14ac:dyDescent="0.2">
      <c r="A1219" s="14" t="str">
        <f>IF(MainSheet!F2443="successful", "successful")</f>
        <v>successful</v>
      </c>
      <c r="B1219">
        <f>IF(MainSheet!F2443="successful", MainSheet!L2443)</f>
        <v>109</v>
      </c>
      <c r="D1219" s="15" t="str">
        <f>IF(MainSheet!F3630="failed", "failed", "DELETENOW")</f>
        <v>failed</v>
      </c>
      <c r="E1219">
        <f>IF(MainSheet!F3630="FAILED", MainSheet!L3630)</f>
        <v>0</v>
      </c>
    </row>
    <row r="1220" spans="1:5" ht="15" customHeight="1" x14ac:dyDescent="0.2">
      <c r="A1220" s="14" t="str">
        <f>IF(MainSheet!F2444="successful", "successful")</f>
        <v>successful</v>
      </c>
      <c r="B1220">
        <f>IF(MainSheet!F2444="successful", MainSheet!L2444)</f>
        <v>372</v>
      </c>
      <c r="D1220" s="15" t="str">
        <f>IF(MainSheet!F3631="failed", "failed", "DELETENOW")</f>
        <v>failed</v>
      </c>
      <c r="E1220">
        <f>IF(MainSheet!F3631="FAILED", MainSheet!L3631)</f>
        <v>2</v>
      </c>
    </row>
    <row r="1221" spans="1:5" ht="15" customHeight="1" x14ac:dyDescent="0.2">
      <c r="A1221" s="14" t="str">
        <f>IF(MainSheet!F2445="successful", "successful")</f>
        <v>successful</v>
      </c>
      <c r="B1221">
        <f>IF(MainSheet!F2445="successful", MainSheet!L2445)</f>
        <v>311</v>
      </c>
      <c r="D1221" s="15" t="str">
        <f>IF(MainSheet!F3632="failed", "failed", "DELETENOW")</f>
        <v>failed</v>
      </c>
      <c r="E1221">
        <f>IF(MainSheet!F3632="FAILED", MainSheet!L3632)</f>
        <v>1</v>
      </c>
    </row>
    <row r="1222" spans="1:5" ht="15" customHeight="1" x14ac:dyDescent="0.2">
      <c r="A1222" s="14" t="str">
        <f>IF(MainSheet!F2446="successful", "successful")</f>
        <v>successful</v>
      </c>
      <c r="B1222">
        <f>IF(MainSheet!F2446="successful", MainSheet!L2446)</f>
        <v>61</v>
      </c>
      <c r="D1222" s="15" t="str">
        <f>IF(MainSheet!F3633="failed", "failed", "DELETENOW")</f>
        <v>failed</v>
      </c>
      <c r="E1222">
        <f>IF(MainSheet!F3633="FAILED", MainSheet!L3633)</f>
        <v>59</v>
      </c>
    </row>
    <row r="1223" spans="1:5" ht="15" customHeight="1" x14ac:dyDescent="0.2">
      <c r="A1223" s="14" t="str">
        <f>IF(MainSheet!F2447="successful", "successful")</f>
        <v>successful</v>
      </c>
      <c r="B1223">
        <f>IF(MainSheet!F2447="successful", MainSheet!L2447)</f>
        <v>115</v>
      </c>
      <c r="D1223" s="15" t="str">
        <f>IF(MainSheet!F3634="failed", "failed", "DELETENOW")</f>
        <v>failed</v>
      </c>
      <c r="E1223">
        <f>IF(MainSheet!F3634="FAILED", MainSheet!L3634)</f>
        <v>1</v>
      </c>
    </row>
    <row r="1224" spans="1:5" ht="16" x14ac:dyDescent="0.2">
      <c r="A1224" s="14" t="str">
        <f>IF(MainSheet!F2448="successful", "successful")</f>
        <v>successful</v>
      </c>
      <c r="B1224">
        <f>IF(MainSheet!F2448="successful", MainSheet!L2448)</f>
        <v>111</v>
      </c>
      <c r="D1224" s="15" t="str">
        <f>IF(MainSheet!F3635="failed", "failed", "DELETENOW")</f>
        <v>failed</v>
      </c>
      <c r="E1224">
        <f>IF(MainSheet!F3635="FAILED", MainSheet!L3635)</f>
        <v>31</v>
      </c>
    </row>
    <row r="1225" spans="1:5" ht="16" x14ac:dyDescent="0.2">
      <c r="A1225" s="14" t="str">
        <f>IF(MainSheet!F2449="successful", "successful")</f>
        <v>successful</v>
      </c>
      <c r="B1225">
        <f>IF(MainSheet!F2449="successful", MainSheet!L2449)</f>
        <v>337</v>
      </c>
      <c r="D1225" s="15" t="str">
        <f>IF(MainSheet!F3636="failed", "failed", "DELETENOW")</f>
        <v>failed</v>
      </c>
      <c r="E1225">
        <f>IF(MainSheet!F3636="FAILED", MainSheet!L3636)</f>
        <v>18</v>
      </c>
    </row>
    <row r="1226" spans="1:5" ht="16" x14ac:dyDescent="0.2">
      <c r="A1226" s="14" t="str">
        <f>IF(MainSheet!F2450="successful", "successful")</f>
        <v>successful</v>
      </c>
      <c r="B1226">
        <f>IF(MainSheet!F2450="successful", MainSheet!L2450)</f>
        <v>9</v>
      </c>
      <c r="D1226" s="15" t="str">
        <f>IF(MainSheet!F3637="failed", "failed", "DELETENOW")</f>
        <v>failed</v>
      </c>
      <c r="E1226">
        <f>IF(MainSheet!F3637="FAILED", MainSheet!L3637)</f>
        <v>10</v>
      </c>
    </row>
    <row r="1227" spans="1:5" ht="16" x14ac:dyDescent="0.2">
      <c r="A1227" s="14" t="str">
        <f>IF(MainSheet!F2451="successful", "successful")</f>
        <v>successful</v>
      </c>
      <c r="B1227">
        <f>IF(MainSheet!F2451="successful", MainSheet!L2451)</f>
        <v>120</v>
      </c>
      <c r="D1227" s="15" t="str">
        <f>IF(MainSheet!F3638="failed", "failed", "DELETENOW")</f>
        <v>failed</v>
      </c>
      <c r="E1227">
        <f>IF(MainSheet!F3638="FAILED", MainSheet!L3638)</f>
        <v>0</v>
      </c>
    </row>
    <row r="1228" spans="1:5" ht="16" x14ac:dyDescent="0.2">
      <c r="A1228" s="14" t="str">
        <f>IF(MainSheet!F2452="successful", "successful")</f>
        <v>successful</v>
      </c>
      <c r="B1228">
        <f>IF(MainSheet!F2452="successful", MainSheet!L2452)</f>
        <v>102</v>
      </c>
      <c r="D1228" s="15" t="str">
        <f>IF(MainSheet!F3639="failed", "failed", "DELETENOW")</f>
        <v>failed</v>
      </c>
      <c r="E1228">
        <f>IF(MainSheet!F3639="FAILED", MainSheet!L3639)</f>
        <v>14</v>
      </c>
    </row>
    <row r="1229" spans="1:5" ht="16" x14ac:dyDescent="0.2">
      <c r="A1229" s="14" t="str">
        <f>IF(MainSheet!F2453="successful", "successful")</f>
        <v>successful</v>
      </c>
      <c r="B1229">
        <f>IF(MainSheet!F2453="successful", MainSheet!L2453)</f>
        <v>186</v>
      </c>
      <c r="D1229" s="15" t="str">
        <f>IF(MainSheet!F3640="failed", "failed", "DELETENOW")</f>
        <v>failed</v>
      </c>
      <c r="E1229">
        <f>IF(MainSheet!F3640="FAILED", MainSheet!L3640)</f>
        <v>2</v>
      </c>
    </row>
    <row r="1230" spans="1:5" ht="16" x14ac:dyDescent="0.2">
      <c r="A1230" s="14" t="str">
        <f>IF(MainSheet!F2454="successful", "successful")</f>
        <v>successful</v>
      </c>
      <c r="B1230">
        <f>IF(MainSheet!F2454="successful", MainSheet!L2454)</f>
        <v>15</v>
      </c>
      <c r="D1230" s="15" t="str">
        <f>IF(MainSheet!F3641="failed", "failed", "DELETENOW")</f>
        <v>failed</v>
      </c>
      <c r="E1230">
        <f>IF(MainSheet!F3641="FAILED", MainSheet!L3641)</f>
        <v>1</v>
      </c>
    </row>
    <row r="1231" spans="1:5" ht="16" x14ac:dyDescent="0.2">
      <c r="A1231" s="14" t="str">
        <f>IF(MainSheet!F2455="successful", "successful")</f>
        <v>successful</v>
      </c>
      <c r="B1231">
        <f>IF(MainSheet!F2455="successful", MainSheet!L2455)</f>
        <v>67</v>
      </c>
      <c r="D1231" s="15" t="str">
        <f>IF(MainSheet!F3642="failed", "failed", "DELETENOW")</f>
        <v>failed</v>
      </c>
      <c r="E1231">
        <f>IF(MainSheet!F3642="FAILED", MainSheet!L3642)</f>
        <v>3</v>
      </c>
    </row>
    <row r="1232" spans="1:5" ht="16" x14ac:dyDescent="0.2">
      <c r="A1232" s="14" t="str">
        <f>IF(MainSheet!F2456="successful", "successful")</f>
        <v>successful</v>
      </c>
      <c r="B1232">
        <f>IF(MainSheet!F2456="successful", MainSheet!L2456)</f>
        <v>130</v>
      </c>
      <c r="D1232" s="15" t="str">
        <f>IF(MainSheet!F3643="failed", "failed", "DELETENOW")</f>
        <v>failed</v>
      </c>
      <c r="E1232">
        <f>IF(MainSheet!F3643="FAILED", MainSheet!L3643)</f>
        <v>0</v>
      </c>
    </row>
    <row r="1233" spans="1:5" ht="16" x14ac:dyDescent="0.2">
      <c r="A1233" s="14" t="str">
        <f>IF(MainSheet!F2457="successful", "successful")</f>
        <v>successful</v>
      </c>
      <c r="B1233">
        <f>IF(MainSheet!F2457="successful", MainSheet!L2457)</f>
        <v>16</v>
      </c>
      <c r="D1233" s="15" t="str">
        <f>IF(MainSheet!F3644="failed", "failed", "DELETENOW")</f>
        <v>failed</v>
      </c>
      <c r="E1233">
        <f>IF(MainSheet!F3644="FAILED", MainSheet!L3644)</f>
        <v>2</v>
      </c>
    </row>
    <row r="1234" spans="1:5" ht="16" x14ac:dyDescent="0.2">
      <c r="A1234" s="14" t="str">
        <f>IF(MainSheet!F2458="successful", "successful")</f>
        <v>successful</v>
      </c>
      <c r="B1234">
        <f>IF(MainSheet!F2458="successful", MainSheet!L2458)</f>
        <v>67</v>
      </c>
      <c r="D1234" s="15" t="str">
        <f>IF(MainSheet!F3645="failed", "failed", "DELETENOW")</f>
        <v>failed</v>
      </c>
      <c r="E1234">
        <f>IF(MainSheet!F3645="FAILED", MainSheet!L3645)</f>
        <v>0</v>
      </c>
    </row>
    <row r="1235" spans="1:5" ht="16" x14ac:dyDescent="0.2">
      <c r="A1235" s="14" t="str">
        <f>IF(MainSheet!F2459="successful", "successful")</f>
        <v>successful</v>
      </c>
      <c r="B1235">
        <f>IF(MainSheet!F2459="successful", MainSheet!L2459)</f>
        <v>124</v>
      </c>
      <c r="D1235" s="15" t="str">
        <f>IF(MainSheet!F3646="failed", "failed", "DELETENOW")</f>
        <v>failed</v>
      </c>
      <c r="E1235">
        <f>IF(MainSheet!F3646="FAILED", MainSheet!L3646)</f>
        <v>12</v>
      </c>
    </row>
    <row r="1236" spans="1:5" ht="16" x14ac:dyDescent="0.2">
      <c r="A1236" s="14" t="str">
        <f>IF(MainSheet!F2460="successful", "successful")</f>
        <v>successful</v>
      </c>
      <c r="B1236">
        <f>IF(MainSheet!F2460="successful", MainSheet!L2460)</f>
        <v>80</v>
      </c>
      <c r="D1236" s="15" t="str">
        <f>IF(MainSheet!F3647="failed", "failed", "DELETENOW")</f>
        <v>failed</v>
      </c>
      <c r="E1236">
        <f>IF(MainSheet!F3647="FAILED", MainSheet!L3647)</f>
        <v>1</v>
      </c>
    </row>
    <row r="1237" spans="1:5" ht="16" x14ac:dyDescent="0.2">
      <c r="A1237" s="14" t="str">
        <f>IF(MainSheet!F2461="successful", "successful")</f>
        <v>successful</v>
      </c>
      <c r="B1237">
        <f>IF(MainSheet!F2461="successful", MainSheet!L2461)</f>
        <v>282</v>
      </c>
      <c r="D1237" s="15" t="str">
        <f>IF(MainSheet!F3648="failed", "failed", "DELETENOW")</f>
        <v>failed</v>
      </c>
      <c r="E1237">
        <f>IF(MainSheet!F3648="FAILED", MainSheet!L3648)</f>
        <v>8</v>
      </c>
    </row>
    <row r="1238" spans="1:5" ht="16" x14ac:dyDescent="0.2">
      <c r="A1238" s="14" t="str">
        <f>IF(MainSheet!F2462="successful", "successful")</f>
        <v>successful</v>
      </c>
      <c r="B1238">
        <f>IF(MainSheet!F2462="successful", MainSheet!L2462)</f>
        <v>68</v>
      </c>
      <c r="D1238" s="15" t="str">
        <f>IF(MainSheet!F3649="failed", "failed", "DELETENOW")</f>
        <v>failed</v>
      </c>
      <c r="E1238">
        <f>IF(MainSheet!F3649="FAILED", MainSheet!L3649)</f>
        <v>2</v>
      </c>
    </row>
    <row r="1239" spans="1:5" ht="16" x14ac:dyDescent="0.2">
      <c r="A1239" s="14" t="str">
        <f>IF(MainSheet!F2463="successful", "successful")</f>
        <v>successful</v>
      </c>
      <c r="B1239">
        <f>IF(MainSheet!F2463="successful", MainSheet!L2463)</f>
        <v>86</v>
      </c>
      <c r="D1239" s="15" t="str">
        <f>IF(MainSheet!F3730="failed", "failed", "DELETENOW")</f>
        <v>failed</v>
      </c>
      <c r="E1239">
        <f>IF(MainSheet!F3730="FAILED", MainSheet!L3730)</f>
        <v>31</v>
      </c>
    </row>
    <row r="1240" spans="1:5" ht="16" x14ac:dyDescent="0.2">
      <c r="A1240" s="14" t="str">
        <f>IF(MainSheet!F2464="successful", "successful")</f>
        <v>successful</v>
      </c>
      <c r="B1240">
        <f>IF(MainSheet!F2464="successful", MainSheet!L2464)</f>
        <v>115</v>
      </c>
      <c r="D1240" s="15" t="str">
        <f>IF(MainSheet!F3731="failed", "failed", "DELETENOW")</f>
        <v>failed</v>
      </c>
      <c r="E1240">
        <f>IF(MainSheet!F3731="FAILED", MainSheet!L3731)</f>
        <v>5</v>
      </c>
    </row>
    <row r="1241" spans="1:5" ht="16" x14ac:dyDescent="0.2">
      <c r="A1241" s="14" t="str">
        <f>IF(MainSheet!F2465="successful", "successful")</f>
        <v>successful</v>
      </c>
      <c r="B1241">
        <f>IF(MainSheet!F2465="successful", MainSheet!L2465)</f>
        <v>75</v>
      </c>
      <c r="D1241" s="15" t="str">
        <f>IF(MainSheet!F3732="failed", "failed", "DELETENOW")</f>
        <v>failed</v>
      </c>
      <c r="E1241">
        <f>IF(MainSheet!F3732="FAILED", MainSheet!L3732)</f>
        <v>1</v>
      </c>
    </row>
    <row r="1242" spans="1:5" ht="16" x14ac:dyDescent="0.2">
      <c r="A1242" s="14" t="str">
        <f>IF(MainSheet!F2466="successful", "successful")</f>
        <v>successful</v>
      </c>
      <c r="B1242">
        <f>IF(MainSheet!F2466="successful", MainSheet!L2466)</f>
        <v>43</v>
      </c>
      <c r="D1242" s="15" t="str">
        <f>IF(MainSheet!F3733="failed", "failed", "DELETENOW")</f>
        <v>failed</v>
      </c>
      <c r="E1242">
        <f>IF(MainSheet!F3733="FAILED", MainSheet!L3733)</f>
        <v>12</v>
      </c>
    </row>
    <row r="1243" spans="1:5" ht="16" x14ac:dyDescent="0.2">
      <c r="A1243" s="14" t="str">
        <f>IF(MainSheet!F2467="successful", "successful")</f>
        <v>successful</v>
      </c>
      <c r="B1243">
        <f>IF(MainSheet!F2467="successful", MainSheet!L2467)</f>
        <v>48</v>
      </c>
      <c r="D1243" s="15" t="str">
        <f>IF(MainSheet!F3734="failed", "failed", "DELETENOW")</f>
        <v>failed</v>
      </c>
      <c r="E1243">
        <f>IF(MainSheet!F3734="FAILED", MainSheet!L3734)</f>
        <v>4</v>
      </c>
    </row>
    <row r="1244" spans="1:5" ht="16" x14ac:dyDescent="0.2">
      <c r="A1244" s="14" t="str">
        <f>IF(MainSheet!F2468="successful", "successful")</f>
        <v>successful</v>
      </c>
      <c r="B1244">
        <f>IF(MainSheet!F2468="successful", MainSheet!L2468)</f>
        <v>52</v>
      </c>
      <c r="D1244" s="15" t="str">
        <f>IF(MainSheet!F3735="failed", "failed", "DELETENOW")</f>
        <v>failed</v>
      </c>
      <c r="E1244">
        <f>IF(MainSheet!F3735="FAILED", MainSheet!L3735)</f>
        <v>0</v>
      </c>
    </row>
    <row r="1245" spans="1:5" ht="16" x14ac:dyDescent="0.2">
      <c r="A1245" s="14" t="str">
        <f>IF(MainSheet!F2469="successful", "successful")</f>
        <v>successful</v>
      </c>
      <c r="B1245">
        <f>IF(MainSheet!F2469="successful", MainSheet!L2469)</f>
        <v>43</v>
      </c>
      <c r="D1245" s="15" t="str">
        <f>IF(MainSheet!F3736="failed", "failed", "DELETENOW")</f>
        <v>failed</v>
      </c>
      <c r="E1245">
        <f>IF(MainSheet!F3736="FAILED", MainSheet!L3736)</f>
        <v>7</v>
      </c>
    </row>
    <row r="1246" spans="1:5" ht="16" x14ac:dyDescent="0.2">
      <c r="A1246" s="14" t="str">
        <f>IF(MainSheet!F2470="successful", "successful")</f>
        <v>successful</v>
      </c>
      <c r="B1246">
        <f>IF(MainSheet!F2470="successful", MainSheet!L2470)</f>
        <v>58</v>
      </c>
      <c r="D1246" s="15" t="str">
        <f>IF(MainSheet!F3737="failed", "failed", "DELETENOW")</f>
        <v>failed</v>
      </c>
      <c r="E1246">
        <f>IF(MainSheet!F3737="FAILED", MainSheet!L3737)</f>
        <v>2</v>
      </c>
    </row>
    <row r="1247" spans="1:5" ht="16" x14ac:dyDescent="0.2">
      <c r="A1247" s="14" t="str">
        <f>IF(MainSheet!F2471="successful", "successful")</f>
        <v>successful</v>
      </c>
      <c r="B1247">
        <f>IF(MainSheet!F2471="successful", MainSheet!L2471)</f>
        <v>47</v>
      </c>
      <c r="D1247" s="15" t="str">
        <f>IF(MainSheet!F3738="failed", "failed", "DELETENOW")</f>
        <v>failed</v>
      </c>
      <c r="E1247">
        <f>IF(MainSheet!F3738="FAILED", MainSheet!L3738)</f>
        <v>1</v>
      </c>
    </row>
    <row r="1248" spans="1:5" ht="16" x14ac:dyDescent="0.2">
      <c r="A1248" s="14" t="str">
        <f>IF(MainSheet!F2472="successful", "successful")</f>
        <v>successful</v>
      </c>
      <c r="B1248">
        <f>IF(MainSheet!F2472="successful", MainSheet!L2472)</f>
        <v>36</v>
      </c>
      <c r="D1248" s="15" t="str">
        <f>IF(MainSheet!F3739="failed", "failed", "DELETENOW")</f>
        <v>failed</v>
      </c>
      <c r="E1248">
        <f>IF(MainSheet!F3739="FAILED", MainSheet!L3739)</f>
        <v>4</v>
      </c>
    </row>
    <row r="1249" spans="1:5" ht="16" x14ac:dyDescent="0.2">
      <c r="A1249" s="14" t="str">
        <f>IF(MainSheet!F2473="successful", "successful")</f>
        <v>successful</v>
      </c>
      <c r="B1249">
        <f>IF(MainSheet!F2473="successful", MainSheet!L2473)</f>
        <v>17</v>
      </c>
      <c r="D1249" s="15" t="str">
        <f>IF(MainSheet!F3740="failed", "failed", "DELETENOW")</f>
        <v>failed</v>
      </c>
      <c r="E1249">
        <f>IF(MainSheet!F3740="FAILED", MainSheet!L3740)</f>
        <v>6</v>
      </c>
    </row>
    <row r="1250" spans="1:5" ht="16" x14ac:dyDescent="0.2">
      <c r="A1250" s="14" t="str">
        <f>IF(MainSheet!F2474="successful", "successful")</f>
        <v>successful</v>
      </c>
      <c r="B1250">
        <f>IF(MainSheet!F2474="successful", MainSheet!L2474)</f>
        <v>104</v>
      </c>
      <c r="D1250" s="15" t="str">
        <f>IF(MainSheet!F3741="failed", "failed", "DELETENOW")</f>
        <v>failed</v>
      </c>
      <c r="E1250">
        <f>IF(MainSheet!F3741="FAILED", MainSheet!L3741)</f>
        <v>8</v>
      </c>
    </row>
    <row r="1251" spans="1:5" ht="16" x14ac:dyDescent="0.2">
      <c r="A1251" s="14" t="str">
        <f>IF(MainSheet!F2475="successful", "successful")</f>
        <v>successful</v>
      </c>
      <c r="B1251">
        <f>IF(MainSheet!F2475="successful", MainSheet!L2475)</f>
        <v>47</v>
      </c>
      <c r="D1251" s="15" t="str">
        <f>IF(MainSheet!F3742="failed", "failed", "DELETENOW")</f>
        <v>failed</v>
      </c>
      <c r="E1251">
        <f>IF(MainSheet!F3742="FAILED", MainSheet!L3742)</f>
        <v>14</v>
      </c>
    </row>
    <row r="1252" spans="1:5" ht="16" x14ac:dyDescent="0.2">
      <c r="A1252" s="14" t="str">
        <f>IF(MainSheet!F2476="successful", "successful")</f>
        <v>successful</v>
      </c>
      <c r="B1252">
        <f>IF(MainSheet!F2476="successful", MainSheet!L2476)</f>
        <v>38</v>
      </c>
      <c r="D1252" s="15" t="str">
        <f>IF(MainSheet!F3743="failed", "failed", "DELETENOW")</f>
        <v>failed</v>
      </c>
      <c r="E1252">
        <f>IF(MainSheet!F3743="FAILED", MainSheet!L3743)</f>
        <v>0</v>
      </c>
    </row>
    <row r="1253" spans="1:5" ht="16" x14ac:dyDescent="0.2">
      <c r="A1253" s="14" t="str">
        <f>IF(MainSheet!F2477="successful", "successful")</f>
        <v>successful</v>
      </c>
      <c r="B1253">
        <f>IF(MainSheet!F2477="successful", MainSheet!L2477)</f>
        <v>81</v>
      </c>
      <c r="D1253" s="15" t="str">
        <f>IF(MainSheet!F3744="failed", "failed", "DELETENOW")</f>
        <v>failed</v>
      </c>
      <c r="E1253">
        <f>IF(MainSheet!F3744="FAILED", MainSheet!L3744)</f>
        <v>4</v>
      </c>
    </row>
    <row r="1254" spans="1:5" ht="16" x14ac:dyDescent="0.2">
      <c r="A1254" s="14" t="str">
        <f>IF(MainSheet!F2478="successful", "successful")</f>
        <v>successful</v>
      </c>
      <c r="B1254">
        <f>IF(MainSheet!F2478="successful", MainSheet!L2478)</f>
        <v>55</v>
      </c>
      <c r="D1254" s="15" t="str">
        <f>IF(MainSheet!F3745="failed", "failed", "DELETENOW")</f>
        <v>failed</v>
      </c>
      <c r="E1254">
        <f>IF(MainSheet!F3745="FAILED", MainSheet!L3745)</f>
        <v>0</v>
      </c>
    </row>
    <row r="1255" spans="1:5" ht="16" x14ac:dyDescent="0.2">
      <c r="A1255" s="14" t="str">
        <f>IF(MainSheet!F2479="successful", "successful")</f>
        <v>successful</v>
      </c>
      <c r="B1255">
        <f>IF(MainSheet!F2479="successful", MainSheet!L2479)</f>
        <v>41</v>
      </c>
      <c r="D1255" s="15" t="str">
        <f>IF(MainSheet!F3746="failed", "failed", "DELETENOW")</f>
        <v>failed</v>
      </c>
      <c r="E1255">
        <f>IF(MainSheet!F3746="FAILED", MainSheet!L3746)</f>
        <v>0</v>
      </c>
    </row>
    <row r="1256" spans="1:5" ht="16" x14ac:dyDescent="0.2">
      <c r="A1256" s="14" t="str">
        <f>IF(MainSheet!F2480="successful", "successful")</f>
        <v>successful</v>
      </c>
      <c r="B1256">
        <f>IF(MainSheet!F2480="successful", MainSheet!L2480)</f>
        <v>79</v>
      </c>
      <c r="D1256" s="15" t="str">
        <f>IF(MainSheet!F3747="failed", "failed", "DELETENOW")</f>
        <v>failed</v>
      </c>
      <c r="E1256">
        <f>IF(MainSheet!F3747="FAILED", MainSheet!L3747)</f>
        <v>1</v>
      </c>
    </row>
    <row r="1257" spans="1:5" ht="16" x14ac:dyDescent="0.2">
      <c r="A1257" s="14" t="str">
        <f>IF(MainSheet!F2481="successful", "successful")</f>
        <v>successful</v>
      </c>
      <c r="B1257">
        <f>IF(MainSheet!F2481="successful", MainSheet!L2481)</f>
        <v>16</v>
      </c>
      <c r="D1257" s="15" t="str">
        <f>IF(MainSheet!F3748="failed", "failed", "DELETENOW")</f>
        <v>failed</v>
      </c>
      <c r="E1257">
        <f>IF(MainSheet!F3748="FAILED", MainSheet!L3748)</f>
        <v>1</v>
      </c>
    </row>
    <row r="1258" spans="1:5" ht="16" x14ac:dyDescent="0.2">
      <c r="A1258" s="14" t="str">
        <f>IF(MainSheet!F2482="successful", "successful")</f>
        <v>successful</v>
      </c>
      <c r="B1258">
        <f>IF(MainSheet!F2482="successful", MainSheet!L2482)</f>
        <v>8</v>
      </c>
      <c r="D1258" s="15" t="str">
        <f>IF(MainSheet!F3749="failed", "failed", "DELETENOW")</f>
        <v>failed</v>
      </c>
      <c r="E1258">
        <f>IF(MainSheet!F3749="FAILED", MainSheet!L3749)</f>
        <v>1</v>
      </c>
    </row>
    <row r="1259" spans="1:5" ht="16" x14ac:dyDescent="0.2">
      <c r="A1259" s="14" t="str">
        <f>IF(MainSheet!F2483="successful", "successful")</f>
        <v>successful</v>
      </c>
      <c r="B1259">
        <f>IF(MainSheet!F2483="successful", MainSheet!L2483)</f>
        <v>95</v>
      </c>
      <c r="D1259" s="15" t="str">
        <f>IF(MainSheet!F3790="failed", "failed", "DELETENOW")</f>
        <v>failed</v>
      </c>
      <c r="E1259">
        <f>IF(MainSheet!F3790="FAILED", MainSheet!L3790)</f>
        <v>1</v>
      </c>
    </row>
    <row r="1260" spans="1:5" ht="16" x14ac:dyDescent="0.2">
      <c r="A1260" s="14" t="str">
        <f>IF(MainSheet!F2484="successful", "successful")</f>
        <v>successful</v>
      </c>
      <c r="B1260">
        <f>IF(MainSheet!F2484="successful", MainSheet!L2484)</f>
        <v>25</v>
      </c>
      <c r="D1260" s="15" t="str">
        <f>IF(MainSheet!F3791="failed", "failed", "DELETENOW")</f>
        <v>failed</v>
      </c>
      <c r="E1260">
        <f>IF(MainSheet!F3791="FAILED", MainSheet!L3791)</f>
        <v>4</v>
      </c>
    </row>
    <row r="1261" spans="1:5" ht="16" x14ac:dyDescent="0.2">
      <c r="A1261" s="14" t="str">
        <f>IF(MainSheet!F2485="successful", "successful")</f>
        <v>successful</v>
      </c>
      <c r="B1261">
        <f>IF(MainSheet!F2485="successful", MainSheet!L2485)</f>
        <v>19</v>
      </c>
      <c r="D1261" s="15" t="str">
        <f>IF(MainSheet!F3792="failed", "failed", "DELETENOW")</f>
        <v>failed</v>
      </c>
      <c r="E1261">
        <f>IF(MainSheet!F3792="FAILED", MainSheet!L3792)</f>
        <v>0</v>
      </c>
    </row>
    <row r="1262" spans="1:5" ht="16" x14ac:dyDescent="0.2">
      <c r="A1262" s="14" t="str">
        <f>IF(MainSheet!F2486="successful", "successful")</f>
        <v>successful</v>
      </c>
      <c r="B1262">
        <f>IF(MainSheet!F2486="successful", MainSheet!L2486)</f>
        <v>90</v>
      </c>
      <c r="D1262" s="15" t="str">
        <f>IF(MainSheet!F3793="failed", "failed", "DELETENOW")</f>
        <v>failed</v>
      </c>
      <c r="E1262">
        <f>IF(MainSheet!F3793="FAILED", MainSheet!L3793)</f>
        <v>0</v>
      </c>
    </row>
    <row r="1263" spans="1:5" ht="16" x14ac:dyDescent="0.2">
      <c r="A1263" s="14" t="str">
        <f>IF(MainSheet!F2487="successful", "successful")</f>
        <v>successful</v>
      </c>
      <c r="B1263">
        <f>IF(MainSheet!F2487="successful", MainSheet!L2487)</f>
        <v>41</v>
      </c>
      <c r="D1263" s="15" t="str">
        <f>IF(MainSheet!F3794="failed", "failed", "DELETENOW")</f>
        <v>failed</v>
      </c>
      <c r="E1263">
        <f>IF(MainSheet!F3794="FAILED", MainSheet!L3794)</f>
        <v>2</v>
      </c>
    </row>
    <row r="1264" spans="1:5" ht="16" x14ac:dyDescent="0.2">
      <c r="A1264" s="14" t="str">
        <f>IF(MainSheet!F2488="successful", "successful")</f>
        <v>successful</v>
      </c>
      <c r="B1264">
        <f>IF(MainSheet!F2488="successful", MainSheet!L2488)</f>
        <v>30</v>
      </c>
      <c r="D1264" s="15" t="str">
        <f>IF(MainSheet!F3795="failed", "failed", "DELETENOW")</f>
        <v>failed</v>
      </c>
      <c r="E1264">
        <f>IF(MainSheet!F3795="FAILED", MainSheet!L3795)</f>
        <v>24</v>
      </c>
    </row>
    <row r="1265" spans="1:5" ht="16" x14ac:dyDescent="0.2">
      <c r="A1265" s="14" t="str">
        <f>IF(MainSheet!F2489="successful", "successful")</f>
        <v>successful</v>
      </c>
      <c r="B1265">
        <f>IF(MainSheet!F2489="successful", MainSheet!L2489)</f>
        <v>38</v>
      </c>
      <c r="D1265" s="15" t="str">
        <f>IF(MainSheet!F3796="failed", "failed", "DELETENOW")</f>
        <v>failed</v>
      </c>
      <c r="E1265">
        <f>IF(MainSheet!F3796="FAILED", MainSheet!L3796)</f>
        <v>1</v>
      </c>
    </row>
    <row r="1266" spans="1:5" ht="16" x14ac:dyDescent="0.2">
      <c r="A1266" s="14" t="str">
        <f>IF(MainSheet!F2490="successful", "successful")</f>
        <v>successful</v>
      </c>
      <c r="B1266">
        <f>IF(MainSheet!F2490="successful", MainSheet!L2490)</f>
        <v>65</v>
      </c>
      <c r="D1266" s="15" t="str">
        <f>IF(MainSheet!F3797="failed", "failed", "DELETENOW")</f>
        <v>failed</v>
      </c>
      <c r="E1266">
        <f>IF(MainSheet!F3797="FAILED", MainSheet!L3797)</f>
        <v>2</v>
      </c>
    </row>
    <row r="1267" spans="1:5" ht="16" x14ac:dyDescent="0.2">
      <c r="A1267" s="14" t="str">
        <f>IF(MainSheet!F2491="successful", "successful")</f>
        <v>successful</v>
      </c>
      <c r="B1267">
        <f>IF(MainSheet!F2491="successful", MainSheet!L2491)</f>
        <v>75</v>
      </c>
      <c r="D1267" s="15" t="str">
        <f>IF(MainSheet!F3798="failed", "failed", "DELETENOW")</f>
        <v>failed</v>
      </c>
      <c r="E1267">
        <f>IF(MainSheet!F3798="FAILED", MainSheet!L3798)</f>
        <v>1</v>
      </c>
    </row>
    <row r="1268" spans="1:5" ht="16" x14ac:dyDescent="0.2">
      <c r="A1268" s="14" t="str">
        <f>IF(MainSheet!F2492="successful", "successful")</f>
        <v>successful</v>
      </c>
      <c r="B1268">
        <f>IF(MainSheet!F2492="successful", MainSheet!L2492)</f>
        <v>16</v>
      </c>
      <c r="D1268" s="15" t="str">
        <f>IF(MainSheet!F3799="failed", "failed", "DELETENOW")</f>
        <v>failed</v>
      </c>
      <c r="E1268">
        <f>IF(MainSheet!F3799="FAILED", MainSheet!L3799)</f>
        <v>37</v>
      </c>
    </row>
    <row r="1269" spans="1:5" ht="16" x14ac:dyDescent="0.2">
      <c r="A1269" s="14" t="str">
        <f>IF(MainSheet!F2493="successful", "successful")</f>
        <v>successful</v>
      </c>
      <c r="B1269">
        <f>IF(MainSheet!F2493="successful", MainSheet!L2493)</f>
        <v>10</v>
      </c>
      <c r="D1269" s="15" t="str">
        <f>IF(MainSheet!F3800="failed", "failed", "DELETENOW")</f>
        <v>failed</v>
      </c>
      <c r="E1269">
        <f>IF(MainSheet!F3800="FAILED", MainSheet!L3800)</f>
        <v>5</v>
      </c>
    </row>
    <row r="1270" spans="1:5" ht="16" x14ac:dyDescent="0.2">
      <c r="A1270" s="14" t="str">
        <f>IF(MainSheet!F2494="successful", "successful")</f>
        <v>successful</v>
      </c>
      <c r="B1270">
        <f>IF(MainSheet!F2494="successful", MainSheet!L2494)</f>
        <v>27</v>
      </c>
      <c r="D1270" s="15" t="str">
        <f>IF(MainSheet!F3801="failed", "failed", "DELETENOW")</f>
        <v>failed</v>
      </c>
      <c r="E1270">
        <f>IF(MainSheet!F3801="FAILED", MainSheet!L3801)</f>
        <v>4</v>
      </c>
    </row>
    <row r="1271" spans="1:5" ht="16" x14ac:dyDescent="0.2">
      <c r="A1271" s="14" t="str">
        <f>IF(MainSheet!F2495="successful", "successful")</f>
        <v>successful</v>
      </c>
      <c r="B1271">
        <f>IF(MainSheet!F2495="successful", MainSheet!L2495)</f>
        <v>259</v>
      </c>
      <c r="D1271" s="15" t="str">
        <f>IF(MainSheet!F3802="failed", "failed", "DELETENOW")</f>
        <v>failed</v>
      </c>
      <c r="E1271">
        <f>IF(MainSheet!F3802="FAILED", MainSheet!L3802)</f>
        <v>16</v>
      </c>
    </row>
    <row r="1272" spans="1:5" ht="16" x14ac:dyDescent="0.2">
      <c r="A1272" s="14" t="str">
        <f>IF(MainSheet!F2496="successful", "successful")</f>
        <v>successful</v>
      </c>
      <c r="B1272">
        <f>IF(MainSheet!F2496="successful", MainSheet!L2496)</f>
        <v>39</v>
      </c>
      <c r="D1272" s="15" t="str">
        <f>IF(MainSheet!F3803="failed", "failed", "DELETENOW")</f>
        <v>failed</v>
      </c>
      <c r="E1272">
        <f>IF(MainSheet!F3803="FAILED", MainSheet!L3803)</f>
        <v>9</v>
      </c>
    </row>
    <row r="1273" spans="1:5" ht="16" x14ac:dyDescent="0.2">
      <c r="A1273" s="14" t="str">
        <f>IF(MainSheet!F2497="successful", "successful")</f>
        <v>successful</v>
      </c>
      <c r="B1273">
        <f>IF(MainSheet!F2497="successful", MainSheet!L2497)</f>
        <v>42</v>
      </c>
      <c r="D1273" s="15" t="str">
        <f>IF(MainSheet!F3804="failed", "failed", "DELETENOW")</f>
        <v>failed</v>
      </c>
      <c r="E1273">
        <f>IF(MainSheet!F3804="FAILED", MainSheet!L3804)</f>
        <v>0</v>
      </c>
    </row>
    <row r="1274" spans="1:5" ht="16" x14ac:dyDescent="0.2">
      <c r="A1274" s="14" t="str">
        <f>IF(MainSheet!F2498="successful", "successful")</f>
        <v>successful</v>
      </c>
      <c r="B1274">
        <f>IF(MainSheet!F2498="successful", MainSheet!L2498)</f>
        <v>10</v>
      </c>
      <c r="D1274" s="15" t="str">
        <f>IF(MainSheet!F3805="failed", "failed", "DELETENOW")</f>
        <v>failed</v>
      </c>
      <c r="E1274">
        <f>IF(MainSheet!F3805="FAILED", MainSheet!L3805)</f>
        <v>40</v>
      </c>
    </row>
    <row r="1275" spans="1:5" ht="16" x14ac:dyDescent="0.2">
      <c r="A1275" s="14" t="str">
        <f>IF(MainSheet!F2499="successful", "successful")</f>
        <v>successful</v>
      </c>
      <c r="B1275">
        <f>IF(MainSheet!F2499="successful", MainSheet!L2499)</f>
        <v>56</v>
      </c>
      <c r="D1275" s="15" t="str">
        <f>IF(MainSheet!F3806="failed", "failed", "DELETENOW")</f>
        <v>failed</v>
      </c>
      <c r="E1275">
        <f>IF(MainSheet!F3806="FAILED", MainSheet!L3806)</f>
        <v>0</v>
      </c>
    </row>
    <row r="1276" spans="1:5" ht="16" x14ac:dyDescent="0.2">
      <c r="A1276" s="14" t="str">
        <f>IF(MainSheet!F2500="successful", "successful")</f>
        <v>successful</v>
      </c>
      <c r="B1276">
        <f>IF(MainSheet!F2500="successful", MainSheet!L2500)</f>
        <v>20</v>
      </c>
      <c r="D1276" s="15" t="str">
        <f>IF(MainSheet!F3807="failed", "failed", "DELETENOW")</f>
        <v>failed</v>
      </c>
      <c r="E1276">
        <f>IF(MainSheet!F3807="FAILED", MainSheet!L3807)</f>
        <v>2</v>
      </c>
    </row>
    <row r="1277" spans="1:5" ht="16" x14ac:dyDescent="0.2">
      <c r="A1277" s="14" t="str">
        <f>IF(MainSheet!F2501="successful", "successful")</f>
        <v>successful</v>
      </c>
      <c r="B1277">
        <f>IF(MainSheet!F2501="successful", MainSheet!L2501)</f>
        <v>170</v>
      </c>
      <c r="D1277" s="15" t="str">
        <f>IF(MainSheet!F3808="failed", "failed", "DELETENOW")</f>
        <v>failed</v>
      </c>
      <c r="E1277">
        <f>IF(MainSheet!F3808="FAILED", MainSheet!L3808)</f>
        <v>1</v>
      </c>
    </row>
    <row r="1278" spans="1:5" ht="16" x14ac:dyDescent="0.2">
      <c r="A1278" s="14" t="str">
        <f>IF(MainSheet!F2502="successful", "successful")</f>
        <v>successful</v>
      </c>
      <c r="B1278">
        <f>IF(MainSheet!F2502="successful", MainSheet!L2502)</f>
        <v>29</v>
      </c>
      <c r="D1278" s="15" t="str">
        <f>IF(MainSheet!F3809="failed", "failed", "DELETENOW")</f>
        <v>failed</v>
      </c>
      <c r="E1278">
        <f>IF(MainSheet!F3809="FAILED", MainSheet!L3809)</f>
        <v>9</v>
      </c>
    </row>
    <row r="1279" spans="1:5" ht="16" x14ac:dyDescent="0.2">
      <c r="A1279" s="14" t="str">
        <f>IF(MainSheet!F2523="successful", "successful")</f>
        <v>successful</v>
      </c>
      <c r="B1279">
        <f>IF(MainSheet!F2523="successful", MainSheet!L2523)</f>
        <v>132</v>
      </c>
      <c r="D1279" s="15" t="str">
        <f>IF(MainSheet!F3843="failed", "failed", "DELETENOW")</f>
        <v>failed</v>
      </c>
      <c r="E1279">
        <f>IF(MainSheet!F3843="FAILED", MainSheet!L3843)</f>
        <v>34</v>
      </c>
    </row>
    <row r="1280" spans="1:5" ht="16" x14ac:dyDescent="0.2">
      <c r="A1280" s="14" t="str">
        <f>IF(MainSheet!F2524="successful", "successful")</f>
        <v>successful</v>
      </c>
      <c r="B1280">
        <f>IF(MainSheet!F2524="successful", MainSheet!L2524)</f>
        <v>27</v>
      </c>
      <c r="D1280" s="15" t="str">
        <f>IF(MainSheet!F3844="failed", "failed", "DELETENOW")</f>
        <v>failed</v>
      </c>
      <c r="E1280">
        <f>IF(MainSheet!F3844="FAILED", MainSheet!L3844)</f>
        <v>23</v>
      </c>
    </row>
    <row r="1281" spans="1:5" ht="16" x14ac:dyDescent="0.2">
      <c r="A1281" s="14" t="str">
        <f>IF(MainSheet!F2525="successful", "successful")</f>
        <v>successful</v>
      </c>
      <c r="B1281">
        <f>IF(MainSheet!F2525="successful", MainSheet!L2525)</f>
        <v>26</v>
      </c>
      <c r="D1281" s="15" t="str">
        <f>IF(MainSheet!F3845="failed", "failed", "DELETENOW")</f>
        <v>failed</v>
      </c>
      <c r="E1281">
        <f>IF(MainSheet!F3845="FAILED", MainSheet!L3845)</f>
        <v>19</v>
      </c>
    </row>
    <row r="1282" spans="1:5" ht="16" x14ac:dyDescent="0.2">
      <c r="A1282" s="14" t="str">
        <f>IF(MainSheet!F2526="successful", "successful")</f>
        <v>successful</v>
      </c>
      <c r="B1282">
        <f>IF(MainSheet!F2526="successful", MainSheet!L2526)</f>
        <v>43</v>
      </c>
      <c r="D1282" s="15" t="str">
        <f>IF(MainSheet!F3846="failed", "failed", "DELETENOW")</f>
        <v>failed</v>
      </c>
      <c r="E1282">
        <f>IF(MainSheet!F3846="FAILED", MainSheet!L3846)</f>
        <v>50</v>
      </c>
    </row>
    <row r="1283" spans="1:5" ht="16" x14ac:dyDescent="0.2">
      <c r="A1283" s="14" t="str">
        <f>IF(MainSheet!F2527="successful", "successful")</f>
        <v>successful</v>
      </c>
      <c r="B1283">
        <f>IF(MainSheet!F2527="successful", MainSheet!L2527)</f>
        <v>80</v>
      </c>
      <c r="D1283" s="15" t="str">
        <f>IF(MainSheet!F3847="failed", "failed", "DELETENOW")</f>
        <v>failed</v>
      </c>
      <c r="E1283">
        <f>IF(MainSheet!F3847="FAILED", MainSheet!L3847)</f>
        <v>12</v>
      </c>
    </row>
    <row r="1284" spans="1:5" ht="16" x14ac:dyDescent="0.2">
      <c r="A1284" s="14" t="str">
        <f>IF(MainSheet!F2528="successful", "successful")</f>
        <v>successful</v>
      </c>
      <c r="B1284">
        <f>IF(MainSheet!F2528="successful", MainSheet!L2528)</f>
        <v>33</v>
      </c>
      <c r="D1284" s="15" t="str">
        <f>IF(MainSheet!F3848="failed", "failed", "DELETENOW")</f>
        <v>failed</v>
      </c>
      <c r="E1284">
        <f>IF(MainSheet!F3848="FAILED", MainSheet!L3848)</f>
        <v>8</v>
      </c>
    </row>
    <row r="1285" spans="1:5" ht="16" x14ac:dyDescent="0.2">
      <c r="A1285" s="14" t="str">
        <f>IF(MainSheet!F2529="successful", "successful")</f>
        <v>successful</v>
      </c>
      <c r="B1285">
        <f>IF(MainSheet!F2529="successful", MainSheet!L2529)</f>
        <v>71</v>
      </c>
      <c r="D1285" s="15" t="str">
        <f>IF(MainSheet!F3849="failed", "failed", "DELETENOW")</f>
        <v>failed</v>
      </c>
      <c r="E1285">
        <f>IF(MainSheet!F3849="FAILED", MainSheet!L3849)</f>
        <v>9</v>
      </c>
    </row>
    <row r="1286" spans="1:5" ht="16" x14ac:dyDescent="0.2">
      <c r="A1286" s="14" t="str">
        <f>IF(MainSheet!F2530="successful", "successful")</f>
        <v>successful</v>
      </c>
      <c r="B1286">
        <f>IF(MainSheet!F2530="successful", MainSheet!L2530)</f>
        <v>81</v>
      </c>
      <c r="D1286" s="15" t="str">
        <f>IF(MainSheet!F3850="failed", "failed", "DELETENOW")</f>
        <v>failed</v>
      </c>
      <c r="E1286">
        <f>IF(MainSheet!F3850="FAILED", MainSheet!L3850)</f>
        <v>43</v>
      </c>
    </row>
    <row r="1287" spans="1:5" ht="16" x14ac:dyDescent="0.2">
      <c r="A1287" s="14" t="str">
        <f>IF(MainSheet!F2531="successful", "successful")</f>
        <v>successful</v>
      </c>
      <c r="B1287">
        <f>IF(MainSheet!F2531="successful", MainSheet!L2531)</f>
        <v>76</v>
      </c>
      <c r="D1287" s="15" t="str">
        <f>IF(MainSheet!F3851="failed", "failed", "DELETENOW")</f>
        <v>failed</v>
      </c>
      <c r="E1287">
        <f>IF(MainSheet!F3851="FAILED", MainSheet!L3851)</f>
        <v>28</v>
      </c>
    </row>
    <row r="1288" spans="1:5" ht="16" x14ac:dyDescent="0.2">
      <c r="A1288" s="14" t="str">
        <f>IF(MainSheet!F2532="successful", "successful")</f>
        <v>successful</v>
      </c>
      <c r="B1288">
        <f>IF(MainSheet!F2532="successful", MainSheet!L2532)</f>
        <v>48</v>
      </c>
      <c r="D1288" s="15" t="str">
        <f>IF(MainSheet!F3852="failed", "failed", "DELETENOW")</f>
        <v>failed</v>
      </c>
      <c r="E1288">
        <f>IF(MainSheet!F3852="FAILED", MainSheet!L3852)</f>
        <v>4</v>
      </c>
    </row>
    <row r="1289" spans="1:5" ht="16" x14ac:dyDescent="0.2">
      <c r="A1289" s="14" t="str">
        <f>IF(MainSheet!F2533="successful", "successful")</f>
        <v>successful</v>
      </c>
      <c r="B1289">
        <f>IF(MainSheet!F2533="successful", MainSheet!L2533)</f>
        <v>61</v>
      </c>
      <c r="D1289" s="15" t="str">
        <f>IF(MainSheet!F3853="failed", "failed", "DELETENOW")</f>
        <v>failed</v>
      </c>
      <c r="E1289">
        <f>IF(MainSheet!F3853="FAILED", MainSheet!L3853)</f>
        <v>24</v>
      </c>
    </row>
    <row r="1290" spans="1:5" ht="16" x14ac:dyDescent="0.2">
      <c r="A1290" s="14" t="str">
        <f>IF(MainSheet!F2534="successful", "successful")</f>
        <v>successful</v>
      </c>
      <c r="B1290">
        <f>IF(MainSheet!F2534="successful", MainSheet!L2534)</f>
        <v>60</v>
      </c>
      <c r="D1290" s="15" t="str">
        <f>IF(MainSheet!F3854="failed", "failed", "DELETENOW")</f>
        <v>failed</v>
      </c>
      <c r="E1290">
        <f>IF(MainSheet!F3854="FAILED", MainSheet!L3854)</f>
        <v>2</v>
      </c>
    </row>
    <row r="1291" spans="1:5" ht="16" x14ac:dyDescent="0.2">
      <c r="A1291" s="14" t="str">
        <f>IF(MainSheet!F2535="successful", "successful")</f>
        <v>successful</v>
      </c>
      <c r="B1291">
        <f>IF(MainSheet!F2535="successful", MainSheet!L2535)</f>
        <v>136</v>
      </c>
      <c r="D1291" s="15" t="str">
        <f>IF(MainSheet!F3855="failed", "failed", "DELETENOW")</f>
        <v>failed</v>
      </c>
      <c r="E1291">
        <f>IF(MainSheet!F3855="FAILED", MainSheet!L3855)</f>
        <v>2</v>
      </c>
    </row>
    <row r="1292" spans="1:5" ht="16" x14ac:dyDescent="0.2">
      <c r="A1292" s="14" t="str">
        <f>IF(MainSheet!F2536="successful", "successful")</f>
        <v>successful</v>
      </c>
      <c r="B1292">
        <f>IF(MainSheet!F2536="successful", MainSheet!L2536)</f>
        <v>14</v>
      </c>
      <c r="D1292" s="15" t="str">
        <f>IF(MainSheet!F3856="failed", "failed", "DELETENOW")</f>
        <v>failed</v>
      </c>
      <c r="E1292">
        <f>IF(MainSheet!F3856="FAILED", MainSheet!L3856)</f>
        <v>20</v>
      </c>
    </row>
    <row r="1293" spans="1:5" ht="16" x14ac:dyDescent="0.2">
      <c r="A1293" s="14" t="str">
        <f>IF(MainSheet!F2537="successful", "successful")</f>
        <v>successful</v>
      </c>
      <c r="B1293">
        <f>IF(MainSheet!F2537="successful", MainSheet!L2537)</f>
        <v>78</v>
      </c>
      <c r="D1293" s="15" t="str">
        <f>IF(MainSheet!F3857="failed", "failed", "DELETENOW")</f>
        <v>failed</v>
      </c>
      <c r="E1293">
        <f>IF(MainSheet!F3857="FAILED", MainSheet!L3857)</f>
        <v>1</v>
      </c>
    </row>
    <row r="1294" spans="1:5" ht="16" x14ac:dyDescent="0.2">
      <c r="A1294" s="14" t="str">
        <f>IF(MainSheet!F2538="successful", "successful")</f>
        <v>successful</v>
      </c>
      <c r="B1294">
        <f>IF(MainSheet!F2538="successful", MainSheet!L2538)</f>
        <v>4</v>
      </c>
      <c r="D1294" s="15" t="str">
        <f>IF(MainSheet!F3858="failed", "failed", "DELETENOW")</f>
        <v>failed</v>
      </c>
      <c r="E1294">
        <f>IF(MainSheet!F3858="FAILED", MainSheet!L3858)</f>
        <v>1</v>
      </c>
    </row>
    <row r="1295" spans="1:5" ht="16" x14ac:dyDescent="0.2">
      <c r="A1295" s="14" t="str">
        <f>IF(MainSheet!F2539="successful", "successful")</f>
        <v>successful</v>
      </c>
      <c r="B1295">
        <f>IF(MainSheet!F2539="successful", MainSheet!L2539)</f>
        <v>11</v>
      </c>
      <c r="D1295" s="15" t="str">
        <f>IF(MainSheet!F3859="failed", "failed", "DELETENOW")</f>
        <v>failed</v>
      </c>
      <c r="E1295">
        <f>IF(MainSheet!F3859="FAILED", MainSheet!L3859)</f>
        <v>4</v>
      </c>
    </row>
    <row r="1296" spans="1:5" ht="16" x14ac:dyDescent="0.2">
      <c r="A1296" s="14" t="str">
        <f>IF(MainSheet!F2540="successful", "successful")</f>
        <v>successful</v>
      </c>
      <c r="B1296">
        <f>IF(MainSheet!F2540="successful", MainSheet!L2540)</f>
        <v>185</v>
      </c>
      <c r="D1296" s="15" t="str">
        <f>IF(MainSheet!F3860="failed", "failed", "DELETENOW")</f>
        <v>failed</v>
      </c>
      <c r="E1296">
        <f>IF(MainSheet!F3860="FAILED", MainSheet!L3860)</f>
        <v>1</v>
      </c>
    </row>
    <row r="1297" spans="1:5" ht="16" x14ac:dyDescent="0.2">
      <c r="A1297" s="14" t="str">
        <f>IF(MainSheet!F2541="successful", "successful")</f>
        <v>successful</v>
      </c>
      <c r="B1297">
        <f>IF(MainSheet!F2541="successful", MainSheet!L2541)</f>
        <v>59</v>
      </c>
      <c r="D1297" s="15" t="str">
        <f>IF(MainSheet!F3861="failed", "failed", "DELETENOW")</f>
        <v>failed</v>
      </c>
      <c r="E1297">
        <f>IF(MainSheet!F3861="FAILED", MainSheet!L3861)</f>
        <v>1</v>
      </c>
    </row>
    <row r="1298" spans="1:5" ht="16" x14ac:dyDescent="0.2">
      <c r="A1298" s="14" t="str">
        <f>IF(MainSheet!F2542="successful", "successful")</f>
        <v>successful</v>
      </c>
      <c r="B1298">
        <f>IF(MainSheet!F2542="successful", MainSheet!L2542)</f>
        <v>27</v>
      </c>
      <c r="D1298" s="15" t="str">
        <f>IF(MainSheet!F3862="failed", "failed", "DELETENOW")</f>
        <v>failed</v>
      </c>
      <c r="E1298">
        <f>IF(MainSheet!F3862="FAILED", MainSheet!L3862)</f>
        <v>13</v>
      </c>
    </row>
    <row r="1299" spans="1:5" ht="16" x14ac:dyDescent="0.2">
      <c r="A1299" s="14" t="str">
        <f>IF(MainSheet!F2543="successful", "successful")</f>
        <v>successful</v>
      </c>
      <c r="B1299">
        <f>IF(MainSheet!F2543="successful", MainSheet!L2543)</f>
        <v>63</v>
      </c>
      <c r="D1299" s="15" t="str">
        <f>IF(MainSheet!F3863="failed", "failed", "DELETENOW")</f>
        <v>failed</v>
      </c>
      <c r="E1299">
        <f>IF(MainSheet!F3863="FAILED", MainSheet!L3863)</f>
        <v>1</v>
      </c>
    </row>
    <row r="1300" spans="1:5" ht="16" x14ac:dyDescent="0.2">
      <c r="A1300" s="14" t="str">
        <f>IF(MainSheet!F2544="successful", "successful")</f>
        <v>successful</v>
      </c>
      <c r="B1300">
        <f>IF(MainSheet!F2544="successful", MainSheet!L2544)</f>
        <v>13</v>
      </c>
      <c r="D1300" s="15" t="str">
        <f>IF(MainSheet!F3864="failed", "failed", "DELETENOW")</f>
        <v>failed</v>
      </c>
      <c r="E1300">
        <f>IF(MainSheet!F3864="FAILED", MainSheet!L3864)</f>
        <v>1</v>
      </c>
    </row>
    <row r="1301" spans="1:5" ht="16" x14ac:dyDescent="0.2">
      <c r="A1301" s="14" t="str">
        <f>IF(MainSheet!F2545="successful", "successful")</f>
        <v>successful</v>
      </c>
      <c r="B1301">
        <f>IF(MainSheet!F2545="successful", MainSheet!L2545)</f>
        <v>13</v>
      </c>
      <c r="D1301" s="15" t="str">
        <f>IF(MainSheet!F3865="failed", "failed", "DELETENOW")</f>
        <v>failed</v>
      </c>
      <c r="E1301">
        <f>IF(MainSheet!F3865="FAILED", MainSheet!L3865)</f>
        <v>0</v>
      </c>
    </row>
    <row r="1302" spans="1:5" ht="16" x14ac:dyDescent="0.2">
      <c r="A1302" s="14" t="str">
        <f>IF(MainSheet!F2546="successful", "successful")</f>
        <v>successful</v>
      </c>
      <c r="B1302">
        <f>IF(MainSheet!F2546="successful", MainSheet!L2546)</f>
        <v>57</v>
      </c>
      <c r="D1302" s="15" t="str">
        <f>IF(MainSheet!F3866="failed", "failed", "DELETENOW")</f>
        <v>failed</v>
      </c>
      <c r="E1302">
        <f>IF(MainSheet!F3866="FAILED", MainSheet!L3866)</f>
        <v>3</v>
      </c>
    </row>
    <row r="1303" spans="1:5" ht="16" x14ac:dyDescent="0.2">
      <c r="A1303" s="14" t="str">
        <f>IF(MainSheet!F2547="successful", "successful")</f>
        <v>successful</v>
      </c>
      <c r="B1303">
        <f>IF(MainSheet!F2547="successful", MainSheet!L2547)</f>
        <v>61</v>
      </c>
      <c r="D1303" s="15" t="str">
        <f>IF(MainSheet!F3867="failed", "failed", "DELETENOW")</f>
        <v>failed</v>
      </c>
      <c r="E1303">
        <f>IF(MainSheet!F3867="FAILED", MainSheet!L3867)</f>
        <v>14</v>
      </c>
    </row>
    <row r="1304" spans="1:5" ht="16" x14ac:dyDescent="0.2">
      <c r="A1304" s="14" t="str">
        <f>IF(MainSheet!F2548="successful", "successful")</f>
        <v>successful</v>
      </c>
      <c r="B1304">
        <f>IF(MainSheet!F2548="successful", MainSheet!L2548)</f>
        <v>65</v>
      </c>
      <c r="D1304" s="15" t="str">
        <f>IF(MainSheet!F3868="failed", "failed", "DELETENOW")</f>
        <v>failed</v>
      </c>
      <c r="E1304">
        <f>IF(MainSheet!F3868="FAILED", MainSheet!L3868)</f>
        <v>2</v>
      </c>
    </row>
    <row r="1305" spans="1:5" ht="16" x14ac:dyDescent="0.2">
      <c r="A1305" s="14" t="str">
        <f>IF(MainSheet!F2549="successful", "successful")</f>
        <v>successful</v>
      </c>
      <c r="B1305">
        <f>IF(MainSheet!F2549="successful", MainSheet!L2549)</f>
        <v>134</v>
      </c>
      <c r="D1305" s="15" t="str">
        <f>IF(MainSheet!F3869="failed", "failed", "DELETENOW")</f>
        <v>failed</v>
      </c>
      <c r="E1305">
        <f>IF(MainSheet!F3869="FAILED", MainSheet!L3869)</f>
        <v>5</v>
      </c>
    </row>
    <row r="1306" spans="1:5" ht="16" x14ac:dyDescent="0.2">
      <c r="A1306" s="14" t="str">
        <f>IF(MainSheet!F2550="successful", "successful")</f>
        <v>successful</v>
      </c>
      <c r="B1306">
        <f>IF(MainSheet!F2550="successful", MainSheet!L2550)</f>
        <v>37</v>
      </c>
      <c r="D1306" s="15" t="str">
        <f>IF(MainSheet!F3890="failed", "failed", "DELETENOW")</f>
        <v>failed</v>
      </c>
      <c r="E1306">
        <f>IF(MainSheet!F3890="FAILED", MainSheet!L3890)</f>
        <v>14</v>
      </c>
    </row>
    <row r="1307" spans="1:5" ht="16" x14ac:dyDescent="0.2">
      <c r="A1307" s="14" t="str">
        <f>IF(MainSheet!F2551="successful", "successful")</f>
        <v>successful</v>
      </c>
      <c r="B1307">
        <f>IF(MainSheet!F2551="successful", MainSheet!L2551)</f>
        <v>37</v>
      </c>
      <c r="D1307" s="15" t="str">
        <f>IF(MainSheet!F3891="failed", "failed", "DELETENOW")</f>
        <v>failed</v>
      </c>
      <c r="E1307">
        <f>IF(MainSheet!F3891="FAILED", MainSheet!L3891)</f>
        <v>9</v>
      </c>
    </row>
    <row r="1308" spans="1:5" ht="16" x14ac:dyDescent="0.2">
      <c r="A1308" s="14" t="str">
        <f>IF(MainSheet!F2552="successful", "successful")</f>
        <v>successful</v>
      </c>
      <c r="B1308">
        <f>IF(MainSheet!F2552="successful", MainSheet!L2552)</f>
        <v>150</v>
      </c>
      <c r="D1308" s="15" t="str">
        <f>IF(MainSheet!F3892="failed", "failed", "DELETENOW")</f>
        <v>failed</v>
      </c>
      <c r="E1308">
        <f>IF(MainSheet!F3892="FAILED", MainSheet!L3892)</f>
        <v>8</v>
      </c>
    </row>
    <row r="1309" spans="1:5" ht="16" x14ac:dyDescent="0.2">
      <c r="A1309" s="14" t="str">
        <f>IF(MainSheet!F2553="successful", "successful")</f>
        <v>successful</v>
      </c>
      <c r="B1309">
        <f>IF(MainSheet!F2553="successful", MainSheet!L2553)</f>
        <v>56</v>
      </c>
      <c r="D1309" s="15" t="str">
        <f>IF(MainSheet!F3893="failed", "failed", "DELETENOW")</f>
        <v>failed</v>
      </c>
      <c r="E1309">
        <f>IF(MainSheet!F3893="FAILED", MainSheet!L3893)</f>
        <v>7</v>
      </c>
    </row>
    <row r="1310" spans="1:5" ht="16" x14ac:dyDescent="0.2">
      <c r="A1310" s="14" t="str">
        <f>IF(MainSheet!F2554="successful", "successful")</f>
        <v>successful</v>
      </c>
      <c r="B1310">
        <f>IF(MainSheet!F2554="successful", MainSheet!L2554)</f>
        <v>18</v>
      </c>
      <c r="D1310" s="15" t="str">
        <f>IF(MainSheet!F3894="failed", "failed", "DELETENOW")</f>
        <v>failed</v>
      </c>
      <c r="E1310">
        <f>IF(MainSheet!F3894="FAILED", MainSheet!L3894)</f>
        <v>0</v>
      </c>
    </row>
    <row r="1311" spans="1:5" ht="16" x14ac:dyDescent="0.2">
      <c r="A1311" s="14" t="str">
        <f>IF(MainSheet!F2555="successful", "successful")</f>
        <v>successful</v>
      </c>
      <c r="B1311">
        <f>IF(MainSheet!F2555="successful", MainSheet!L2555)</f>
        <v>60</v>
      </c>
      <c r="D1311" s="15" t="str">
        <f>IF(MainSheet!F3895="failed", "failed", "DELETENOW")</f>
        <v>failed</v>
      </c>
      <c r="E1311">
        <f>IF(MainSheet!F3895="FAILED", MainSheet!L3895)</f>
        <v>84</v>
      </c>
    </row>
    <row r="1312" spans="1:5" ht="16" x14ac:dyDescent="0.2">
      <c r="A1312" s="14" t="str">
        <f>IF(MainSheet!F2556="successful", "successful")</f>
        <v>successful</v>
      </c>
      <c r="B1312">
        <f>IF(MainSheet!F2556="successful", MainSheet!L2556)</f>
        <v>67</v>
      </c>
      <c r="D1312" s="15" t="str">
        <f>IF(MainSheet!F3896="failed", "failed", "DELETENOW")</f>
        <v>failed</v>
      </c>
      <c r="E1312">
        <f>IF(MainSheet!F3896="FAILED", MainSheet!L3896)</f>
        <v>11</v>
      </c>
    </row>
    <row r="1313" spans="1:5" ht="16" x14ac:dyDescent="0.2">
      <c r="A1313" s="14" t="str">
        <f>IF(MainSheet!F2557="successful", "successful")</f>
        <v>successful</v>
      </c>
      <c r="B1313">
        <f>IF(MainSheet!F2557="successful", MainSheet!L2557)</f>
        <v>35</v>
      </c>
      <c r="D1313" s="15" t="str">
        <f>IF(MainSheet!F3897="failed", "failed", "DELETENOW")</f>
        <v>failed</v>
      </c>
      <c r="E1313">
        <f>IF(MainSheet!F3897="FAILED", MainSheet!L3897)</f>
        <v>1</v>
      </c>
    </row>
    <row r="1314" spans="1:5" ht="16" x14ac:dyDescent="0.2">
      <c r="A1314" s="14" t="str">
        <f>IF(MainSheet!F2558="successful", "successful")</f>
        <v>successful</v>
      </c>
      <c r="B1314">
        <f>IF(MainSheet!F2558="successful", MainSheet!L2558)</f>
        <v>34</v>
      </c>
      <c r="D1314" s="15" t="str">
        <f>IF(MainSheet!F3898="failed", "failed", "DELETENOW")</f>
        <v>failed</v>
      </c>
      <c r="E1314">
        <f>IF(MainSheet!F3898="FAILED", MainSheet!L3898)</f>
        <v>4</v>
      </c>
    </row>
    <row r="1315" spans="1:5" ht="16" x14ac:dyDescent="0.2">
      <c r="A1315" s="14" t="str">
        <f>IF(MainSheet!F2559="successful", "successful")</f>
        <v>successful</v>
      </c>
      <c r="B1315">
        <f>IF(MainSheet!F2559="successful", MainSheet!L2559)</f>
        <v>36</v>
      </c>
      <c r="D1315" s="15" t="str">
        <f>IF(MainSheet!F3899="failed", "failed", "DELETENOW")</f>
        <v>failed</v>
      </c>
      <c r="E1315">
        <f>IF(MainSheet!F3899="FAILED", MainSheet!L3899)</f>
        <v>10</v>
      </c>
    </row>
    <row r="1316" spans="1:5" ht="16" x14ac:dyDescent="0.2">
      <c r="A1316" s="14" t="str">
        <f>IF(MainSheet!F2560="successful", "successful")</f>
        <v>successful</v>
      </c>
      <c r="B1316">
        <f>IF(MainSheet!F2560="successful", MainSheet!L2560)</f>
        <v>18</v>
      </c>
      <c r="D1316" s="15" t="str">
        <f>IF(MainSheet!F3900="failed", "failed", "DELETENOW")</f>
        <v>failed</v>
      </c>
      <c r="E1316">
        <f>IF(MainSheet!F3900="FAILED", MainSheet!L3900)</f>
        <v>16</v>
      </c>
    </row>
    <row r="1317" spans="1:5" ht="16" x14ac:dyDescent="0.2">
      <c r="A1317" s="14" t="str">
        <f>IF(MainSheet!F2561="successful", "successful")</f>
        <v>successful</v>
      </c>
      <c r="B1317">
        <f>IF(MainSheet!F2561="successful", MainSheet!L2561)</f>
        <v>25</v>
      </c>
      <c r="D1317" s="15" t="str">
        <f>IF(MainSheet!F3901="failed", "failed", "DELETENOW")</f>
        <v>failed</v>
      </c>
      <c r="E1317">
        <f>IF(MainSheet!F3901="FAILED", MainSheet!L3901)</f>
        <v>2</v>
      </c>
    </row>
    <row r="1318" spans="1:5" ht="16" x14ac:dyDescent="0.2">
      <c r="A1318" s="14" t="str">
        <f>IF(MainSheet!F2562="successful", "successful")</f>
        <v>successful</v>
      </c>
      <c r="B1318">
        <f>IF(MainSheet!F2562="successful", MainSheet!L2562)</f>
        <v>21</v>
      </c>
      <c r="D1318" s="15" t="str">
        <f>IF(MainSheet!F3902="failed", "failed", "DELETENOW")</f>
        <v>failed</v>
      </c>
      <c r="E1318">
        <f>IF(MainSheet!F3902="FAILED", MainSheet!L3902)</f>
        <v>5</v>
      </c>
    </row>
    <row r="1319" spans="1:5" ht="16" x14ac:dyDescent="0.2">
      <c r="A1319" s="14" t="str">
        <f>IF(MainSheet!F2603="successful", "successful")</f>
        <v>successful</v>
      </c>
      <c r="B1319">
        <f>IF(MainSheet!F2603="successful", MainSheet!L2603)</f>
        <v>151</v>
      </c>
      <c r="D1319" s="15" t="str">
        <f>IF(MainSheet!F3903="failed", "failed", "DELETENOW")</f>
        <v>failed</v>
      </c>
      <c r="E1319">
        <f>IF(MainSheet!F3903="FAILED", MainSheet!L3903)</f>
        <v>1</v>
      </c>
    </row>
    <row r="1320" spans="1:5" ht="16" x14ac:dyDescent="0.2">
      <c r="A1320" s="14" t="str">
        <f>IF(MainSheet!F2604="successful", "successful")</f>
        <v>successful</v>
      </c>
      <c r="B1320">
        <f>IF(MainSheet!F2604="successful", MainSheet!L2604)</f>
        <v>489</v>
      </c>
      <c r="D1320" s="15" t="str">
        <f>IF(MainSheet!F3904="failed", "failed", "DELETENOW")</f>
        <v>failed</v>
      </c>
      <c r="E1320">
        <f>IF(MainSheet!F3904="FAILED", MainSheet!L3904)</f>
        <v>31</v>
      </c>
    </row>
    <row r="1321" spans="1:5" ht="16" x14ac:dyDescent="0.2">
      <c r="A1321" s="14" t="str">
        <f>IF(MainSheet!F2605="successful", "successful")</f>
        <v>successful</v>
      </c>
      <c r="B1321">
        <f>IF(MainSheet!F2605="successful", MainSheet!L2605)</f>
        <v>50</v>
      </c>
      <c r="D1321" s="15" t="str">
        <f>IF(MainSheet!F3905="failed", "failed", "DELETENOW")</f>
        <v>failed</v>
      </c>
      <c r="E1321">
        <f>IF(MainSheet!F3905="FAILED", MainSheet!L3905)</f>
        <v>0</v>
      </c>
    </row>
    <row r="1322" spans="1:5" ht="16" x14ac:dyDescent="0.2">
      <c r="A1322" s="14" t="str">
        <f>IF(MainSheet!F2606="successful", "successful")</f>
        <v>successful</v>
      </c>
      <c r="B1322">
        <f>IF(MainSheet!F2606="successful", MainSheet!L2606)</f>
        <v>321</v>
      </c>
      <c r="D1322" s="15" t="str">
        <f>IF(MainSheet!F3906="failed", "failed", "DELETENOW")</f>
        <v>failed</v>
      </c>
      <c r="E1322">
        <f>IF(MainSheet!F3906="FAILED", MainSheet!L3906)</f>
        <v>2</v>
      </c>
    </row>
    <row r="1323" spans="1:5" ht="16" x14ac:dyDescent="0.2">
      <c r="A1323" s="14" t="str">
        <f>IF(MainSheet!F2607="successful", "successful")</f>
        <v>successful</v>
      </c>
      <c r="B1323">
        <f>IF(MainSheet!F2607="successful", MainSheet!L2607)</f>
        <v>1762</v>
      </c>
      <c r="D1323" s="15" t="str">
        <f>IF(MainSheet!F3907="failed", "failed", "DELETENOW")</f>
        <v>failed</v>
      </c>
      <c r="E1323">
        <f>IF(MainSheet!F3907="FAILED", MainSheet!L3907)</f>
        <v>7</v>
      </c>
    </row>
    <row r="1324" spans="1:5" ht="16" x14ac:dyDescent="0.2">
      <c r="A1324" s="14" t="str">
        <f>IF(MainSheet!F2608="successful", "successful")</f>
        <v>successful</v>
      </c>
      <c r="B1324">
        <f>IF(MainSheet!F2608="successful", MainSheet!L2608)</f>
        <v>385</v>
      </c>
      <c r="D1324" s="15" t="str">
        <f>IF(MainSheet!F3908="failed", "failed", "DELETENOW")</f>
        <v>failed</v>
      </c>
      <c r="E1324">
        <f>IF(MainSheet!F3908="FAILED", MainSheet!L3908)</f>
        <v>16</v>
      </c>
    </row>
    <row r="1325" spans="1:5" ht="16" x14ac:dyDescent="0.2">
      <c r="A1325" s="14" t="str">
        <f>IF(MainSheet!F2609="successful", "successful")</f>
        <v>successful</v>
      </c>
      <c r="B1325">
        <f>IF(MainSheet!F2609="successful", MainSheet!L2609)</f>
        <v>398</v>
      </c>
      <c r="D1325" s="15" t="str">
        <f>IF(MainSheet!F3909="failed", "failed", "DELETENOW")</f>
        <v>failed</v>
      </c>
      <c r="E1325">
        <f>IF(MainSheet!F3909="FAILED", MainSheet!L3909)</f>
        <v>4</v>
      </c>
    </row>
    <row r="1326" spans="1:5" ht="16" x14ac:dyDescent="0.2">
      <c r="A1326" s="14" t="str">
        <f>IF(MainSheet!F2610="successful", "successful")</f>
        <v>successful</v>
      </c>
      <c r="B1326">
        <f>IF(MainSheet!F2610="successful", MainSheet!L2610)</f>
        <v>304</v>
      </c>
      <c r="D1326" s="15" t="str">
        <f>IF(MainSheet!F3910="failed", "failed", "DELETENOW")</f>
        <v>failed</v>
      </c>
      <c r="E1326">
        <f>IF(MainSheet!F3910="FAILED", MainSheet!L3910)</f>
        <v>4</v>
      </c>
    </row>
    <row r="1327" spans="1:5" ht="16" x14ac:dyDescent="0.2">
      <c r="A1327" s="14" t="str">
        <f>IF(MainSheet!F2611="successful", "successful")</f>
        <v>successful</v>
      </c>
      <c r="B1327">
        <f>IF(MainSheet!F2611="successful", MainSheet!L2611)</f>
        <v>676</v>
      </c>
      <c r="D1327" s="15" t="str">
        <f>IF(MainSheet!F3911="failed", "failed", "DELETENOW")</f>
        <v>failed</v>
      </c>
      <c r="E1327">
        <f>IF(MainSheet!F3911="FAILED", MainSheet!L3911)</f>
        <v>4</v>
      </c>
    </row>
    <row r="1328" spans="1:5" ht="16" x14ac:dyDescent="0.2">
      <c r="A1328" s="14" t="str">
        <f>IF(MainSheet!F2612="successful", "successful")</f>
        <v>successful</v>
      </c>
      <c r="B1328">
        <f>IF(MainSheet!F2612="successful", MainSheet!L2612)</f>
        <v>577</v>
      </c>
      <c r="D1328" s="15" t="str">
        <f>IF(MainSheet!F3912="failed", "failed", "DELETENOW")</f>
        <v>failed</v>
      </c>
      <c r="E1328">
        <f>IF(MainSheet!F3912="FAILED", MainSheet!L3912)</f>
        <v>3</v>
      </c>
    </row>
    <row r="1329" spans="1:5" ht="16" x14ac:dyDescent="0.2">
      <c r="A1329" s="14" t="str">
        <f>IF(MainSheet!F2613="successful", "successful")</f>
        <v>successful</v>
      </c>
      <c r="B1329">
        <f>IF(MainSheet!F2613="successful", MainSheet!L2613)</f>
        <v>3663</v>
      </c>
      <c r="D1329" s="15" t="str">
        <f>IF(MainSheet!F3913="failed", "failed", "DELETENOW")</f>
        <v>failed</v>
      </c>
      <c r="E1329">
        <f>IF(MainSheet!F3913="FAILED", MainSheet!L3913)</f>
        <v>36</v>
      </c>
    </row>
    <row r="1330" spans="1:5" ht="16" x14ac:dyDescent="0.2">
      <c r="A1330" s="14" t="str">
        <f>IF(MainSheet!F2614="successful", "successful")</f>
        <v>successful</v>
      </c>
      <c r="B1330">
        <f>IF(MainSheet!F2614="successful", MainSheet!L2614)</f>
        <v>294</v>
      </c>
      <c r="D1330" s="15" t="str">
        <f>IF(MainSheet!F3914="failed", "failed", "DELETENOW")</f>
        <v>failed</v>
      </c>
      <c r="E1330">
        <f>IF(MainSheet!F3914="FAILED", MainSheet!L3914)</f>
        <v>1</v>
      </c>
    </row>
    <row r="1331" spans="1:5" ht="16" x14ac:dyDescent="0.2">
      <c r="A1331" s="14" t="str">
        <f>IF(MainSheet!F2615="successful", "successful")</f>
        <v>successful</v>
      </c>
      <c r="B1331">
        <f>IF(MainSheet!F2615="successful", MainSheet!L2615)</f>
        <v>28</v>
      </c>
      <c r="D1331" s="15" t="str">
        <f>IF(MainSheet!F3915="failed", "failed", "DELETENOW")</f>
        <v>failed</v>
      </c>
      <c r="E1331">
        <f>IF(MainSheet!F3915="FAILED", MainSheet!L3915)</f>
        <v>7</v>
      </c>
    </row>
    <row r="1332" spans="1:5" ht="16" x14ac:dyDescent="0.2">
      <c r="A1332" s="14" t="str">
        <f>IF(MainSheet!F2616="successful", "successful")</f>
        <v>successful</v>
      </c>
      <c r="B1332">
        <f>IF(MainSheet!F2616="successful", MainSheet!L2616)</f>
        <v>100</v>
      </c>
      <c r="D1332" s="15" t="str">
        <f>IF(MainSheet!F3916="failed", "failed", "DELETENOW")</f>
        <v>failed</v>
      </c>
      <c r="E1332">
        <f>IF(MainSheet!F3916="FAILED", MainSheet!L3916)</f>
        <v>27</v>
      </c>
    </row>
    <row r="1333" spans="1:5" ht="16" x14ac:dyDescent="0.2">
      <c r="A1333" s="14" t="str">
        <f>IF(MainSheet!F2617="successful", "successful")</f>
        <v>successful</v>
      </c>
      <c r="B1333">
        <f>IF(MainSheet!F2617="successful", MainSheet!L2617)</f>
        <v>72</v>
      </c>
      <c r="D1333" s="15" t="str">
        <f>IF(MainSheet!F3917="failed", "failed", "DELETENOW")</f>
        <v>failed</v>
      </c>
      <c r="E1333">
        <f>IF(MainSheet!F3917="FAILED", MainSheet!L3917)</f>
        <v>1</v>
      </c>
    </row>
    <row r="1334" spans="1:5" ht="16" x14ac:dyDescent="0.2">
      <c r="A1334" s="14" t="str">
        <f>IF(MainSheet!F2618="successful", "successful")</f>
        <v>successful</v>
      </c>
      <c r="B1334">
        <f>IF(MainSheet!F2618="successful", MainSheet!L2618)</f>
        <v>238</v>
      </c>
      <c r="D1334" s="15" t="str">
        <f>IF(MainSheet!F3918="failed", "failed", "DELETENOW")</f>
        <v>failed</v>
      </c>
      <c r="E1334">
        <f>IF(MainSheet!F3918="FAILED", MainSheet!L3918)</f>
        <v>0</v>
      </c>
    </row>
    <row r="1335" spans="1:5" ht="16" x14ac:dyDescent="0.2">
      <c r="A1335" s="14" t="str">
        <f>IF(MainSheet!F2619="successful", "successful")</f>
        <v>successful</v>
      </c>
      <c r="B1335">
        <f>IF(MainSheet!F2619="successful", MainSheet!L2619)</f>
        <v>159</v>
      </c>
      <c r="D1335" s="15" t="str">
        <f>IF(MainSheet!F3919="failed", "failed", "DELETENOW")</f>
        <v>failed</v>
      </c>
      <c r="E1335">
        <f>IF(MainSheet!F3919="FAILED", MainSheet!L3919)</f>
        <v>1</v>
      </c>
    </row>
    <row r="1336" spans="1:5" ht="16" x14ac:dyDescent="0.2">
      <c r="A1336" s="14" t="str">
        <f>IF(MainSheet!F2620="successful", "successful")</f>
        <v>successful</v>
      </c>
      <c r="B1336">
        <f>IF(MainSheet!F2620="successful", MainSheet!L2620)</f>
        <v>77</v>
      </c>
      <c r="D1336" s="15" t="str">
        <f>IF(MainSheet!F3920="failed", "failed", "DELETENOW")</f>
        <v>failed</v>
      </c>
      <c r="E1336">
        <f>IF(MainSheet!F3920="FAILED", MainSheet!L3920)</f>
        <v>3</v>
      </c>
    </row>
    <row r="1337" spans="1:5" ht="16" x14ac:dyDescent="0.2">
      <c r="A1337" s="14" t="str">
        <f>IF(MainSheet!F2621="successful", "successful")</f>
        <v>successful</v>
      </c>
      <c r="B1337">
        <f>IF(MainSheet!F2621="successful", MainSheet!L2621)</f>
        <v>53</v>
      </c>
      <c r="D1337" s="15" t="str">
        <f>IF(MainSheet!F3921="failed", "failed", "DELETENOW")</f>
        <v>failed</v>
      </c>
      <c r="E1337">
        <f>IF(MainSheet!F3921="FAILED", MainSheet!L3921)</f>
        <v>3</v>
      </c>
    </row>
    <row r="1338" spans="1:5" ht="16" x14ac:dyDescent="0.2">
      <c r="A1338" s="14" t="str">
        <f>IF(MainSheet!F2622="successful", "successful")</f>
        <v>successful</v>
      </c>
      <c r="B1338">
        <f>IF(MainSheet!F2622="successful", MainSheet!L2622)</f>
        <v>1251</v>
      </c>
      <c r="D1338" s="15" t="str">
        <f>IF(MainSheet!F3922="failed", "failed", "DELETENOW")</f>
        <v>failed</v>
      </c>
      <c r="E1338">
        <f>IF(MainSheet!F3922="FAILED", MainSheet!L3922)</f>
        <v>3</v>
      </c>
    </row>
    <row r="1339" spans="1:5" ht="16" x14ac:dyDescent="0.2">
      <c r="A1339" s="14" t="str">
        <f>IF(MainSheet!F2623="successful", "successful")</f>
        <v>successful</v>
      </c>
      <c r="B1339">
        <f>IF(MainSheet!F2623="successful", MainSheet!L2623)</f>
        <v>465</v>
      </c>
      <c r="D1339" s="15" t="str">
        <f>IF(MainSheet!F3923="failed", "failed", "DELETENOW")</f>
        <v>failed</v>
      </c>
      <c r="E1339">
        <f>IF(MainSheet!F3923="FAILED", MainSheet!L3923)</f>
        <v>0</v>
      </c>
    </row>
    <row r="1340" spans="1:5" ht="16" x14ac:dyDescent="0.2">
      <c r="A1340" s="14" t="str">
        <f>IF(MainSheet!F2624="successful", "successful")</f>
        <v>successful</v>
      </c>
      <c r="B1340">
        <f>IF(MainSheet!F2624="successful", MainSheet!L2624)</f>
        <v>74</v>
      </c>
      <c r="D1340" s="15" t="str">
        <f>IF(MainSheet!F3924="failed", "failed", "DELETENOW")</f>
        <v>failed</v>
      </c>
      <c r="E1340">
        <f>IF(MainSheet!F3924="FAILED", MainSheet!L3924)</f>
        <v>6</v>
      </c>
    </row>
    <row r="1341" spans="1:5" ht="16" x14ac:dyDescent="0.2">
      <c r="A1341" s="14" t="str">
        <f>IF(MainSheet!F2625="successful", "successful")</f>
        <v>successful</v>
      </c>
      <c r="B1341">
        <f>IF(MainSheet!F2625="successful", MainSheet!L2625)</f>
        <v>62</v>
      </c>
      <c r="D1341" s="15" t="str">
        <f>IF(MainSheet!F3925="failed", "failed", "DELETENOW")</f>
        <v>failed</v>
      </c>
      <c r="E1341">
        <f>IF(MainSheet!F3925="FAILED", MainSheet!L3925)</f>
        <v>17</v>
      </c>
    </row>
    <row r="1342" spans="1:5" ht="16" x14ac:dyDescent="0.2">
      <c r="A1342" s="14" t="str">
        <f>IF(MainSheet!F2626="successful", "successful")</f>
        <v>successful</v>
      </c>
      <c r="B1342">
        <f>IF(MainSheet!F2626="successful", MainSheet!L2626)</f>
        <v>3468</v>
      </c>
      <c r="D1342" s="15" t="str">
        <f>IF(MainSheet!F3926="failed", "failed", "DELETENOW")</f>
        <v>failed</v>
      </c>
      <c r="E1342">
        <f>IF(MainSheet!F3926="FAILED", MainSheet!L3926)</f>
        <v>40</v>
      </c>
    </row>
    <row r="1343" spans="1:5" ht="16" x14ac:dyDescent="0.2">
      <c r="A1343" s="14" t="str">
        <f>IF(MainSheet!F2627="successful", "successful")</f>
        <v>successful</v>
      </c>
      <c r="B1343">
        <f>IF(MainSheet!F2627="successful", MainSheet!L2627)</f>
        <v>52</v>
      </c>
      <c r="D1343" s="15" t="str">
        <f>IF(MainSheet!F3927="failed", "failed", "DELETENOW")</f>
        <v>failed</v>
      </c>
      <c r="E1343">
        <f>IF(MainSheet!F3927="FAILED", MainSheet!L3927)</f>
        <v>3</v>
      </c>
    </row>
    <row r="1344" spans="1:5" ht="16" x14ac:dyDescent="0.2">
      <c r="A1344" s="14" t="str">
        <f>IF(MainSheet!F2628="successful", "successful")</f>
        <v>successful</v>
      </c>
      <c r="B1344">
        <f>IF(MainSheet!F2628="successful", MainSheet!L2628)</f>
        <v>50</v>
      </c>
      <c r="D1344" s="15" t="str">
        <f>IF(MainSheet!F3928="failed", "failed", "DELETENOW")</f>
        <v>failed</v>
      </c>
      <c r="E1344">
        <f>IF(MainSheet!F3928="FAILED", MainSheet!L3928)</f>
        <v>1</v>
      </c>
    </row>
    <row r="1345" spans="1:5" ht="16" x14ac:dyDescent="0.2">
      <c r="A1345" s="14" t="str">
        <f>IF(MainSheet!F2629="successful", "successful")</f>
        <v>successful</v>
      </c>
      <c r="B1345">
        <f>IF(MainSheet!F2629="successful", MainSheet!L2629)</f>
        <v>45</v>
      </c>
      <c r="D1345" s="15" t="str">
        <f>IF(MainSheet!F3929="failed", "failed", "DELETENOW")</f>
        <v>failed</v>
      </c>
      <c r="E1345">
        <f>IF(MainSheet!F3929="FAILED", MainSheet!L3929)</f>
        <v>2</v>
      </c>
    </row>
    <row r="1346" spans="1:5" ht="16" x14ac:dyDescent="0.2">
      <c r="A1346" s="14" t="str">
        <f>IF(MainSheet!F2630="successful", "successful")</f>
        <v>successful</v>
      </c>
      <c r="B1346">
        <f>IF(MainSheet!F2630="successful", MainSheet!L2630)</f>
        <v>21</v>
      </c>
      <c r="D1346" s="15" t="str">
        <f>IF(MainSheet!F3930="failed", "failed", "DELETENOW")</f>
        <v>failed</v>
      </c>
      <c r="E1346">
        <f>IF(MainSheet!F3930="FAILED", MainSheet!L3930)</f>
        <v>7</v>
      </c>
    </row>
    <row r="1347" spans="1:5" ht="16" x14ac:dyDescent="0.2">
      <c r="A1347" s="14" t="str">
        <f>IF(MainSheet!F2631="successful", "successful")</f>
        <v>successful</v>
      </c>
      <c r="B1347">
        <f>IF(MainSheet!F2631="successful", MainSheet!L2631)</f>
        <v>100</v>
      </c>
      <c r="D1347" s="15" t="str">
        <f>IF(MainSheet!F3931="failed", "failed", "DELETENOW")</f>
        <v>failed</v>
      </c>
      <c r="E1347">
        <f>IF(MainSheet!F3931="FAILED", MainSheet!L3931)</f>
        <v>14</v>
      </c>
    </row>
    <row r="1348" spans="1:5" ht="16" x14ac:dyDescent="0.2">
      <c r="A1348" s="14" t="str">
        <f>IF(MainSheet!F2632="successful", "successful")</f>
        <v>successful</v>
      </c>
      <c r="B1348">
        <f>IF(MainSheet!F2632="successful", MainSheet!L2632)</f>
        <v>81</v>
      </c>
      <c r="D1348" s="15" t="str">
        <f>IF(MainSheet!F3932="failed", "failed", "DELETENOW")</f>
        <v>failed</v>
      </c>
      <c r="E1348">
        <f>IF(MainSheet!F3932="FAILED", MainSheet!L3932)</f>
        <v>0</v>
      </c>
    </row>
    <row r="1349" spans="1:5" ht="16" x14ac:dyDescent="0.2">
      <c r="A1349" s="14" t="str">
        <f>IF(MainSheet!F2633="successful", "successful")</f>
        <v>successful</v>
      </c>
      <c r="B1349">
        <f>IF(MainSheet!F2633="successful", MainSheet!L2633)</f>
        <v>286</v>
      </c>
      <c r="D1349" s="15" t="str">
        <f>IF(MainSheet!F3933="failed", "failed", "DELETENOW")</f>
        <v>failed</v>
      </c>
      <c r="E1349">
        <f>IF(MainSheet!F3933="FAILED", MainSheet!L3933)</f>
        <v>0</v>
      </c>
    </row>
    <row r="1350" spans="1:5" ht="16" x14ac:dyDescent="0.2">
      <c r="A1350" s="14" t="str">
        <f>IF(MainSheet!F2634="successful", "successful")</f>
        <v>successful</v>
      </c>
      <c r="B1350">
        <f>IF(MainSheet!F2634="successful", MainSheet!L2634)</f>
        <v>42</v>
      </c>
      <c r="D1350" s="15" t="str">
        <f>IF(MainSheet!F3934="failed", "failed", "DELETENOW")</f>
        <v>failed</v>
      </c>
      <c r="E1350">
        <f>IF(MainSheet!F3934="FAILED", MainSheet!L3934)</f>
        <v>1</v>
      </c>
    </row>
    <row r="1351" spans="1:5" ht="16" x14ac:dyDescent="0.2">
      <c r="A1351" s="14" t="str">
        <f>IF(MainSheet!F2635="successful", "successful")</f>
        <v>successful</v>
      </c>
      <c r="B1351">
        <f>IF(MainSheet!F2635="successful", MainSheet!L2635)</f>
        <v>199</v>
      </c>
      <c r="D1351" s="15" t="str">
        <f>IF(MainSheet!F3935="failed", "failed", "DELETENOW")</f>
        <v>failed</v>
      </c>
      <c r="E1351">
        <f>IF(MainSheet!F3935="FAILED", MainSheet!L3935)</f>
        <v>12</v>
      </c>
    </row>
    <row r="1352" spans="1:5" ht="16" x14ac:dyDescent="0.2">
      <c r="A1352" s="14" t="str">
        <f>IF(MainSheet!F2636="successful", "successful")</f>
        <v>successful</v>
      </c>
      <c r="B1352">
        <f>IF(MainSheet!F2636="successful", MainSheet!L2636)</f>
        <v>25</v>
      </c>
      <c r="D1352" s="15" t="str">
        <f>IF(MainSheet!F3936="failed", "failed", "DELETENOW")</f>
        <v>failed</v>
      </c>
      <c r="E1352">
        <f>IF(MainSheet!F3936="FAILED", MainSheet!L3936)</f>
        <v>12</v>
      </c>
    </row>
    <row r="1353" spans="1:5" ht="16" x14ac:dyDescent="0.2">
      <c r="A1353" s="14" t="str">
        <f>IF(MainSheet!F2637="successful", "successful")</f>
        <v>successful</v>
      </c>
      <c r="B1353">
        <f>IF(MainSheet!F2637="successful", MainSheet!L2637)</f>
        <v>84</v>
      </c>
      <c r="D1353" s="15" t="str">
        <f>IF(MainSheet!F3937="failed", "failed", "DELETENOW")</f>
        <v>failed</v>
      </c>
      <c r="E1353">
        <f>IF(MainSheet!F3937="FAILED", MainSheet!L3937)</f>
        <v>23</v>
      </c>
    </row>
    <row r="1354" spans="1:5" ht="16" x14ac:dyDescent="0.2">
      <c r="A1354" s="14" t="str">
        <f>IF(MainSheet!F2638="successful", "successful")</f>
        <v>successful</v>
      </c>
      <c r="B1354">
        <f>IF(MainSheet!F2638="successful", MainSheet!L2638)</f>
        <v>50</v>
      </c>
      <c r="D1354" s="15" t="str">
        <f>IF(MainSheet!F3938="failed", "failed", "DELETENOW")</f>
        <v>failed</v>
      </c>
      <c r="E1354">
        <f>IF(MainSheet!F3938="FAILED", MainSheet!L3938)</f>
        <v>0</v>
      </c>
    </row>
    <row r="1355" spans="1:5" ht="16" x14ac:dyDescent="0.2">
      <c r="A1355" s="14" t="str">
        <f>IF(MainSheet!F2639="successful", "successful")</f>
        <v>successful</v>
      </c>
      <c r="B1355">
        <f>IF(MainSheet!F2639="successful", MainSheet!L2639)</f>
        <v>26</v>
      </c>
      <c r="D1355" s="15" t="str">
        <f>IF(MainSheet!F3939="failed", "failed", "DELETENOW")</f>
        <v>failed</v>
      </c>
      <c r="E1355">
        <f>IF(MainSheet!F3939="FAILED", MainSheet!L3939)</f>
        <v>10</v>
      </c>
    </row>
    <row r="1356" spans="1:5" ht="16" x14ac:dyDescent="0.2">
      <c r="A1356" s="14" t="str">
        <f>IF(MainSheet!F2640="successful", "successful")</f>
        <v>successful</v>
      </c>
      <c r="B1356">
        <f>IF(MainSheet!F2640="successful", MainSheet!L2640)</f>
        <v>14</v>
      </c>
      <c r="D1356" s="15" t="str">
        <f>IF(MainSheet!F3940="failed", "failed", "DELETENOW")</f>
        <v>failed</v>
      </c>
      <c r="E1356">
        <f>IF(MainSheet!F3940="FAILED", MainSheet!L3940)</f>
        <v>5</v>
      </c>
    </row>
    <row r="1357" spans="1:5" ht="16" x14ac:dyDescent="0.2">
      <c r="A1357" s="14" t="str">
        <f>IF(MainSheet!F2641="successful", "successful")</f>
        <v>successful</v>
      </c>
      <c r="B1357">
        <f>IF(MainSheet!F2641="successful", MainSheet!L2641)</f>
        <v>49</v>
      </c>
      <c r="D1357" s="15" t="str">
        <f>IF(MainSheet!F3941="failed", "failed", "DELETENOW")</f>
        <v>failed</v>
      </c>
      <c r="E1357">
        <f>IF(MainSheet!F3941="FAILED", MainSheet!L3941)</f>
        <v>1</v>
      </c>
    </row>
    <row r="1358" spans="1:5" ht="16" x14ac:dyDescent="0.2">
      <c r="A1358" s="14" t="str">
        <f>IF(MainSheet!F2642="successful", "successful")</f>
        <v>successful</v>
      </c>
      <c r="B1358">
        <f>IF(MainSheet!F2642="successful", MainSheet!L2642)</f>
        <v>69</v>
      </c>
      <c r="D1358" s="15" t="str">
        <f>IF(MainSheet!F3942="failed", "failed", "DELETENOW")</f>
        <v>failed</v>
      </c>
      <c r="E1358">
        <f>IF(MainSheet!F3942="FAILED", MainSheet!L3942)</f>
        <v>2</v>
      </c>
    </row>
    <row r="1359" spans="1:5" ht="16" x14ac:dyDescent="0.2">
      <c r="A1359" s="14" t="str">
        <f>IF(MainSheet!F2663="successful", "successful")</f>
        <v>successful</v>
      </c>
      <c r="B1359">
        <f>IF(MainSheet!F2663="successful", MainSheet!L2663)</f>
        <v>60</v>
      </c>
      <c r="D1359" s="15" t="str">
        <f>IF(MainSheet!F3943="failed", "failed", "DELETENOW")</f>
        <v>failed</v>
      </c>
      <c r="E1359">
        <f>IF(MainSheet!F3943="FAILED", MainSheet!L3943)</f>
        <v>2</v>
      </c>
    </row>
    <row r="1360" spans="1:5" ht="16" x14ac:dyDescent="0.2">
      <c r="A1360" s="14" t="str">
        <f>IF(MainSheet!F2664="successful", "successful")</f>
        <v>successful</v>
      </c>
      <c r="B1360">
        <f>IF(MainSheet!F2664="successful", MainSheet!L2664)</f>
        <v>80</v>
      </c>
      <c r="D1360" s="15" t="str">
        <f>IF(MainSheet!F3944="failed", "failed", "DELETENOW")</f>
        <v>failed</v>
      </c>
      <c r="E1360">
        <f>IF(MainSheet!F3944="FAILED", MainSheet!L3944)</f>
        <v>0</v>
      </c>
    </row>
    <row r="1361" spans="1:5" ht="16" x14ac:dyDescent="0.2">
      <c r="A1361" s="14" t="str">
        <f>IF(MainSheet!F2665="successful", "successful")</f>
        <v>successful</v>
      </c>
      <c r="B1361">
        <f>IF(MainSheet!F2665="successful", MainSheet!L2665)</f>
        <v>56</v>
      </c>
      <c r="D1361" s="15" t="str">
        <f>IF(MainSheet!F3945="failed", "failed", "DELETENOW")</f>
        <v>failed</v>
      </c>
      <c r="E1361">
        <f>IF(MainSheet!F3945="FAILED", MainSheet!L3945)</f>
        <v>13</v>
      </c>
    </row>
    <row r="1362" spans="1:5" ht="16" x14ac:dyDescent="0.2">
      <c r="A1362" s="14" t="str">
        <f>IF(MainSheet!F2666="successful", "successful")</f>
        <v>successful</v>
      </c>
      <c r="B1362">
        <f>IF(MainSheet!F2666="successful", MainSheet!L2666)</f>
        <v>104</v>
      </c>
      <c r="D1362" s="15" t="str">
        <f>IF(MainSheet!F3946="failed", "failed", "DELETENOW")</f>
        <v>failed</v>
      </c>
      <c r="E1362">
        <f>IF(MainSheet!F3946="FAILED", MainSheet!L3946)</f>
        <v>0</v>
      </c>
    </row>
    <row r="1363" spans="1:5" ht="16" x14ac:dyDescent="0.2">
      <c r="A1363" s="14" t="str">
        <f>IF(MainSheet!F2667="successful", "successful")</f>
        <v>successful</v>
      </c>
      <c r="B1363">
        <f>IF(MainSheet!F2667="successful", MainSheet!L2667)</f>
        <v>46</v>
      </c>
      <c r="D1363" s="15" t="str">
        <f>IF(MainSheet!F3947="failed", "failed", "DELETENOW")</f>
        <v>failed</v>
      </c>
      <c r="E1363">
        <f>IF(MainSheet!F3947="FAILED", MainSheet!L3947)</f>
        <v>1</v>
      </c>
    </row>
    <row r="1364" spans="1:5" ht="16" x14ac:dyDescent="0.2">
      <c r="A1364" s="14" t="str">
        <f>IF(MainSheet!F2668="successful", "successful")</f>
        <v>successful</v>
      </c>
      <c r="B1364">
        <f>IF(MainSheet!F2668="successful", MainSheet!L2668)</f>
        <v>206</v>
      </c>
      <c r="D1364" s="15" t="str">
        <f>IF(MainSheet!F3948="failed", "failed", "DELETENOW")</f>
        <v>failed</v>
      </c>
      <c r="E1364">
        <f>IF(MainSheet!F3948="FAILED", MainSheet!L3948)</f>
        <v>5</v>
      </c>
    </row>
    <row r="1365" spans="1:5" ht="16" x14ac:dyDescent="0.2">
      <c r="A1365" s="14" t="str">
        <f>IF(MainSheet!F2669="successful", "successful")</f>
        <v>successful</v>
      </c>
      <c r="B1365">
        <f>IF(MainSheet!F2669="successful", MainSheet!L2669)</f>
        <v>18</v>
      </c>
      <c r="D1365" s="15" t="str">
        <f>IF(MainSheet!F3949="failed", "failed", "DELETENOW")</f>
        <v>failed</v>
      </c>
      <c r="E1365">
        <f>IF(MainSheet!F3949="FAILED", MainSheet!L3949)</f>
        <v>2</v>
      </c>
    </row>
    <row r="1366" spans="1:5" ht="16" x14ac:dyDescent="0.2">
      <c r="A1366" s="14" t="str">
        <f>IF(MainSheet!F2670="successful", "successful")</f>
        <v>successful</v>
      </c>
      <c r="B1366">
        <f>IF(MainSheet!F2670="successful", MainSheet!L2670)</f>
        <v>28</v>
      </c>
      <c r="D1366" s="15" t="str">
        <f>IF(MainSheet!F3950="failed", "failed", "DELETENOW")</f>
        <v>failed</v>
      </c>
      <c r="E1366">
        <f>IF(MainSheet!F3950="FAILED", MainSheet!L3950)</f>
        <v>0</v>
      </c>
    </row>
    <row r="1367" spans="1:5" ht="16" x14ac:dyDescent="0.2">
      <c r="A1367" s="14" t="str">
        <f>IF(MainSheet!F2671="successful", "successful")</f>
        <v>successful</v>
      </c>
      <c r="B1367">
        <f>IF(MainSheet!F2671="successful", MainSheet!L2671)</f>
        <v>11</v>
      </c>
      <c r="D1367" s="15" t="str">
        <f>IF(MainSheet!F3951="failed", "failed", "DELETENOW")</f>
        <v>failed</v>
      </c>
      <c r="E1367">
        <f>IF(MainSheet!F3951="FAILED", MainSheet!L3951)</f>
        <v>32</v>
      </c>
    </row>
    <row r="1368" spans="1:5" ht="16" x14ac:dyDescent="0.2">
      <c r="A1368" s="14" t="str">
        <f>IF(MainSheet!F2708="successful", "successful")</f>
        <v>successful</v>
      </c>
      <c r="B1368">
        <f>IF(MainSheet!F2708="successful", MainSheet!L2708)</f>
        <v>263</v>
      </c>
      <c r="D1368" s="15" t="str">
        <f>IF(MainSheet!F3952="failed", "failed", "DELETENOW")</f>
        <v>failed</v>
      </c>
      <c r="E1368">
        <f>IF(MainSheet!F3952="FAILED", MainSheet!L3952)</f>
        <v>1</v>
      </c>
    </row>
    <row r="1369" spans="1:5" ht="16" x14ac:dyDescent="0.2">
      <c r="A1369" s="14" t="str">
        <f>IF(MainSheet!F2709="successful", "successful")</f>
        <v>successful</v>
      </c>
      <c r="B1369">
        <f>IF(MainSheet!F2709="successful", MainSheet!L2709)</f>
        <v>394</v>
      </c>
      <c r="D1369" s="15" t="str">
        <f>IF(MainSheet!F3953="failed", "failed", "DELETENOW")</f>
        <v>failed</v>
      </c>
      <c r="E1369">
        <f>IF(MainSheet!F3953="FAILED", MainSheet!L3953)</f>
        <v>1</v>
      </c>
    </row>
    <row r="1370" spans="1:5" ht="16" x14ac:dyDescent="0.2">
      <c r="A1370" s="14" t="str">
        <f>IF(MainSheet!F2710="successful", "successful")</f>
        <v>successful</v>
      </c>
      <c r="B1370">
        <f>IF(MainSheet!F2710="successful", MainSheet!L2710)</f>
        <v>1049</v>
      </c>
      <c r="D1370" s="15" t="str">
        <f>IF(MainSheet!F3954="failed", "failed", "DELETENOW")</f>
        <v>failed</v>
      </c>
      <c r="E1370">
        <f>IF(MainSheet!F3954="FAILED", MainSheet!L3954)</f>
        <v>1</v>
      </c>
    </row>
    <row r="1371" spans="1:5" ht="16" x14ac:dyDescent="0.2">
      <c r="A1371" s="14" t="str">
        <f>IF(MainSheet!F2711="successful", "successful")</f>
        <v>successful</v>
      </c>
      <c r="B1371">
        <f>IF(MainSheet!F2711="successful", MainSheet!L2711)</f>
        <v>308</v>
      </c>
      <c r="D1371" s="15" t="str">
        <f>IF(MainSheet!F3955="failed", "failed", "DELETENOW")</f>
        <v>failed</v>
      </c>
      <c r="E1371">
        <f>IF(MainSheet!F3955="FAILED", MainSheet!L3955)</f>
        <v>0</v>
      </c>
    </row>
    <row r="1372" spans="1:5" ht="16" x14ac:dyDescent="0.2">
      <c r="A1372" s="14" t="str">
        <f>IF(MainSheet!F2712="successful", "successful")</f>
        <v>successful</v>
      </c>
      <c r="B1372">
        <f>IF(MainSheet!F2712="successful", MainSheet!L2712)</f>
        <v>1088</v>
      </c>
      <c r="D1372" s="15" t="str">
        <f>IF(MainSheet!F3956="failed", "failed", "DELETENOW")</f>
        <v>failed</v>
      </c>
      <c r="E1372">
        <f>IF(MainSheet!F3956="FAILED", MainSheet!L3956)</f>
        <v>0</v>
      </c>
    </row>
    <row r="1373" spans="1:5" ht="16" x14ac:dyDescent="0.2">
      <c r="A1373" s="14" t="str">
        <f>IF(MainSheet!F2713="successful", "successful")</f>
        <v>successful</v>
      </c>
      <c r="B1373">
        <f>IF(MainSheet!F2713="successful", MainSheet!L2713)</f>
        <v>73</v>
      </c>
      <c r="D1373" s="15" t="str">
        <f>IF(MainSheet!F3957="failed", "failed", "DELETENOW")</f>
        <v>failed</v>
      </c>
      <c r="E1373">
        <f>IF(MainSheet!F3957="FAILED", MainSheet!L3957)</f>
        <v>8</v>
      </c>
    </row>
    <row r="1374" spans="1:5" ht="16" x14ac:dyDescent="0.2">
      <c r="A1374" s="14" t="str">
        <f>IF(MainSheet!F2714="successful", "successful")</f>
        <v>successful</v>
      </c>
      <c r="B1374">
        <f>IF(MainSheet!F2714="successful", MainSheet!L2714)</f>
        <v>143</v>
      </c>
      <c r="D1374" s="15" t="str">
        <f>IF(MainSheet!F3958="failed", "failed", "DELETENOW")</f>
        <v>failed</v>
      </c>
      <c r="E1374">
        <f>IF(MainSheet!F3958="FAILED", MainSheet!L3958)</f>
        <v>0</v>
      </c>
    </row>
    <row r="1375" spans="1:5" ht="16" x14ac:dyDescent="0.2">
      <c r="A1375" s="14" t="str">
        <f>IF(MainSheet!F2715="successful", "successful")</f>
        <v>successful</v>
      </c>
      <c r="B1375">
        <f>IF(MainSheet!F2715="successful", MainSheet!L2715)</f>
        <v>1420</v>
      </c>
      <c r="D1375" s="15" t="str">
        <f>IF(MainSheet!F3959="failed", "failed", "DELETENOW")</f>
        <v>failed</v>
      </c>
      <c r="E1375">
        <f>IF(MainSheet!F3959="FAILED", MainSheet!L3959)</f>
        <v>1</v>
      </c>
    </row>
    <row r="1376" spans="1:5" ht="16" x14ac:dyDescent="0.2">
      <c r="A1376" s="14" t="str">
        <f>IF(MainSheet!F2716="successful", "successful")</f>
        <v>successful</v>
      </c>
      <c r="B1376">
        <f>IF(MainSheet!F2716="successful", MainSheet!L2716)</f>
        <v>305</v>
      </c>
      <c r="D1376" s="15" t="str">
        <f>IF(MainSheet!F3960="failed", "failed", "DELETENOW")</f>
        <v>failed</v>
      </c>
      <c r="E1376">
        <f>IF(MainSheet!F3960="FAILED", MainSheet!L3960)</f>
        <v>16</v>
      </c>
    </row>
    <row r="1377" spans="1:5" ht="16" x14ac:dyDescent="0.2">
      <c r="A1377" s="14" t="str">
        <f>IF(MainSheet!F2717="successful", "successful")</f>
        <v>successful</v>
      </c>
      <c r="B1377">
        <f>IF(MainSheet!F2717="successful", MainSheet!L2717)</f>
        <v>551</v>
      </c>
      <c r="D1377" s="15" t="str">
        <f>IF(MainSheet!F3961="failed", "failed", "DELETENOW")</f>
        <v>failed</v>
      </c>
      <c r="E1377">
        <f>IF(MainSheet!F3961="FAILED", MainSheet!L3961)</f>
        <v>12</v>
      </c>
    </row>
    <row r="1378" spans="1:5" ht="16" x14ac:dyDescent="0.2">
      <c r="A1378" s="14" t="str">
        <f>IF(MainSheet!F2718="successful", "successful")</f>
        <v>successful</v>
      </c>
      <c r="B1378">
        <f>IF(MainSheet!F2718="successful", MainSheet!L2718)</f>
        <v>187</v>
      </c>
      <c r="D1378" s="15" t="str">
        <f>IF(MainSheet!F3962="failed", "failed", "DELETENOW")</f>
        <v>failed</v>
      </c>
      <c r="E1378">
        <f>IF(MainSheet!F3962="FAILED", MainSheet!L3962)</f>
        <v>4</v>
      </c>
    </row>
    <row r="1379" spans="1:5" ht="16" x14ac:dyDescent="0.2">
      <c r="A1379" s="14" t="str">
        <f>IF(MainSheet!F2719="successful", "successful")</f>
        <v>successful</v>
      </c>
      <c r="B1379">
        <f>IF(MainSheet!F2719="successful", MainSheet!L2719)</f>
        <v>325</v>
      </c>
      <c r="D1379" s="15" t="str">
        <f>IF(MainSheet!F3963="failed", "failed", "DELETENOW")</f>
        <v>failed</v>
      </c>
      <c r="E1379">
        <f>IF(MainSheet!F3963="FAILED", MainSheet!L3963)</f>
        <v>2</v>
      </c>
    </row>
    <row r="1380" spans="1:5" ht="16" x14ac:dyDescent="0.2">
      <c r="A1380" s="14" t="str">
        <f>IF(MainSheet!F2720="successful", "successful")</f>
        <v>successful</v>
      </c>
      <c r="B1380">
        <f>IF(MainSheet!F2720="successful", MainSheet!L2720)</f>
        <v>148</v>
      </c>
      <c r="D1380" s="15" t="str">
        <f>IF(MainSheet!F3964="failed", "failed", "DELETENOW")</f>
        <v>failed</v>
      </c>
      <c r="E1380">
        <f>IF(MainSheet!F3964="FAILED", MainSheet!L3964)</f>
        <v>3</v>
      </c>
    </row>
    <row r="1381" spans="1:5" ht="16" x14ac:dyDescent="0.2">
      <c r="A1381" s="14" t="str">
        <f>IF(MainSheet!F2721="successful", "successful")</f>
        <v>successful</v>
      </c>
      <c r="B1381">
        <f>IF(MainSheet!F2721="successful", MainSheet!L2721)</f>
        <v>69</v>
      </c>
      <c r="D1381" s="15" t="str">
        <f>IF(MainSheet!F3965="failed", "failed", "DELETENOW")</f>
        <v>failed</v>
      </c>
      <c r="E1381">
        <f>IF(MainSheet!F3965="FAILED", MainSheet!L3965)</f>
        <v>0</v>
      </c>
    </row>
    <row r="1382" spans="1:5" ht="16" x14ac:dyDescent="0.2">
      <c r="A1382" s="14" t="str">
        <f>IF(MainSheet!F2722="successful", "successful")</f>
        <v>successful</v>
      </c>
      <c r="B1382">
        <f>IF(MainSheet!F2722="successful", MainSheet!L2722)</f>
        <v>173</v>
      </c>
      <c r="D1382" s="15" t="str">
        <f>IF(MainSheet!F3966="failed", "failed", "DELETENOW")</f>
        <v>failed</v>
      </c>
      <c r="E1382">
        <f>IF(MainSheet!F3966="FAILED", MainSheet!L3966)</f>
        <v>3</v>
      </c>
    </row>
    <row r="1383" spans="1:5" ht="16" x14ac:dyDescent="0.2">
      <c r="A1383" s="14" t="str">
        <f>IF(MainSheet!F2723="successful", "successful")</f>
        <v>successful</v>
      </c>
      <c r="B1383">
        <f>IF(MainSheet!F2723="successful", MainSheet!L2723)</f>
        <v>269</v>
      </c>
      <c r="D1383" s="15" t="str">
        <f>IF(MainSheet!F3967="failed", "failed", "DELETENOW")</f>
        <v>failed</v>
      </c>
      <c r="E1383">
        <f>IF(MainSheet!F3967="FAILED", MainSheet!L3967)</f>
        <v>4</v>
      </c>
    </row>
    <row r="1384" spans="1:5" ht="16" x14ac:dyDescent="0.2">
      <c r="A1384" s="14" t="str">
        <f>IF(MainSheet!F2724="successful", "successful")</f>
        <v>successful</v>
      </c>
      <c r="B1384">
        <f>IF(MainSheet!F2724="successful", MainSheet!L2724)</f>
        <v>185</v>
      </c>
      <c r="D1384" s="15" t="str">
        <f>IF(MainSheet!F3968="failed", "failed", "DELETENOW")</f>
        <v>failed</v>
      </c>
      <c r="E1384">
        <f>IF(MainSheet!F3968="FAILED", MainSheet!L3968)</f>
        <v>2</v>
      </c>
    </row>
    <row r="1385" spans="1:5" ht="16" x14ac:dyDescent="0.2">
      <c r="A1385" s="14" t="str">
        <f>IF(MainSheet!F2725="successful", "successful")</f>
        <v>successful</v>
      </c>
      <c r="B1385">
        <f>IF(MainSheet!F2725="successful", MainSheet!L2725)</f>
        <v>176</v>
      </c>
      <c r="D1385" s="15" t="str">
        <f>IF(MainSheet!F3969="failed", "failed", "DELETENOW")</f>
        <v>failed</v>
      </c>
      <c r="E1385">
        <f>IF(MainSheet!F3969="FAILED", MainSheet!L3969)</f>
        <v>10</v>
      </c>
    </row>
    <row r="1386" spans="1:5" ht="16" x14ac:dyDescent="0.2">
      <c r="A1386" s="14" t="str">
        <f>IF(MainSheet!F2726="successful", "successful")</f>
        <v>successful</v>
      </c>
      <c r="B1386">
        <f>IF(MainSheet!F2726="successful", MainSheet!L2726)</f>
        <v>1019</v>
      </c>
      <c r="D1386" s="15" t="str">
        <f>IF(MainSheet!F3970="failed", "failed", "DELETENOW")</f>
        <v>failed</v>
      </c>
      <c r="E1386">
        <f>IF(MainSheet!F3970="FAILED", MainSheet!L3970)</f>
        <v>11</v>
      </c>
    </row>
    <row r="1387" spans="1:5" ht="16" x14ac:dyDescent="0.2">
      <c r="A1387" s="14" t="str">
        <f>IF(MainSheet!F2727="successful", "successful")</f>
        <v>successful</v>
      </c>
      <c r="B1387">
        <f>IF(MainSheet!F2727="successful", MainSheet!L2727)</f>
        <v>113</v>
      </c>
      <c r="D1387" s="15" t="str">
        <f>IF(MainSheet!F3971="failed", "failed", "DELETENOW")</f>
        <v>failed</v>
      </c>
      <c r="E1387">
        <f>IF(MainSheet!F3971="FAILED", MainSheet!L3971)</f>
        <v>6</v>
      </c>
    </row>
    <row r="1388" spans="1:5" ht="16" x14ac:dyDescent="0.2">
      <c r="A1388" s="14" t="str">
        <f>IF(MainSheet!F2728="successful", "successful")</f>
        <v>successful</v>
      </c>
      <c r="B1388">
        <f>IF(MainSheet!F2728="successful", MainSheet!L2728)</f>
        <v>404</v>
      </c>
      <c r="D1388" s="15" t="str">
        <f>IF(MainSheet!F3972="failed", "failed", "DELETENOW")</f>
        <v>failed</v>
      </c>
      <c r="E1388">
        <f>IF(MainSheet!F3972="FAILED", MainSheet!L3972)</f>
        <v>2</v>
      </c>
    </row>
    <row r="1389" spans="1:5" ht="16" x14ac:dyDescent="0.2">
      <c r="A1389" s="14" t="str">
        <f>IF(MainSheet!F2729="successful", "successful")</f>
        <v>successful</v>
      </c>
      <c r="B1389">
        <f>IF(MainSheet!F2729="successful", MainSheet!L2729)</f>
        <v>707</v>
      </c>
      <c r="D1389" s="15" t="str">
        <f>IF(MainSheet!F3973="failed", "failed", "DELETENOW")</f>
        <v>failed</v>
      </c>
      <c r="E1389">
        <f>IF(MainSheet!F3973="FAILED", MainSheet!L3973)</f>
        <v>6</v>
      </c>
    </row>
    <row r="1390" spans="1:5" ht="16" x14ac:dyDescent="0.2">
      <c r="A1390" s="14" t="str">
        <f>IF(MainSheet!F2730="successful", "successful")</f>
        <v>successful</v>
      </c>
      <c r="B1390">
        <f>IF(MainSheet!F2730="successful", MainSheet!L2730)</f>
        <v>392</v>
      </c>
      <c r="D1390" s="15" t="str">
        <f>IF(MainSheet!F3974="failed", "failed", "DELETENOW")</f>
        <v>failed</v>
      </c>
      <c r="E1390">
        <f>IF(MainSheet!F3974="FAILED", MainSheet!L3974)</f>
        <v>8</v>
      </c>
    </row>
    <row r="1391" spans="1:5" ht="16" x14ac:dyDescent="0.2">
      <c r="A1391" s="14" t="str">
        <f>IF(MainSheet!F2731="successful", "successful")</f>
        <v>successful</v>
      </c>
      <c r="B1391">
        <f>IF(MainSheet!F2731="successful", MainSheet!L2731)</f>
        <v>23</v>
      </c>
      <c r="D1391" s="15" t="str">
        <f>IF(MainSheet!F3975="failed", "failed", "DELETENOW")</f>
        <v>failed</v>
      </c>
      <c r="E1391">
        <f>IF(MainSheet!F3975="FAILED", MainSheet!L3975)</f>
        <v>37</v>
      </c>
    </row>
    <row r="1392" spans="1:5" ht="16" x14ac:dyDescent="0.2">
      <c r="A1392" s="14" t="str">
        <f>IF(MainSheet!F2732="successful", "successful")</f>
        <v>successful</v>
      </c>
      <c r="B1392">
        <f>IF(MainSheet!F2732="successful", MainSheet!L2732)</f>
        <v>682</v>
      </c>
      <c r="D1392" s="15" t="str">
        <f>IF(MainSheet!F3976="failed", "failed", "DELETENOW")</f>
        <v>failed</v>
      </c>
      <c r="E1392">
        <f>IF(MainSheet!F3976="FAILED", MainSheet!L3976)</f>
        <v>11</v>
      </c>
    </row>
    <row r="1393" spans="1:5" ht="16" x14ac:dyDescent="0.2">
      <c r="A1393" s="14" t="str">
        <f>IF(MainSheet!F2733="successful", "successful")</f>
        <v>successful</v>
      </c>
      <c r="B1393">
        <f>IF(MainSheet!F2733="successful", MainSheet!L2733)</f>
        <v>37</v>
      </c>
      <c r="D1393" s="15" t="str">
        <f>IF(MainSheet!F3977="failed", "failed", "DELETENOW")</f>
        <v>failed</v>
      </c>
      <c r="E1393">
        <f>IF(MainSheet!F3977="FAILED", MainSheet!L3977)</f>
        <v>0</v>
      </c>
    </row>
    <row r="1394" spans="1:5" ht="16" x14ac:dyDescent="0.2">
      <c r="A1394" s="14" t="str">
        <f>IF(MainSheet!F2734="successful", "successful")</f>
        <v>successful</v>
      </c>
      <c r="B1394">
        <f>IF(MainSheet!F2734="successful", MainSheet!L2734)</f>
        <v>146</v>
      </c>
      <c r="D1394" s="15" t="str">
        <f>IF(MainSheet!F3978="failed", "failed", "DELETENOW")</f>
        <v>failed</v>
      </c>
      <c r="E1394">
        <f>IF(MainSheet!F3978="FAILED", MainSheet!L3978)</f>
        <v>10</v>
      </c>
    </row>
    <row r="1395" spans="1:5" ht="16" x14ac:dyDescent="0.2">
      <c r="A1395" s="14" t="str">
        <f>IF(MainSheet!F2735="successful", "successful")</f>
        <v>successful</v>
      </c>
      <c r="B1395">
        <f>IF(MainSheet!F2735="successful", MainSheet!L2735)</f>
        <v>119</v>
      </c>
      <c r="D1395" s="15" t="str">
        <f>IF(MainSheet!F3979="failed", "failed", "DELETENOW")</f>
        <v>failed</v>
      </c>
      <c r="E1395">
        <f>IF(MainSheet!F3979="FAILED", MainSheet!L3979)</f>
        <v>6</v>
      </c>
    </row>
    <row r="1396" spans="1:5" ht="16" x14ac:dyDescent="0.2">
      <c r="A1396" s="14" t="str">
        <f>IF(MainSheet!F2736="successful", "successful")</f>
        <v>successful</v>
      </c>
      <c r="B1396">
        <f>IF(MainSheet!F2736="successful", MainSheet!L2736)</f>
        <v>163</v>
      </c>
      <c r="D1396" s="15" t="str">
        <f>IF(MainSheet!F3980="failed", "failed", "DELETENOW")</f>
        <v>failed</v>
      </c>
      <c r="E1396">
        <f>IF(MainSheet!F3980="FAILED", MainSheet!L3980)</f>
        <v>8</v>
      </c>
    </row>
    <row r="1397" spans="1:5" ht="16" x14ac:dyDescent="0.2">
      <c r="A1397" s="14" t="str">
        <f>IF(MainSheet!F2737="successful", "successful")</f>
        <v>successful</v>
      </c>
      <c r="B1397">
        <f>IF(MainSheet!F2737="successful", MainSheet!L2737)</f>
        <v>339</v>
      </c>
      <c r="D1397" s="15" t="str">
        <f>IF(MainSheet!F3981="failed", "failed", "DELETENOW")</f>
        <v>failed</v>
      </c>
      <c r="E1397">
        <f>IF(MainSheet!F3981="FAILED", MainSheet!L3981)</f>
        <v>6</v>
      </c>
    </row>
    <row r="1398" spans="1:5" ht="16" x14ac:dyDescent="0.2">
      <c r="A1398" s="14" t="str">
        <f>IF(MainSheet!F2738="successful", "successful")</f>
        <v>successful</v>
      </c>
      <c r="B1398">
        <f>IF(MainSheet!F2738="successful", MainSheet!L2738)</f>
        <v>58</v>
      </c>
      <c r="D1398" s="15" t="str">
        <f>IF(MainSheet!F3982="failed", "failed", "DELETENOW")</f>
        <v>failed</v>
      </c>
      <c r="E1398">
        <f>IF(MainSheet!F3982="FAILED", MainSheet!L3982)</f>
        <v>7</v>
      </c>
    </row>
    <row r="1399" spans="1:5" ht="16" x14ac:dyDescent="0.2">
      <c r="A1399" s="14" t="str">
        <f>IF(MainSheet!F2739="successful", "successful")</f>
        <v>successful</v>
      </c>
      <c r="B1399">
        <f>IF(MainSheet!F2739="successful", MainSheet!L2739)</f>
        <v>456</v>
      </c>
      <c r="D1399" s="15" t="str">
        <f>IF(MainSheet!F3983="failed", "failed", "DELETENOW")</f>
        <v>failed</v>
      </c>
      <c r="E1399">
        <f>IF(MainSheet!F3983="FAILED", MainSheet!L3983)</f>
        <v>7</v>
      </c>
    </row>
    <row r="1400" spans="1:5" ht="16" x14ac:dyDescent="0.2">
      <c r="A1400" s="14" t="str">
        <f>IF(MainSheet!F2740="successful", "successful")</f>
        <v>successful</v>
      </c>
      <c r="B1400">
        <f>IF(MainSheet!F2740="successful", MainSheet!L2740)</f>
        <v>15</v>
      </c>
      <c r="D1400" s="15" t="str">
        <f>IF(MainSheet!F3984="failed", "failed", "DELETENOW")</f>
        <v>failed</v>
      </c>
      <c r="E1400">
        <f>IF(MainSheet!F3984="FAILED", MainSheet!L3984)</f>
        <v>5</v>
      </c>
    </row>
    <row r="1401" spans="1:5" ht="16" x14ac:dyDescent="0.2">
      <c r="A1401" s="14" t="str">
        <f>IF(MainSheet!F2741="successful", "successful")</f>
        <v>successful</v>
      </c>
      <c r="B1401">
        <f>IF(MainSheet!F2741="successful", MainSheet!L2741)</f>
        <v>191</v>
      </c>
      <c r="D1401" s="15" t="str">
        <f>IF(MainSheet!F3985="failed", "failed", "DELETENOW")</f>
        <v>failed</v>
      </c>
      <c r="E1401">
        <f>IF(MainSheet!F3985="FAILED", MainSheet!L3985)</f>
        <v>46</v>
      </c>
    </row>
    <row r="1402" spans="1:5" ht="16" x14ac:dyDescent="0.2">
      <c r="A1402" s="14" t="str">
        <f>IF(MainSheet!F2742="successful", "successful")</f>
        <v>successful</v>
      </c>
      <c r="B1402">
        <f>IF(MainSheet!F2742="successful", MainSheet!L2742)</f>
        <v>17</v>
      </c>
      <c r="D1402" s="15" t="str">
        <f>IF(MainSheet!F3986="failed", "failed", "DELETENOW")</f>
        <v>failed</v>
      </c>
      <c r="E1402">
        <f>IF(MainSheet!F3986="FAILED", MainSheet!L3986)</f>
        <v>10</v>
      </c>
    </row>
    <row r="1403" spans="1:5" ht="16" x14ac:dyDescent="0.2">
      <c r="A1403" s="14" t="str">
        <f>IF(MainSheet!F2783="successful", "successful")</f>
        <v>successful</v>
      </c>
      <c r="B1403">
        <f>IF(MainSheet!F2783="successful", MainSheet!L2783)</f>
        <v>28</v>
      </c>
      <c r="D1403" s="15" t="str">
        <f>IF(MainSheet!F3987="failed", "failed", "DELETENOW")</f>
        <v>failed</v>
      </c>
      <c r="E1403">
        <f>IF(MainSheet!F3987="FAILED", MainSheet!L3987)</f>
        <v>19</v>
      </c>
    </row>
    <row r="1404" spans="1:5" ht="16" x14ac:dyDescent="0.2">
      <c r="A1404" s="14" t="str">
        <f>IF(MainSheet!F2784="successful", "successful")</f>
        <v>successful</v>
      </c>
      <c r="B1404">
        <f>IF(MainSheet!F2784="successful", MainSheet!L2784)</f>
        <v>18</v>
      </c>
      <c r="D1404" s="15" t="str">
        <f>IF(MainSheet!F3988="failed", "failed", "DELETENOW")</f>
        <v>failed</v>
      </c>
      <c r="E1404">
        <f>IF(MainSheet!F3988="FAILED", MainSheet!L3988)</f>
        <v>13</v>
      </c>
    </row>
    <row r="1405" spans="1:5" ht="16" x14ac:dyDescent="0.2">
      <c r="A1405" s="14" t="str">
        <f>IF(MainSheet!F2785="successful", "successful")</f>
        <v>successful</v>
      </c>
      <c r="B1405">
        <f>IF(MainSheet!F2785="successful", MainSheet!L2785)</f>
        <v>61</v>
      </c>
      <c r="D1405" s="15" t="str">
        <f>IF(MainSheet!F3989="failed", "failed", "DELETENOW")</f>
        <v>failed</v>
      </c>
      <c r="E1405">
        <f>IF(MainSheet!F3989="FAILED", MainSheet!L3989)</f>
        <v>13</v>
      </c>
    </row>
    <row r="1406" spans="1:5" ht="16" x14ac:dyDescent="0.2">
      <c r="A1406" s="14" t="str">
        <f>IF(MainSheet!F2786="successful", "successful")</f>
        <v>successful</v>
      </c>
      <c r="B1406">
        <f>IF(MainSheet!F2786="successful", MainSheet!L2786)</f>
        <v>108</v>
      </c>
      <c r="D1406" s="15" t="str">
        <f>IF(MainSheet!F3990="failed", "failed", "DELETENOW")</f>
        <v>failed</v>
      </c>
      <c r="E1406">
        <f>IF(MainSheet!F3990="FAILED", MainSheet!L3990)</f>
        <v>4</v>
      </c>
    </row>
    <row r="1407" spans="1:5" ht="16" x14ac:dyDescent="0.2">
      <c r="A1407" s="14" t="str">
        <f>IF(MainSheet!F2787="successful", "successful")</f>
        <v>successful</v>
      </c>
      <c r="B1407">
        <f>IF(MainSheet!F2787="successful", MainSheet!L2787)</f>
        <v>142</v>
      </c>
      <c r="D1407" s="15" t="str">
        <f>IF(MainSheet!F3991="failed", "failed", "DELETENOW")</f>
        <v>failed</v>
      </c>
      <c r="E1407">
        <f>IF(MainSheet!F3991="FAILED", MainSheet!L3991)</f>
        <v>0</v>
      </c>
    </row>
    <row r="1408" spans="1:5" ht="16" x14ac:dyDescent="0.2">
      <c r="A1408" s="14" t="str">
        <f>IF(MainSheet!F2788="successful", "successful")</f>
        <v>successful</v>
      </c>
      <c r="B1408">
        <f>IF(MainSheet!F2788="successful", MainSheet!L2788)</f>
        <v>74</v>
      </c>
      <c r="D1408" s="15" t="str">
        <f>IF(MainSheet!F3992="failed", "failed", "DELETENOW")</f>
        <v>failed</v>
      </c>
      <c r="E1408">
        <f>IF(MainSheet!F3992="FAILED", MainSheet!L3992)</f>
        <v>3</v>
      </c>
    </row>
    <row r="1409" spans="1:5" ht="16" x14ac:dyDescent="0.2">
      <c r="A1409" s="14" t="str">
        <f>IF(MainSheet!F2789="successful", "successful")</f>
        <v>successful</v>
      </c>
      <c r="B1409">
        <f>IF(MainSheet!F2789="successful", MainSheet!L2789)</f>
        <v>38</v>
      </c>
      <c r="D1409" s="15" t="str">
        <f>IF(MainSheet!F3993="failed", "failed", "DELETENOW")</f>
        <v>failed</v>
      </c>
      <c r="E1409">
        <f>IF(MainSheet!F3993="FAILED", MainSheet!L3993)</f>
        <v>1</v>
      </c>
    </row>
    <row r="1410" spans="1:5" ht="16" x14ac:dyDescent="0.2">
      <c r="A1410" s="14" t="str">
        <f>IF(MainSheet!F2790="successful", "successful")</f>
        <v>successful</v>
      </c>
      <c r="B1410">
        <f>IF(MainSheet!F2790="successful", MainSheet!L2790)</f>
        <v>20</v>
      </c>
      <c r="D1410" s="15" t="str">
        <f>IF(MainSheet!F3994="failed", "failed", "DELETENOW")</f>
        <v>failed</v>
      </c>
      <c r="E1410">
        <f>IF(MainSheet!F3994="FAILED", MainSheet!L3994)</f>
        <v>9</v>
      </c>
    </row>
    <row r="1411" spans="1:5" ht="16" x14ac:dyDescent="0.2">
      <c r="A1411" s="14" t="str">
        <f>IF(MainSheet!F2791="successful", "successful")</f>
        <v>successful</v>
      </c>
      <c r="B1411">
        <f>IF(MainSheet!F2791="successful", MainSheet!L2791)</f>
        <v>24</v>
      </c>
      <c r="D1411" s="15" t="str">
        <f>IF(MainSheet!F3995="failed", "failed", "DELETENOW")</f>
        <v>failed</v>
      </c>
      <c r="E1411">
        <f>IF(MainSheet!F3995="FAILED", MainSheet!L3995)</f>
        <v>1</v>
      </c>
    </row>
    <row r="1412" spans="1:5" ht="16" x14ac:dyDescent="0.2">
      <c r="A1412" s="14" t="str">
        <f>IF(MainSheet!F2792="successful", "successful")</f>
        <v>successful</v>
      </c>
      <c r="B1412">
        <f>IF(MainSheet!F2792="successful", MainSheet!L2792)</f>
        <v>66</v>
      </c>
      <c r="D1412" s="15" t="str">
        <f>IF(MainSheet!F3996="failed", "failed", "DELETENOW")</f>
        <v>failed</v>
      </c>
      <c r="E1412">
        <f>IF(MainSheet!F3996="FAILED", MainSheet!L3996)</f>
        <v>1</v>
      </c>
    </row>
    <row r="1413" spans="1:5" ht="16" x14ac:dyDescent="0.2">
      <c r="A1413" s="14" t="str">
        <f>IF(MainSheet!F2793="successful", "successful")</f>
        <v>successful</v>
      </c>
      <c r="B1413">
        <f>IF(MainSheet!F2793="successful", MainSheet!L2793)</f>
        <v>28</v>
      </c>
      <c r="D1413" s="15" t="str">
        <f>IF(MainSheet!F3997="failed", "failed", "DELETENOW")</f>
        <v>failed</v>
      </c>
      <c r="E1413">
        <f>IF(MainSheet!F3997="FAILED", MainSheet!L3997)</f>
        <v>4</v>
      </c>
    </row>
    <row r="1414" spans="1:5" ht="16" x14ac:dyDescent="0.2">
      <c r="A1414" s="14" t="str">
        <f>IF(MainSheet!F2794="successful", "successful")</f>
        <v>successful</v>
      </c>
      <c r="B1414">
        <f>IF(MainSheet!F2794="successful", MainSheet!L2794)</f>
        <v>24</v>
      </c>
      <c r="D1414" s="15" t="str">
        <f>IF(MainSheet!F3998="failed", "failed", "DELETENOW")</f>
        <v>failed</v>
      </c>
      <c r="E1414">
        <f>IF(MainSheet!F3998="FAILED", MainSheet!L3998)</f>
        <v>17</v>
      </c>
    </row>
    <row r="1415" spans="1:5" ht="16" x14ac:dyDescent="0.2">
      <c r="A1415" s="14" t="str">
        <f>IF(MainSheet!F2795="successful", "successful")</f>
        <v>successful</v>
      </c>
      <c r="B1415">
        <f>IF(MainSheet!F2795="successful", MainSheet!L2795)</f>
        <v>73</v>
      </c>
      <c r="D1415" s="15" t="str">
        <f>IF(MainSheet!F3999="failed", "failed", "DELETENOW")</f>
        <v>failed</v>
      </c>
      <c r="E1415">
        <f>IF(MainSheet!F3999="FAILED", MainSheet!L3999)</f>
        <v>0</v>
      </c>
    </row>
    <row r="1416" spans="1:5" ht="16" x14ac:dyDescent="0.2">
      <c r="A1416" s="14" t="str">
        <f>IF(MainSheet!F2796="successful", "successful")</f>
        <v>successful</v>
      </c>
      <c r="B1416">
        <f>IF(MainSheet!F2796="successful", MainSheet!L2796)</f>
        <v>3</v>
      </c>
      <c r="D1416" s="15" t="str">
        <f>IF(MainSheet!F4000="failed", "failed", "DELETENOW")</f>
        <v>failed</v>
      </c>
      <c r="E1416">
        <f>IF(MainSheet!F4000="FAILED", MainSheet!L4000)</f>
        <v>12</v>
      </c>
    </row>
    <row r="1417" spans="1:5" ht="16" x14ac:dyDescent="0.2">
      <c r="A1417" s="14" t="str">
        <f>IF(MainSheet!F2797="successful", "successful")</f>
        <v>successful</v>
      </c>
      <c r="B1417">
        <f>IF(MainSheet!F2797="successful", MainSheet!L2797)</f>
        <v>20</v>
      </c>
      <c r="D1417" s="15" t="str">
        <f>IF(MainSheet!F4001="failed", "failed", "DELETENOW")</f>
        <v>failed</v>
      </c>
      <c r="E1417">
        <f>IF(MainSheet!F4001="FAILED", MainSheet!L4001)</f>
        <v>14</v>
      </c>
    </row>
    <row r="1418" spans="1:5" ht="16" x14ac:dyDescent="0.2">
      <c r="A1418" s="14" t="str">
        <f>IF(MainSheet!F2798="successful", "successful")</f>
        <v>successful</v>
      </c>
      <c r="B1418">
        <f>IF(MainSheet!F2798="successful", MainSheet!L2798)</f>
        <v>21</v>
      </c>
      <c r="D1418" s="15" t="str">
        <f>IF(MainSheet!F4002="failed", "failed", "DELETENOW")</f>
        <v>failed</v>
      </c>
      <c r="E1418">
        <f>IF(MainSheet!F4002="FAILED", MainSheet!L4002)</f>
        <v>1</v>
      </c>
    </row>
    <row r="1419" spans="1:5" ht="16" x14ac:dyDescent="0.2">
      <c r="A1419" s="14" t="str">
        <f>IF(MainSheet!F2799="successful", "successful")</f>
        <v>successful</v>
      </c>
      <c r="B1419">
        <f>IF(MainSheet!F2799="successful", MainSheet!L2799)</f>
        <v>94</v>
      </c>
      <c r="D1419" s="15" t="str">
        <f>IF(MainSheet!F4003="failed", "failed", "DELETENOW")</f>
        <v>failed</v>
      </c>
      <c r="E1419">
        <f>IF(MainSheet!F4003="FAILED", MainSheet!L4003)</f>
        <v>14</v>
      </c>
    </row>
    <row r="1420" spans="1:5" ht="16" x14ac:dyDescent="0.2">
      <c r="A1420" s="14" t="str">
        <f>IF(MainSheet!F2800="successful", "successful")</f>
        <v>successful</v>
      </c>
      <c r="B1420">
        <f>IF(MainSheet!F2800="successful", MainSheet!L2800)</f>
        <v>139</v>
      </c>
      <c r="D1420" s="15" t="str">
        <f>IF(MainSheet!F4004="failed", "failed", "DELETENOW")</f>
        <v>failed</v>
      </c>
      <c r="E1420">
        <f>IF(MainSheet!F4004="FAILED", MainSheet!L4004)</f>
        <v>4</v>
      </c>
    </row>
    <row r="1421" spans="1:5" ht="16" x14ac:dyDescent="0.2">
      <c r="A1421" s="14" t="str">
        <f>IF(MainSheet!F2801="successful", "successful")</f>
        <v>successful</v>
      </c>
      <c r="B1421">
        <f>IF(MainSheet!F2801="successful", MainSheet!L2801)</f>
        <v>130</v>
      </c>
      <c r="D1421" s="15" t="str">
        <f>IF(MainSheet!F4005="failed", "failed", "DELETENOW")</f>
        <v>failed</v>
      </c>
      <c r="E1421">
        <f>IF(MainSheet!F4005="FAILED", MainSheet!L4005)</f>
        <v>2</v>
      </c>
    </row>
    <row r="1422" spans="1:5" ht="16" x14ac:dyDescent="0.2">
      <c r="A1422" s="14" t="str">
        <f>IF(MainSheet!F2802="successful", "successful")</f>
        <v>successful</v>
      </c>
      <c r="B1422">
        <f>IF(MainSheet!F2802="successful", MainSheet!L2802)</f>
        <v>31</v>
      </c>
      <c r="D1422" s="15" t="str">
        <f>IF(MainSheet!F4006="failed", "failed", "DELETENOW")</f>
        <v>failed</v>
      </c>
      <c r="E1422">
        <f>IF(MainSheet!F4006="FAILED", MainSheet!L4006)</f>
        <v>1</v>
      </c>
    </row>
    <row r="1423" spans="1:5" ht="16" x14ac:dyDescent="0.2">
      <c r="A1423" s="14" t="str">
        <f>IF(MainSheet!F2803="successful", "successful")</f>
        <v>successful</v>
      </c>
      <c r="B1423">
        <f>IF(MainSheet!F2803="successful", MainSheet!L2803)</f>
        <v>13</v>
      </c>
      <c r="D1423" s="15" t="str">
        <f>IF(MainSheet!F4007="failed", "failed", "DELETENOW")</f>
        <v>failed</v>
      </c>
      <c r="E1423">
        <f>IF(MainSheet!F4007="FAILED", MainSheet!L4007)</f>
        <v>2</v>
      </c>
    </row>
    <row r="1424" spans="1:5" ht="16" x14ac:dyDescent="0.2">
      <c r="A1424" s="14" t="str">
        <f>IF(MainSheet!F2804="successful", "successful")</f>
        <v>successful</v>
      </c>
      <c r="B1424">
        <f>IF(MainSheet!F2804="successful", MainSheet!L2804)</f>
        <v>90</v>
      </c>
      <c r="D1424" s="15" t="str">
        <f>IF(MainSheet!F4008="failed", "failed", "DELETENOW")</f>
        <v>failed</v>
      </c>
      <c r="E1424">
        <f>IF(MainSheet!F4008="FAILED", MainSheet!L4008)</f>
        <v>1</v>
      </c>
    </row>
    <row r="1425" spans="1:5" ht="16" x14ac:dyDescent="0.2">
      <c r="A1425" s="14" t="str">
        <f>IF(MainSheet!F2805="successful", "successful")</f>
        <v>successful</v>
      </c>
      <c r="B1425">
        <f>IF(MainSheet!F2805="successful", MainSheet!L2805)</f>
        <v>141</v>
      </c>
      <c r="D1425" s="15" t="str">
        <f>IF(MainSheet!F4009="failed", "failed", "DELETENOW")</f>
        <v>failed</v>
      </c>
      <c r="E1425">
        <f>IF(MainSheet!F4009="FAILED", MainSheet!L4009)</f>
        <v>1</v>
      </c>
    </row>
    <row r="1426" spans="1:5" ht="16" x14ac:dyDescent="0.2">
      <c r="A1426" s="14" t="str">
        <f>IF(MainSheet!F2806="successful", "successful")</f>
        <v>successful</v>
      </c>
      <c r="B1426">
        <f>IF(MainSheet!F2806="successful", MainSheet!L2806)</f>
        <v>23</v>
      </c>
      <c r="D1426" s="15" t="str">
        <f>IF(MainSheet!F4010="failed", "failed", "DELETENOW")</f>
        <v>failed</v>
      </c>
      <c r="E1426">
        <f>IF(MainSheet!F4010="FAILED", MainSheet!L4010)</f>
        <v>4</v>
      </c>
    </row>
    <row r="1427" spans="1:5" ht="16" x14ac:dyDescent="0.2">
      <c r="A1427" s="14" t="str">
        <f>IF(MainSheet!F2807="successful", "successful")</f>
        <v>successful</v>
      </c>
      <c r="B1427">
        <f>IF(MainSheet!F2807="successful", MainSheet!L2807)</f>
        <v>18</v>
      </c>
      <c r="D1427" s="15" t="str">
        <f>IF(MainSheet!F4011="failed", "failed", "DELETENOW")</f>
        <v>failed</v>
      </c>
      <c r="E1427">
        <f>IF(MainSheet!F4011="FAILED", MainSheet!L4011)</f>
        <v>3</v>
      </c>
    </row>
    <row r="1428" spans="1:5" ht="16" x14ac:dyDescent="0.2">
      <c r="A1428" s="14" t="str">
        <f>IF(MainSheet!F2808="successful", "successful")</f>
        <v>successful</v>
      </c>
      <c r="B1428">
        <f>IF(MainSheet!F2808="successful", MainSheet!L2808)</f>
        <v>76</v>
      </c>
      <c r="D1428" s="15" t="str">
        <f>IF(MainSheet!F4012="failed", "failed", "DELETENOW")</f>
        <v>failed</v>
      </c>
      <c r="E1428">
        <f>IF(MainSheet!F4012="FAILED", MainSheet!L4012)</f>
        <v>38</v>
      </c>
    </row>
    <row r="1429" spans="1:5" ht="16" x14ac:dyDescent="0.2">
      <c r="A1429" s="14" t="str">
        <f>IF(MainSheet!F2809="successful", "successful")</f>
        <v>successful</v>
      </c>
      <c r="B1429">
        <f>IF(MainSheet!F2809="successful", MainSheet!L2809)</f>
        <v>93</v>
      </c>
      <c r="D1429" s="15" t="str">
        <f>IF(MainSheet!F4013="failed", "failed", "DELETENOW")</f>
        <v>failed</v>
      </c>
      <c r="E1429">
        <f>IF(MainSheet!F4013="FAILED", MainSheet!L4013)</f>
        <v>4</v>
      </c>
    </row>
    <row r="1430" spans="1:5" ht="16" x14ac:dyDescent="0.2">
      <c r="A1430" s="14" t="str">
        <f>IF(MainSheet!F2810="successful", "successful")</f>
        <v>successful</v>
      </c>
      <c r="B1430">
        <f>IF(MainSheet!F2810="successful", MainSheet!L2810)</f>
        <v>69</v>
      </c>
      <c r="D1430" s="15" t="str">
        <f>IF(MainSheet!F4014="failed", "failed", "DELETENOW")</f>
        <v>failed</v>
      </c>
      <c r="E1430">
        <f>IF(MainSheet!F4014="FAILED", MainSheet!L4014)</f>
        <v>0</v>
      </c>
    </row>
    <row r="1431" spans="1:5" ht="16" x14ac:dyDescent="0.2">
      <c r="A1431" s="14" t="str">
        <f>IF(MainSheet!F2811="successful", "successful")</f>
        <v>successful</v>
      </c>
      <c r="B1431">
        <f>IF(MainSheet!F2811="successful", MainSheet!L2811)</f>
        <v>21</v>
      </c>
      <c r="D1431" s="15" t="str">
        <f>IF(MainSheet!F4015="failed", "failed", "DELETENOW")</f>
        <v>failed</v>
      </c>
      <c r="E1431">
        <f>IF(MainSheet!F4015="FAILED", MainSheet!L4015)</f>
        <v>2</v>
      </c>
    </row>
    <row r="1432" spans="1:5" ht="16" x14ac:dyDescent="0.2">
      <c r="A1432" s="14" t="str">
        <f>IF(MainSheet!F2812="successful", "successful")</f>
        <v>successful</v>
      </c>
      <c r="B1432">
        <f>IF(MainSheet!F2812="successful", MainSheet!L2812)</f>
        <v>57</v>
      </c>
      <c r="D1432" s="15" t="str">
        <f>IF(MainSheet!F4016="failed", "failed", "DELETENOW")</f>
        <v>failed</v>
      </c>
      <c r="E1432">
        <f>IF(MainSheet!F4016="FAILED", MainSheet!L4016)</f>
        <v>0</v>
      </c>
    </row>
    <row r="1433" spans="1:5" ht="16" x14ac:dyDescent="0.2">
      <c r="A1433" s="14" t="str">
        <f>IF(MainSheet!F2813="successful", "successful")</f>
        <v>successful</v>
      </c>
      <c r="B1433">
        <f>IF(MainSheet!F2813="successful", MainSheet!L2813)</f>
        <v>108</v>
      </c>
      <c r="D1433" s="15" t="str">
        <f>IF(MainSheet!F4017="failed", "failed", "DELETENOW")</f>
        <v>failed</v>
      </c>
      <c r="E1433">
        <f>IF(MainSheet!F4017="FAILED", MainSheet!L4017)</f>
        <v>1</v>
      </c>
    </row>
    <row r="1434" spans="1:5" ht="16" x14ac:dyDescent="0.2">
      <c r="A1434" s="14" t="str">
        <f>IF(MainSheet!F2814="successful", "successful")</f>
        <v>successful</v>
      </c>
      <c r="B1434">
        <f>IF(MainSheet!F2814="successful", MainSheet!L2814)</f>
        <v>83</v>
      </c>
      <c r="D1434" s="15" t="str">
        <f>IF(MainSheet!F4018="failed", "failed", "DELETENOW")</f>
        <v>failed</v>
      </c>
      <c r="E1434">
        <f>IF(MainSheet!F4018="FAILED", MainSheet!L4018)</f>
        <v>7</v>
      </c>
    </row>
    <row r="1435" spans="1:5" ht="16" x14ac:dyDescent="0.2">
      <c r="A1435" s="14" t="str">
        <f>IF(MainSheet!F2815="successful", "successful")</f>
        <v>successful</v>
      </c>
      <c r="B1435">
        <f>IF(MainSheet!F2815="successful", MainSheet!L2815)</f>
        <v>96</v>
      </c>
      <c r="D1435" s="15" t="str">
        <f>IF(MainSheet!F4019="failed", "failed", "DELETENOW")</f>
        <v>failed</v>
      </c>
      <c r="E1435">
        <f>IF(MainSheet!F4019="FAILED", MainSheet!L4019)</f>
        <v>2</v>
      </c>
    </row>
    <row r="1436" spans="1:5" ht="16" x14ac:dyDescent="0.2">
      <c r="A1436" s="14" t="str">
        <f>IF(MainSheet!F2816="successful", "successful")</f>
        <v>successful</v>
      </c>
      <c r="B1436">
        <f>IF(MainSheet!F2816="successful", MainSheet!L2816)</f>
        <v>64</v>
      </c>
      <c r="D1436" s="15" t="str">
        <f>IF(MainSheet!F4020="failed", "failed", "DELETENOW")</f>
        <v>failed</v>
      </c>
      <c r="E1436">
        <f>IF(MainSheet!F4020="FAILED", MainSheet!L4020)</f>
        <v>4</v>
      </c>
    </row>
    <row r="1437" spans="1:5" ht="16" x14ac:dyDescent="0.2">
      <c r="A1437" s="14" t="str">
        <f>IF(MainSheet!F2817="successful", "successful")</f>
        <v>successful</v>
      </c>
      <c r="B1437">
        <f>IF(MainSheet!F2817="successful", MainSheet!L2817)</f>
        <v>14</v>
      </c>
      <c r="D1437" s="15" t="str">
        <f>IF(MainSheet!F4021="failed", "failed", "DELETENOW")</f>
        <v>failed</v>
      </c>
      <c r="E1437">
        <f>IF(MainSheet!F4021="FAILED", MainSheet!L4021)</f>
        <v>4</v>
      </c>
    </row>
    <row r="1438" spans="1:5" ht="16" x14ac:dyDescent="0.2">
      <c r="A1438" s="14" t="str">
        <f>IF(MainSheet!F2818="successful", "successful")</f>
        <v>successful</v>
      </c>
      <c r="B1438">
        <f>IF(MainSheet!F2818="successful", MainSheet!L2818)</f>
        <v>169</v>
      </c>
      <c r="D1438" s="15" t="str">
        <f>IF(MainSheet!F4022="failed", "failed", "DELETENOW")</f>
        <v>failed</v>
      </c>
      <c r="E1438">
        <f>IF(MainSheet!F4022="FAILED", MainSheet!L4022)</f>
        <v>3</v>
      </c>
    </row>
    <row r="1439" spans="1:5" ht="16" x14ac:dyDescent="0.2">
      <c r="A1439" s="14" t="str">
        <f>IF(MainSheet!F2819="successful", "successful")</f>
        <v>successful</v>
      </c>
      <c r="B1439">
        <f>IF(MainSheet!F2819="successful", MainSheet!L2819)</f>
        <v>33</v>
      </c>
      <c r="D1439" s="15" t="str">
        <f>IF(MainSheet!F4023="failed", "failed", "DELETENOW")</f>
        <v>failed</v>
      </c>
      <c r="E1439">
        <f>IF(MainSheet!F4023="FAILED", MainSheet!L4023)</f>
        <v>2</v>
      </c>
    </row>
    <row r="1440" spans="1:5" ht="16" x14ac:dyDescent="0.2">
      <c r="A1440" s="14" t="str">
        <f>IF(MainSheet!F2820="successful", "successful")</f>
        <v>successful</v>
      </c>
      <c r="B1440">
        <f>IF(MainSheet!F2820="successful", MainSheet!L2820)</f>
        <v>102</v>
      </c>
      <c r="D1440" s="15" t="str">
        <f>IF(MainSheet!F4024="failed", "failed", "DELETENOW")</f>
        <v>failed</v>
      </c>
      <c r="E1440">
        <f>IF(MainSheet!F4024="FAILED", MainSheet!L4024)</f>
        <v>197</v>
      </c>
    </row>
    <row r="1441" spans="1:5" ht="16" x14ac:dyDescent="0.2">
      <c r="A1441" s="14" t="str">
        <f>IF(MainSheet!F2821="successful", "successful")</f>
        <v>successful</v>
      </c>
      <c r="B1441">
        <f>IF(MainSheet!F2821="successful", MainSheet!L2821)</f>
        <v>104</v>
      </c>
      <c r="D1441" s="15" t="str">
        <f>IF(MainSheet!F4025="failed", "failed", "DELETENOW")</f>
        <v>failed</v>
      </c>
      <c r="E1441">
        <f>IF(MainSheet!F4025="FAILED", MainSheet!L4025)</f>
        <v>0</v>
      </c>
    </row>
    <row r="1442" spans="1:5" ht="16" x14ac:dyDescent="0.2">
      <c r="A1442" s="14" t="str">
        <f>IF(MainSheet!F2822="successful", "successful")</f>
        <v>successful</v>
      </c>
      <c r="B1442">
        <f>IF(MainSheet!F2822="successful", MainSheet!L2822)</f>
        <v>20</v>
      </c>
      <c r="D1442" s="15" t="str">
        <f>IF(MainSheet!F4026="failed", "failed", "DELETENOW")</f>
        <v>failed</v>
      </c>
      <c r="E1442">
        <f>IF(MainSheet!F4026="FAILED", MainSheet!L4026)</f>
        <v>1</v>
      </c>
    </row>
    <row r="1443" spans="1:5" ht="16" x14ac:dyDescent="0.2">
      <c r="A1443" s="14" t="str">
        <f>IF(MainSheet!F2823="successful", "successful")</f>
        <v>successful</v>
      </c>
      <c r="B1443">
        <f>IF(MainSheet!F2823="successful", MainSheet!L2823)</f>
        <v>35</v>
      </c>
      <c r="D1443" s="15" t="str">
        <f>IF(MainSheet!F4027="failed", "failed", "DELETENOW")</f>
        <v>failed</v>
      </c>
      <c r="E1443">
        <f>IF(MainSheet!F4027="FAILED", MainSheet!L4027)</f>
        <v>4</v>
      </c>
    </row>
    <row r="1444" spans="1:5" ht="16" x14ac:dyDescent="0.2">
      <c r="A1444" s="14" t="str">
        <f>IF(MainSheet!F2824="successful", "successful")</f>
        <v>successful</v>
      </c>
      <c r="B1444">
        <f>IF(MainSheet!F2824="successful", MainSheet!L2824)</f>
        <v>94</v>
      </c>
      <c r="D1444" s="15" t="str">
        <f>IF(MainSheet!F4028="failed", "failed", "DELETENOW")</f>
        <v>failed</v>
      </c>
      <c r="E1444">
        <f>IF(MainSheet!F4028="FAILED", MainSheet!L4028)</f>
        <v>0</v>
      </c>
    </row>
    <row r="1445" spans="1:5" ht="16" x14ac:dyDescent="0.2">
      <c r="A1445" s="14" t="str">
        <f>IF(MainSheet!F2825="successful", "successful")</f>
        <v>successful</v>
      </c>
      <c r="B1445">
        <f>IF(MainSheet!F2825="successful", MainSheet!L2825)</f>
        <v>14</v>
      </c>
      <c r="D1445" s="15" t="str">
        <f>IF(MainSheet!F4029="failed", "failed", "DELETENOW")</f>
        <v>failed</v>
      </c>
      <c r="E1445">
        <f>IF(MainSheet!F4029="FAILED", MainSheet!L4029)</f>
        <v>7</v>
      </c>
    </row>
    <row r="1446" spans="1:5" ht="16" x14ac:dyDescent="0.2">
      <c r="A1446" s="14" t="str">
        <f>IF(MainSheet!F2826="successful", "successful")</f>
        <v>successful</v>
      </c>
      <c r="B1446">
        <f>IF(MainSheet!F2826="successful", MainSheet!L2826)</f>
        <v>15</v>
      </c>
      <c r="D1446" s="15" t="str">
        <f>IF(MainSheet!F4030="failed", "failed", "DELETENOW")</f>
        <v>failed</v>
      </c>
      <c r="E1446">
        <f>IF(MainSheet!F4030="FAILED", MainSheet!L4030)</f>
        <v>11</v>
      </c>
    </row>
    <row r="1447" spans="1:5" ht="16" x14ac:dyDescent="0.2">
      <c r="A1447" s="14" t="str">
        <f>IF(MainSheet!F2827="successful", "successful")</f>
        <v>successful</v>
      </c>
      <c r="B1447">
        <f>IF(MainSheet!F2827="successful", MainSheet!L2827)</f>
        <v>51</v>
      </c>
      <c r="D1447" s="15" t="str">
        <f>IF(MainSheet!F4031="failed", "failed", "DELETENOW")</f>
        <v>failed</v>
      </c>
      <c r="E1447">
        <f>IF(MainSheet!F4031="FAILED", MainSheet!L4031)</f>
        <v>0</v>
      </c>
    </row>
    <row r="1448" spans="1:5" ht="16" x14ac:dyDescent="0.2">
      <c r="A1448" s="14" t="str">
        <f>IF(MainSheet!F2828="successful", "successful")</f>
        <v>successful</v>
      </c>
      <c r="B1448">
        <f>IF(MainSheet!F2828="successful", MainSheet!L2828)</f>
        <v>19</v>
      </c>
      <c r="D1448" s="15" t="str">
        <f>IF(MainSheet!F4032="failed", "failed", "DELETENOW")</f>
        <v>failed</v>
      </c>
      <c r="E1448">
        <f>IF(MainSheet!F4032="FAILED", MainSheet!L4032)</f>
        <v>6</v>
      </c>
    </row>
    <row r="1449" spans="1:5" ht="16" x14ac:dyDescent="0.2">
      <c r="A1449" s="14" t="str">
        <f>IF(MainSheet!F2829="successful", "successful")</f>
        <v>successful</v>
      </c>
      <c r="B1449">
        <f>IF(MainSheet!F2829="successful", MainSheet!L2829)</f>
        <v>23</v>
      </c>
      <c r="D1449" s="15" t="str">
        <f>IF(MainSheet!F4033="failed", "failed", "DELETENOW")</f>
        <v>failed</v>
      </c>
      <c r="E1449">
        <f>IF(MainSheet!F4033="FAILED", MainSheet!L4033)</f>
        <v>0</v>
      </c>
    </row>
    <row r="1450" spans="1:5" ht="16" x14ac:dyDescent="0.2">
      <c r="A1450" s="14" t="str">
        <f>IF(MainSheet!F2830="successful", "successful")</f>
        <v>successful</v>
      </c>
      <c r="B1450">
        <f>IF(MainSheet!F2830="successful", MainSheet!L2830)</f>
        <v>97</v>
      </c>
      <c r="D1450" s="15" t="str">
        <f>IF(MainSheet!F4034="failed", "failed", "DELETENOW")</f>
        <v>failed</v>
      </c>
      <c r="E1450">
        <f>IF(MainSheet!F4034="FAILED", MainSheet!L4034)</f>
        <v>7</v>
      </c>
    </row>
    <row r="1451" spans="1:5" ht="16" x14ac:dyDescent="0.2">
      <c r="A1451" s="14" t="str">
        <f>IF(MainSheet!F2831="successful", "successful")</f>
        <v>successful</v>
      </c>
      <c r="B1451">
        <f>IF(MainSheet!F2831="successful", MainSheet!L2831)</f>
        <v>76</v>
      </c>
      <c r="D1451" s="15" t="str">
        <f>IF(MainSheet!F4035="failed", "failed", "DELETENOW")</f>
        <v>failed</v>
      </c>
      <c r="E1451">
        <f>IF(MainSheet!F4035="FAILED", MainSheet!L4035)</f>
        <v>94</v>
      </c>
    </row>
    <row r="1452" spans="1:5" ht="16" x14ac:dyDescent="0.2">
      <c r="A1452" s="14" t="str">
        <f>IF(MainSheet!F2832="successful", "successful")</f>
        <v>successful</v>
      </c>
      <c r="B1452">
        <f>IF(MainSheet!F2832="successful", MainSheet!L2832)</f>
        <v>11</v>
      </c>
      <c r="D1452" s="15" t="str">
        <f>IF(MainSheet!F4036="failed", "failed", "DELETENOW")</f>
        <v>failed</v>
      </c>
      <c r="E1452">
        <f>IF(MainSheet!F4036="FAILED", MainSheet!L4036)</f>
        <v>2</v>
      </c>
    </row>
    <row r="1453" spans="1:5" ht="16" x14ac:dyDescent="0.2">
      <c r="A1453" s="14" t="str">
        <f>IF(MainSheet!F2833="successful", "successful")</f>
        <v>successful</v>
      </c>
      <c r="B1453">
        <f>IF(MainSheet!F2833="successful", MainSheet!L2833)</f>
        <v>52</v>
      </c>
      <c r="D1453" s="15" t="str">
        <f>IF(MainSheet!F4037="failed", "failed", "DELETENOW")</f>
        <v>failed</v>
      </c>
      <c r="E1453">
        <f>IF(MainSheet!F4037="FAILED", MainSheet!L4037)</f>
        <v>25</v>
      </c>
    </row>
    <row r="1454" spans="1:5" ht="16" x14ac:dyDescent="0.2">
      <c r="A1454" s="14" t="str">
        <f>IF(MainSheet!F2834="successful", "successful")</f>
        <v>successful</v>
      </c>
      <c r="B1454">
        <f>IF(MainSheet!F2834="successful", MainSheet!L2834)</f>
        <v>95</v>
      </c>
      <c r="D1454" s="15" t="str">
        <f>IF(MainSheet!F4038="failed", "failed", "DELETENOW")</f>
        <v>failed</v>
      </c>
      <c r="E1454">
        <f>IF(MainSheet!F4038="FAILED", MainSheet!L4038)</f>
        <v>17</v>
      </c>
    </row>
    <row r="1455" spans="1:5" ht="16" x14ac:dyDescent="0.2">
      <c r="A1455" s="14" t="str">
        <f>IF(MainSheet!F2835="successful", "successful")</f>
        <v>successful</v>
      </c>
      <c r="B1455">
        <f>IF(MainSheet!F2835="successful", MainSheet!L2835)</f>
        <v>35</v>
      </c>
      <c r="D1455" s="15" t="str">
        <f>IF(MainSheet!F4039="failed", "failed", "DELETENOW")</f>
        <v>failed</v>
      </c>
      <c r="E1455">
        <f>IF(MainSheet!F4039="FAILED", MainSheet!L4039)</f>
        <v>2</v>
      </c>
    </row>
    <row r="1456" spans="1:5" ht="16" x14ac:dyDescent="0.2">
      <c r="A1456" s="14" t="str">
        <f>IF(MainSheet!F2836="successful", "successful")</f>
        <v>successful</v>
      </c>
      <c r="B1456">
        <f>IF(MainSheet!F2836="successful", MainSheet!L2836)</f>
        <v>21</v>
      </c>
      <c r="D1456" s="15" t="str">
        <f>IF(MainSheet!F4040="failed", "failed", "DELETENOW")</f>
        <v>failed</v>
      </c>
      <c r="E1456">
        <f>IF(MainSheet!F4040="FAILED", MainSheet!L4040)</f>
        <v>4</v>
      </c>
    </row>
    <row r="1457" spans="1:5" ht="16" x14ac:dyDescent="0.2">
      <c r="A1457" s="14" t="str">
        <f>IF(MainSheet!F2837="successful", "successful")</f>
        <v>successful</v>
      </c>
      <c r="B1457">
        <f>IF(MainSheet!F2837="successful", MainSheet!L2837)</f>
        <v>93</v>
      </c>
      <c r="D1457" s="15" t="str">
        <f>IF(MainSheet!F4041="failed", "failed", "DELETENOW")</f>
        <v>failed</v>
      </c>
      <c r="E1457">
        <f>IF(MainSheet!F4041="FAILED", MainSheet!L4041)</f>
        <v>5</v>
      </c>
    </row>
    <row r="1458" spans="1:5" ht="16" x14ac:dyDescent="0.2">
      <c r="A1458" s="14" t="str">
        <f>IF(MainSheet!F2838="successful", "successful")</f>
        <v>successful</v>
      </c>
      <c r="B1458">
        <f>IF(MainSheet!F2838="successful", MainSheet!L2838)</f>
        <v>11</v>
      </c>
      <c r="D1458" s="15" t="str">
        <f>IF(MainSheet!F4042="failed", "failed", "DELETENOW")</f>
        <v>failed</v>
      </c>
      <c r="E1458">
        <f>IF(MainSheet!F4042="FAILED", MainSheet!L4042)</f>
        <v>2</v>
      </c>
    </row>
    <row r="1459" spans="1:5" ht="16" x14ac:dyDescent="0.2">
      <c r="A1459" s="14" t="str">
        <f>IF(MainSheet!F2839="successful", "successful")</f>
        <v>successful</v>
      </c>
      <c r="B1459">
        <f>IF(MainSheet!F2839="successful", MainSheet!L2839)</f>
        <v>21</v>
      </c>
      <c r="D1459" s="15" t="str">
        <f>IF(MainSheet!F4043="failed", "failed", "DELETENOW")</f>
        <v>failed</v>
      </c>
      <c r="E1459">
        <f>IF(MainSheet!F4043="FAILED", MainSheet!L4043)</f>
        <v>2</v>
      </c>
    </row>
    <row r="1460" spans="1:5" ht="16" x14ac:dyDescent="0.2">
      <c r="A1460" s="14" t="str">
        <f>IF(MainSheet!F2840="successful", "successful")</f>
        <v>successful</v>
      </c>
      <c r="B1460">
        <f>IF(MainSheet!F2840="successful", MainSheet!L2840)</f>
        <v>54</v>
      </c>
      <c r="D1460" s="15" t="str">
        <f>IF(MainSheet!F4044="failed", "failed", "DELETENOW")</f>
        <v>failed</v>
      </c>
      <c r="E1460">
        <f>IF(MainSheet!F4044="FAILED", MainSheet!L4044)</f>
        <v>3</v>
      </c>
    </row>
    <row r="1461" spans="1:5" ht="16" x14ac:dyDescent="0.2">
      <c r="A1461" s="14" t="str">
        <f>IF(MainSheet!F2841="successful", "successful")</f>
        <v>successful</v>
      </c>
      <c r="B1461">
        <f>IF(MainSheet!F2841="successful", MainSheet!L2841)</f>
        <v>31</v>
      </c>
      <c r="D1461" s="15" t="str">
        <f>IF(MainSheet!F4045="failed", "failed", "DELETENOW")</f>
        <v>failed</v>
      </c>
      <c r="E1461">
        <f>IF(MainSheet!F4045="FAILED", MainSheet!L4045)</f>
        <v>0</v>
      </c>
    </row>
    <row r="1462" spans="1:5" ht="16" x14ac:dyDescent="0.2">
      <c r="A1462" s="14" t="str">
        <f>IF(MainSheet!F2842="successful", "successful")</f>
        <v>successful</v>
      </c>
      <c r="B1462">
        <f>IF(MainSheet!F2842="successful", MainSheet!L2842)</f>
        <v>132</v>
      </c>
      <c r="D1462" s="15" t="str">
        <f>IF(MainSheet!F4046="failed", "failed", "DELETENOW")</f>
        <v>failed</v>
      </c>
      <c r="E1462">
        <f>IF(MainSheet!F4046="FAILED", MainSheet!L4046)</f>
        <v>4</v>
      </c>
    </row>
    <row r="1463" spans="1:5" ht="16" x14ac:dyDescent="0.2">
      <c r="A1463" s="14" t="str">
        <f>IF(MainSheet!F2923="successful", "successful")</f>
        <v>successful</v>
      </c>
      <c r="B1463">
        <f>IF(MainSheet!F2923="successful", MainSheet!L2923)</f>
        <v>3</v>
      </c>
      <c r="D1463" s="15" t="str">
        <f>IF(MainSheet!F4047="failed", "failed", "DELETENOW")</f>
        <v>failed</v>
      </c>
      <c r="E1463">
        <f>IF(MainSheet!F4047="FAILED", MainSheet!L4047)</f>
        <v>1</v>
      </c>
    </row>
    <row r="1464" spans="1:5" ht="16" x14ac:dyDescent="0.2">
      <c r="A1464" s="14" t="str">
        <f>IF(MainSheet!F2924="successful", "successful")</f>
        <v>successful</v>
      </c>
      <c r="B1464">
        <f>IF(MainSheet!F2924="successful", MainSheet!L2924)</f>
        <v>6</v>
      </c>
      <c r="D1464" s="15" t="str">
        <f>IF(MainSheet!F4048="failed", "failed", "DELETENOW")</f>
        <v>failed</v>
      </c>
      <c r="E1464">
        <f>IF(MainSheet!F4048="FAILED", MainSheet!L4048)</f>
        <v>12</v>
      </c>
    </row>
    <row r="1465" spans="1:5" ht="16" x14ac:dyDescent="0.2">
      <c r="A1465" s="14" t="str">
        <f>IF(MainSheet!F2925="successful", "successful")</f>
        <v>successful</v>
      </c>
      <c r="B1465">
        <f>IF(MainSheet!F2925="successful", MainSheet!L2925)</f>
        <v>10</v>
      </c>
      <c r="D1465" s="15" t="str">
        <f>IF(MainSheet!F4049="failed", "failed", "DELETENOW")</f>
        <v>failed</v>
      </c>
      <c r="E1465">
        <f>IF(MainSheet!F4049="FAILED", MainSheet!L4049)</f>
        <v>4</v>
      </c>
    </row>
    <row r="1466" spans="1:5" ht="16" x14ac:dyDescent="0.2">
      <c r="A1466" s="14" t="str">
        <f>IF(MainSheet!F2926="successful", "successful")</f>
        <v>successful</v>
      </c>
      <c r="B1466">
        <f>IF(MainSheet!F2926="successful", MainSheet!L2926)</f>
        <v>147</v>
      </c>
      <c r="D1466" s="15" t="str">
        <f>IF(MainSheet!F4050="failed", "failed", "DELETENOW")</f>
        <v>failed</v>
      </c>
      <c r="E1466">
        <f>IF(MainSheet!F4050="FAILED", MainSheet!L4050)</f>
        <v>91</v>
      </c>
    </row>
    <row r="1467" spans="1:5" ht="16" x14ac:dyDescent="0.2">
      <c r="A1467" s="14" t="str">
        <f>IF(MainSheet!F2927="successful", "successful")</f>
        <v>successful</v>
      </c>
      <c r="B1467">
        <f>IF(MainSheet!F2927="successful", MainSheet!L2927)</f>
        <v>199</v>
      </c>
      <c r="D1467" s="15" t="str">
        <f>IF(MainSheet!F4051="failed", "failed", "DELETENOW")</f>
        <v>failed</v>
      </c>
      <c r="E1467">
        <f>IF(MainSheet!F4051="FAILED", MainSheet!L4051)</f>
        <v>1</v>
      </c>
    </row>
    <row r="1468" spans="1:5" ht="16" x14ac:dyDescent="0.2">
      <c r="A1468" s="14" t="str">
        <f>IF(MainSheet!F2928="successful", "successful")</f>
        <v>successful</v>
      </c>
      <c r="B1468">
        <f>IF(MainSheet!F2928="successful", MainSheet!L2928)</f>
        <v>50</v>
      </c>
      <c r="D1468" s="15" t="str">
        <f>IF(MainSheet!F4052="failed", "failed", "DELETENOW")</f>
        <v>failed</v>
      </c>
      <c r="E1468">
        <f>IF(MainSheet!F4052="FAILED", MainSheet!L4052)</f>
        <v>1</v>
      </c>
    </row>
    <row r="1469" spans="1:5" ht="16" x14ac:dyDescent="0.2">
      <c r="A1469" s="14" t="str">
        <f>IF(MainSheet!F2929="successful", "successful")</f>
        <v>successful</v>
      </c>
      <c r="B1469">
        <f>IF(MainSheet!F2929="successful", MainSheet!L2929)</f>
        <v>21</v>
      </c>
      <c r="D1469" s="15" t="str">
        <f>IF(MainSheet!F4053="failed", "failed", "DELETENOW")</f>
        <v>failed</v>
      </c>
      <c r="E1469">
        <f>IF(MainSheet!F4053="FAILED", MainSheet!L4053)</f>
        <v>0</v>
      </c>
    </row>
    <row r="1470" spans="1:5" ht="16" x14ac:dyDescent="0.2">
      <c r="A1470" s="14" t="str">
        <f>IF(MainSheet!F2930="successful", "successful")</f>
        <v>successful</v>
      </c>
      <c r="B1470">
        <f>IF(MainSheet!F2930="successful", MainSheet!L2930)</f>
        <v>24</v>
      </c>
      <c r="D1470" s="15" t="str">
        <f>IF(MainSheet!F4054="failed", "failed", "DELETENOW")</f>
        <v>failed</v>
      </c>
      <c r="E1470">
        <f>IF(MainSheet!F4054="FAILED", MainSheet!L4054)</f>
        <v>13</v>
      </c>
    </row>
    <row r="1471" spans="1:5" ht="16" x14ac:dyDescent="0.2">
      <c r="A1471" s="14" t="str">
        <f>IF(MainSheet!F2931="successful", "successful")</f>
        <v>successful</v>
      </c>
      <c r="B1471">
        <f>IF(MainSheet!F2931="successful", MainSheet!L2931)</f>
        <v>32</v>
      </c>
      <c r="D1471" s="15" t="str">
        <f>IF(MainSheet!F4055="failed", "failed", "DELETENOW")</f>
        <v>failed</v>
      </c>
      <c r="E1471">
        <f>IF(MainSheet!F4055="FAILED", MainSheet!L4055)</f>
        <v>2</v>
      </c>
    </row>
    <row r="1472" spans="1:5" ht="16" x14ac:dyDescent="0.2">
      <c r="A1472" s="14" t="str">
        <f>IF(MainSheet!F2932="successful", "successful")</f>
        <v>successful</v>
      </c>
      <c r="B1472">
        <f>IF(MainSheet!F2932="successful", MainSheet!L2932)</f>
        <v>62</v>
      </c>
      <c r="D1472" s="15" t="str">
        <f>IF(MainSheet!F4056="failed", "failed", "DELETENOW")</f>
        <v>failed</v>
      </c>
      <c r="E1472">
        <f>IF(MainSheet!F4056="FAILED", MainSheet!L4056)</f>
        <v>0</v>
      </c>
    </row>
    <row r="1473" spans="1:5" ht="16" x14ac:dyDescent="0.2">
      <c r="A1473" s="14" t="str">
        <f>IF(MainSheet!F2933="successful", "successful")</f>
        <v>successful</v>
      </c>
      <c r="B1473">
        <f>IF(MainSheet!F2933="successful", MainSheet!L2933)</f>
        <v>9</v>
      </c>
      <c r="D1473" s="15" t="str">
        <f>IF(MainSheet!F4057="failed", "failed", "DELETENOW")</f>
        <v>failed</v>
      </c>
      <c r="E1473">
        <f>IF(MainSheet!F4057="FAILED", MainSheet!L4057)</f>
        <v>21</v>
      </c>
    </row>
    <row r="1474" spans="1:5" ht="16" x14ac:dyDescent="0.2">
      <c r="A1474" s="14" t="str">
        <f>IF(MainSheet!F2934="successful", "successful")</f>
        <v>successful</v>
      </c>
      <c r="B1474">
        <f>IF(MainSheet!F2934="successful", MainSheet!L2934)</f>
        <v>38</v>
      </c>
      <c r="D1474" s="15" t="str">
        <f>IF(MainSheet!F4058="failed", "failed", "DELETENOW")</f>
        <v>failed</v>
      </c>
      <c r="E1474">
        <f>IF(MainSheet!F4058="FAILED", MainSheet!L4058)</f>
        <v>9</v>
      </c>
    </row>
    <row r="1475" spans="1:5" ht="16" x14ac:dyDescent="0.2">
      <c r="A1475" s="14" t="str">
        <f>IF(MainSheet!F2935="successful", "successful")</f>
        <v>successful</v>
      </c>
      <c r="B1475">
        <f>IF(MainSheet!F2935="successful", MainSheet!L2935)</f>
        <v>54</v>
      </c>
      <c r="D1475" s="15" t="str">
        <f>IF(MainSheet!F4059="failed", "failed", "DELETENOW")</f>
        <v>failed</v>
      </c>
      <c r="E1475">
        <f>IF(MainSheet!F4059="FAILED", MainSheet!L4059)</f>
        <v>6</v>
      </c>
    </row>
    <row r="1476" spans="1:5" ht="16" x14ac:dyDescent="0.2">
      <c r="A1476" s="14" t="str">
        <f>IF(MainSheet!F2936="successful", "successful")</f>
        <v>successful</v>
      </c>
      <c r="B1476">
        <f>IF(MainSheet!F2936="successful", MainSheet!L2936)</f>
        <v>37</v>
      </c>
      <c r="D1476" s="15" t="str">
        <f>IF(MainSheet!F4060="failed", "failed", "DELETENOW")</f>
        <v>failed</v>
      </c>
      <c r="E1476">
        <f>IF(MainSheet!F4060="FAILED", MainSheet!L4060)</f>
        <v>4</v>
      </c>
    </row>
    <row r="1477" spans="1:5" ht="16" x14ac:dyDescent="0.2">
      <c r="A1477" s="14" t="str">
        <f>IF(MainSheet!F2937="successful", "successful")</f>
        <v>successful</v>
      </c>
      <c r="B1477">
        <f>IF(MainSheet!F2937="successful", MainSheet!L2937)</f>
        <v>39</v>
      </c>
      <c r="D1477" s="15" t="str">
        <f>IF(MainSheet!F4061="failed", "failed", "DELETENOW")</f>
        <v>failed</v>
      </c>
      <c r="E1477">
        <f>IF(MainSheet!F4061="FAILED", MainSheet!L4061)</f>
        <v>7</v>
      </c>
    </row>
    <row r="1478" spans="1:5" ht="16" x14ac:dyDescent="0.2">
      <c r="A1478" s="14" t="str">
        <f>IF(MainSheet!F2938="successful", "successful")</f>
        <v>successful</v>
      </c>
      <c r="B1478">
        <f>IF(MainSheet!F2938="successful", MainSheet!L2938)</f>
        <v>34</v>
      </c>
      <c r="D1478" s="15" t="str">
        <f>IF(MainSheet!F4062="failed", "failed", "DELETENOW")</f>
        <v>failed</v>
      </c>
      <c r="E1478">
        <f>IF(MainSheet!F4062="FAILED", MainSheet!L4062)</f>
        <v>5</v>
      </c>
    </row>
    <row r="1479" spans="1:5" ht="16" x14ac:dyDescent="0.2">
      <c r="A1479" s="14" t="str">
        <f>IF(MainSheet!F2939="successful", "successful")</f>
        <v>successful</v>
      </c>
      <c r="B1479">
        <f>IF(MainSheet!F2939="successful", MainSheet!L2939)</f>
        <v>55</v>
      </c>
      <c r="D1479" s="15" t="str">
        <f>IF(MainSheet!F4063="failed", "failed", "DELETENOW")</f>
        <v>failed</v>
      </c>
      <c r="E1479">
        <f>IF(MainSheet!F4063="FAILED", MainSheet!L4063)</f>
        <v>0</v>
      </c>
    </row>
    <row r="1480" spans="1:5" ht="16" x14ac:dyDescent="0.2">
      <c r="A1480" s="14" t="str">
        <f>IF(MainSheet!F2940="successful", "successful")</f>
        <v>successful</v>
      </c>
      <c r="B1480">
        <f>IF(MainSheet!F2940="successful", MainSheet!L2940)</f>
        <v>32</v>
      </c>
      <c r="D1480" s="15" t="str">
        <f>IF(MainSheet!F4064="failed", "failed", "DELETENOW")</f>
        <v>failed</v>
      </c>
      <c r="E1480">
        <f>IF(MainSheet!F4064="FAILED", MainSheet!L4064)</f>
        <v>3</v>
      </c>
    </row>
    <row r="1481" spans="1:5" ht="16" x14ac:dyDescent="0.2">
      <c r="A1481" s="14" t="str">
        <f>IF(MainSheet!F2941="successful", "successful")</f>
        <v>successful</v>
      </c>
      <c r="B1481">
        <f>IF(MainSheet!F2941="successful", MainSheet!L2941)</f>
        <v>25</v>
      </c>
      <c r="D1481" s="15" t="str">
        <f>IF(MainSheet!F4065="failed", "failed", "DELETENOW")</f>
        <v>failed</v>
      </c>
      <c r="E1481">
        <f>IF(MainSheet!F4065="FAILED", MainSheet!L4065)</f>
        <v>9</v>
      </c>
    </row>
    <row r="1482" spans="1:5" ht="16" x14ac:dyDescent="0.2">
      <c r="A1482" s="14" t="str">
        <f>IF(MainSheet!F2942="successful", "successful")</f>
        <v>successful</v>
      </c>
      <c r="B1482">
        <f>IF(MainSheet!F2942="successful", MainSheet!L2942)</f>
        <v>33</v>
      </c>
      <c r="D1482" s="15" t="str">
        <f>IF(MainSheet!F4066="failed", "failed", "DELETENOW")</f>
        <v>failed</v>
      </c>
      <c r="E1482">
        <f>IF(MainSheet!F4066="FAILED", MainSheet!L4066)</f>
        <v>6</v>
      </c>
    </row>
    <row r="1483" spans="1:5" ht="16" x14ac:dyDescent="0.2">
      <c r="A1483" s="14" t="str">
        <f>IF(MainSheet!F2963="successful", "successful")</f>
        <v>successful</v>
      </c>
      <c r="B1483">
        <f>IF(MainSheet!F2963="successful", MainSheet!L2963)</f>
        <v>108</v>
      </c>
      <c r="D1483" s="15" t="str">
        <f>IF(MainSheet!F4067="failed", "failed", "DELETENOW")</f>
        <v>failed</v>
      </c>
      <c r="E1483">
        <f>IF(MainSheet!F4067="FAILED", MainSheet!L4067)</f>
        <v>4</v>
      </c>
    </row>
    <row r="1484" spans="1:5" ht="16" x14ac:dyDescent="0.2">
      <c r="A1484" s="14" t="str">
        <f>IF(MainSheet!F2964="successful", "successful")</f>
        <v>successful</v>
      </c>
      <c r="B1484">
        <f>IF(MainSheet!F2964="successful", MainSheet!L2964)</f>
        <v>20</v>
      </c>
      <c r="D1484" s="15" t="str">
        <f>IF(MainSheet!F4068="failed", "failed", "DELETENOW")</f>
        <v>failed</v>
      </c>
      <c r="E1484">
        <f>IF(MainSheet!F4068="FAILED", MainSheet!L4068)</f>
        <v>1</v>
      </c>
    </row>
    <row r="1485" spans="1:5" ht="16" x14ac:dyDescent="0.2">
      <c r="A1485" s="14" t="str">
        <f>IF(MainSheet!F2965="successful", "successful")</f>
        <v>successful</v>
      </c>
      <c r="B1485">
        <f>IF(MainSheet!F2965="successful", MainSheet!L2965)</f>
        <v>98</v>
      </c>
      <c r="D1485" s="15" t="str">
        <f>IF(MainSheet!F4069="failed", "failed", "DELETENOW")</f>
        <v>failed</v>
      </c>
      <c r="E1485">
        <f>IF(MainSheet!F4069="FAILED", MainSheet!L4069)</f>
        <v>17</v>
      </c>
    </row>
    <row r="1486" spans="1:5" ht="16" x14ac:dyDescent="0.2">
      <c r="A1486" s="14" t="str">
        <f>IF(MainSheet!F2966="successful", "successful")</f>
        <v>successful</v>
      </c>
      <c r="B1486">
        <f>IF(MainSheet!F2966="successful", MainSheet!L2966)</f>
        <v>196</v>
      </c>
      <c r="D1486" s="15" t="str">
        <f>IF(MainSheet!F4070="failed", "failed", "DELETENOW")</f>
        <v>failed</v>
      </c>
      <c r="E1486">
        <f>IF(MainSheet!F4070="FAILED", MainSheet!L4070)</f>
        <v>1</v>
      </c>
    </row>
    <row r="1487" spans="1:5" ht="16" x14ac:dyDescent="0.2">
      <c r="A1487" s="14" t="str">
        <f>IF(MainSheet!F2967="successful", "successful")</f>
        <v>successful</v>
      </c>
      <c r="B1487">
        <f>IF(MainSheet!F2967="successful", MainSheet!L2967)</f>
        <v>39</v>
      </c>
      <c r="D1487" s="15" t="str">
        <f>IF(MainSheet!F4071="failed", "failed", "DELETENOW")</f>
        <v>failed</v>
      </c>
      <c r="E1487">
        <f>IF(MainSheet!F4071="FAILED", MainSheet!L4071)</f>
        <v>13</v>
      </c>
    </row>
    <row r="1488" spans="1:5" ht="16" x14ac:dyDescent="0.2">
      <c r="A1488" s="14" t="str">
        <f>IF(MainSheet!F2968="successful", "successful")</f>
        <v>successful</v>
      </c>
      <c r="B1488">
        <f>IF(MainSheet!F2968="successful", MainSheet!L2968)</f>
        <v>128</v>
      </c>
      <c r="D1488" s="15" t="str">
        <f>IF(MainSheet!F4072="failed", "failed", "DELETENOW")</f>
        <v>failed</v>
      </c>
      <c r="E1488">
        <f>IF(MainSheet!F4072="FAILED", MainSheet!L4072)</f>
        <v>6</v>
      </c>
    </row>
    <row r="1489" spans="1:5" ht="16" x14ac:dyDescent="0.2">
      <c r="A1489" s="14" t="str">
        <f>IF(MainSheet!F2969="successful", "successful")</f>
        <v>successful</v>
      </c>
      <c r="B1489">
        <f>IF(MainSheet!F2969="successful", MainSheet!L2969)</f>
        <v>71</v>
      </c>
      <c r="D1489" s="15" t="str">
        <f>IF(MainSheet!F4073="failed", "failed", "DELETENOW")</f>
        <v>failed</v>
      </c>
      <c r="E1489">
        <f>IF(MainSheet!F4073="FAILED", MainSheet!L4073)</f>
        <v>0</v>
      </c>
    </row>
    <row r="1490" spans="1:5" ht="16" x14ac:dyDescent="0.2">
      <c r="A1490" s="14" t="str">
        <f>IF(MainSheet!F2970="successful", "successful")</f>
        <v>successful</v>
      </c>
      <c r="B1490">
        <f>IF(MainSheet!F2970="successful", MainSheet!L2970)</f>
        <v>47</v>
      </c>
      <c r="D1490" s="15" t="str">
        <f>IF(MainSheet!F4074="failed", "failed", "DELETENOW")</f>
        <v>failed</v>
      </c>
      <c r="E1490">
        <f>IF(MainSheet!F4074="FAILED", MainSheet!L4074)</f>
        <v>2</v>
      </c>
    </row>
    <row r="1491" spans="1:5" ht="16" x14ac:dyDescent="0.2">
      <c r="A1491" s="14" t="str">
        <f>IF(MainSheet!F2971="successful", "successful")</f>
        <v>successful</v>
      </c>
      <c r="B1491">
        <f>IF(MainSheet!F2971="successful", MainSheet!L2971)</f>
        <v>17</v>
      </c>
      <c r="D1491" s="15" t="str">
        <f>IF(MainSheet!F4075="failed", "failed", "DELETENOW")</f>
        <v>failed</v>
      </c>
      <c r="E1491">
        <f>IF(MainSheet!F4075="FAILED", MainSheet!L4075)</f>
        <v>2</v>
      </c>
    </row>
    <row r="1492" spans="1:5" ht="16" x14ac:dyDescent="0.2">
      <c r="A1492" s="14" t="str">
        <f>IF(MainSheet!F2972="successful", "successful")</f>
        <v>successful</v>
      </c>
      <c r="B1492">
        <f>IF(MainSheet!F2972="successful", MainSheet!L2972)</f>
        <v>91</v>
      </c>
      <c r="D1492" s="15" t="str">
        <f>IF(MainSheet!F4076="failed", "failed", "DELETENOW")</f>
        <v>failed</v>
      </c>
      <c r="E1492">
        <f>IF(MainSheet!F4076="FAILED", MainSheet!L4076)</f>
        <v>21</v>
      </c>
    </row>
    <row r="1493" spans="1:5" ht="16" x14ac:dyDescent="0.2">
      <c r="A1493" s="14" t="str">
        <f>IF(MainSheet!F2973="successful", "successful")</f>
        <v>successful</v>
      </c>
      <c r="B1493">
        <f>IF(MainSheet!F2973="successful", MainSheet!L2973)</f>
        <v>43</v>
      </c>
      <c r="D1493" s="15" t="str">
        <f>IF(MainSheet!F4077="failed", "failed", "DELETENOW")</f>
        <v>failed</v>
      </c>
      <c r="E1493">
        <f>IF(MainSheet!F4077="FAILED", MainSheet!L4077)</f>
        <v>13</v>
      </c>
    </row>
    <row r="1494" spans="1:5" ht="16" x14ac:dyDescent="0.2">
      <c r="A1494" s="14" t="str">
        <f>IF(MainSheet!F2974="successful", "successful")</f>
        <v>successful</v>
      </c>
      <c r="B1494">
        <f>IF(MainSheet!F2974="successful", MainSheet!L2974)</f>
        <v>17</v>
      </c>
      <c r="D1494" s="15" t="str">
        <f>IF(MainSheet!F4078="failed", "failed", "DELETENOW")</f>
        <v>failed</v>
      </c>
      <c r="E1494">
        <f>IF(MainSheet!F4078="FAILED", MainSheet!L4078)</f>
        <v>0</v>
      </c>
    </row>
    <row r="1495" spans="1:5" ht="16" x14ac:dyDescent="0.2">
      <c r="A1495" s="14" t="str">
        <f>IF(MainSheet!F2975="successful", "successful")</f>
        <v>successful</v>
      </c>
      <c r="B1495">
        <f>IF(MainSheet!F2975="successful", MainSheet!L2975)</f>
        <v>33</v>
      </c>
      <c r="D1495" s="15" t="str">
        <f>IF(MainSheet!F4079="failed", "failed", "DELETENOW")</f>
        <v>failed</v>
      </c>
      <c r="E1495">
        <f>IF(MainSheet!F4079="FAILED", MainSheet!L4079)</f>
        <v>6</v>
      </c>
    </row>
    <row r="1496" spans="1:5" ht="16" x14ac:dyDescent="0.2">
      <c r="A1496" s="14" t="str">
        <f>IF(MainSheet!F2976="successful", "successful")</f>
        <v>successful</v>
      </c>
      <c r="B1496">
        <f>IF(MainSheet!F2976="successful", MainSheet!L2976)</f>
        <v>87</v>
      </c>
      <c r="D1496" s="15" t="str">
        <f>IF(MainSheet!F4080="failed", "failed", "DELETENOW")</f>
        <v>failed</v>
      </c>
      <c r="E1496">
        <f>IF(MainSheet!F4080="FAILED", MainSheet!L4080)</f>
        <v>0</v>
      </c>
    </row>
    <row r="1497" spans="1:5" ht="16" x14ac:dyDescent="0.2">
      <c r="A1497" s="14" t="str">
        <f>IF(MainSheet!F2977="successful", "successful")</f>
        <v>successful</v>
      </c>
      <c r="B1497">
        <f>IF(MainSheet!F2977="successful", MainSheet!L2977)</f>
        <v>113</v>
      </c>
      <c r="D1497" s="15" t="str">
        <f>IF(MainSheet!F4081="failed", "failed", "DELETENOW")</f>
        <v>failed</v>
      </c>
      <c r="E1497">
        <f>IF(MainSheet!F4081="FAILED", MainSheet!L4081)</f>
        <v>1</v>
      </c>
    </row>
    <row r="1498" spans="1:5" ht="16" x14ac:dyDescent="0.2">
      <c r="A1498" s="14" t="str">
        <f>IF(MainSheet!F2978="successful", "successful")</f>
        <v>successful</v>
      </c>
      <c r="B1498">
        <f>IF(MainSheet!F2978="successful", MainSheet!L2978)</f>
        <v>14</v>
      </c>
      <c r="D1498" s="15" t="str">
        <f>IF(MainSheet!F4082="failed", "failed", "DELETENOW")</f>
        <v>failed</v>
      </c>
      <c r="E1498">
        <f>IF(MainSheet!F4082="FAILED", MainSheet!L4082)</f>
        <v>0</v>
      </c>
    </row>
    <row r="1499" spans="1:5" ht="16" x14ac:dyDescent="0.2">
      <c r="A1499" s="14" t="str">
        <f>IF(MainSheet!F2979="successful", "successful")</f>
        <v>successful</v>
      </c>
      <c r="B1499">
        <f>IF(MainSheet!F2979="successful", MainSheet!L2979)</f>
        <v>30</v>
      </c>
      <c r="D1499" s="15" t="str">
        <f>IF(MainSheet!F4083="failed", "failed", "DELETENOW")</f>
        <v>failed</v>
      </c>
      <c r="E1499">
        <f>IF(MainSheet!F4083="FAILED", MainSheet!L4083)</f>
        <v>12</v>
      </c>
    </row>
    <row r="1500" spans="1:5" ht="16" x14ac:dyDescent="0.2">
      <c r="A1500" s="14" t="str">
        <f>IF(MainSheet!F2980="successful", "successful")</f>
        <v>successful</v>
      </c>
      <c r="B1500">
        <f>IF(MainSheet!F2980="successful", MainSheet!L2980)</f>
        <v>16</v>
      </c>
      <c r="D1500" s="15" t="str">
        <f>IF(MainSheet!F4084="failed", "failed", "DELETENOW")</f>
        <v>failed</v>
      </c>
      <c r="E1500">
        <f>IF(MainSheet!F4084="FAILED", MainSheet!L4084)</f>
        <v>2</v>
      </c>
    </row>
    <row r="1501" spans="1:5" ht="16" x14ac:dyDescent="0.2">
      <c r="A1501" s="14" t="str">
        <f>IF(MainSheet!F2981="successful", "successful")</f>
        <v>successful</v>
      </c>
      <c r="B1501">
        <f>IF(MainSheet!F2981="successful", MainSheet!L2981)</f>
        <v>46</v>
      </c>
      <c r="D1501" s="15" t="str">
        <f>IF(MainSheet!F4085="failed", "failed", "DELETENOW")</f>
        <v>failed</v>
      </c>
      <c r="E1501">
        <f>IF(MainSheet!F4085="FAILED", MainSheet!L4085)</f>
        <v>6</v>
      </c>
    </row>
    <row r="1502" spans="1:5" ht="16" x14ac:dyDescent="0.2">
      <c r="A1502" s="14" t="str">
        <f>IF(MainSheet!F2982="successful", "successful")</f>
        <v>successful</v>
      </c>
      <c r="B1502">
        <f>IF(MainSheet!F2982="successful", MainSheet!L2982)</f>
        <v>24</v>
      </c>
      <c r="D1502" s="15" t="str">
        <f>IF(MainSheet!F4086="failed", "failed", "DELETENOW")</f>
        <v>failed</v>
      </c>
      <c r="E1502">
        <f>IF(MainSheet!F4086="FAILED", MainSheet!L4086)</f>
        <v>1</v>
      </c>
    </row>
    <row r="1503" spans="1:5" ht="16" x14ac:dyDescent="0.2">
      <c r="A1503" s="14" t="str">
        <f>IF(MainSheet!F2983="successful", "successful")</f>
        <v>successful</v>
      </c>
      <c r="B1503">
        <f>IF(MainSheet!F2983="successful", MainSheet!L2983)</f>
        <v>97</v>
      </c>
      <c r="D1503" s="15" t="str">
        <f>IF(MainSheet!F4087="failed", "failed", "DELETENOW")</f>
        <v>failed</v>
      </c>
      <c r="E1503">
        <f>IF(MainSheet!F4087="FAILED", MainSheet!L4087)</f>
        <v>1</v>
      </c>
    </row>
    <row r="1504" spans="1:5" ht="16" x14ac:dyDescent="0.2">
      <c r="A1504" s="14" t="str">
        <f>IF(MainSheet!F2984="successful", "successful")</f>
        <v>successful</v>
      </c>
      <c r="B1504">
        <f>IF(MainSheet!F2984="successful", MainSheet!L2984)</f>
        <v>59</v>
      </c>
      <c r="D1504" s="15" t="str">
        <f>IF(MainSheet!F4088="failed", "failed", "DELETENOW")</f>
        <v>failed</v>
      </c>
      <c r="E1504">
        <f>IF(MainSheet!F4088="FAILED", MainSheet!L4088)</f>
        <v>5</v>
      </c>
    </row>
    <row r="1505" spans="1:5" ht="16" x14ac:dyDescent="0.2">
      <c r="A1505" s="14" t="str">
        <f>IF(MainSheet!F2985="successful", "successful")</f>
        <v>successful</v>
      </c>
      <c r="B1505">
        <f>IF(MainSheet!F2985="successful", MainSheet!L2985)</f>
        <v>1095</v>
      </c>
      <c r="D1505" s="15" t="str">
        <f>IF(MainSheet!F4089="failed", "failed", "DELETENOW")</f>
        <v>failed</v>
      </c>
      <c r="E1505">
        <f>IF(MainSheet!F4089="FAILED", MainSheet!L4089)</f>
        <v>0</v>
      </c>
    </row>
    <row r="1506" spans="1:5" ht="16" x14ac:dyDescent="0.2">
      <c r="A1506" s="14" t="str">
        <f>IF(MainSheet!F2986="successful", "successful")</f>
        <v>successful</v>
      </c>
      <c r="B1506">
        <f>IF(MainSheet!F2986="successful", MainSheet!L2986)</f>
        <v>218</v>
      </c>
      <c r="D1506" s="15" t="str">
        <f>IF(MainSheet!F4090="failed", "failed", "DELETENOW")</f>
        <v>failed</v>
      </c>
      <c r="E1506">
        <f>IF(MainSheet!F4090="FAILED", MainSheet!L4090)</f>
        <v>3</v>
      </c>
    </row>
    <row r="1507" spans="1:5" ht="16" x14ac:dyDescent="0.2">
      <c r="A1507" s="14" t="str">
        <f>IF(MainSheet!F2987="successful", "successful")</f>
        <v>successful</v>
      </c>
      <c r="B1507">
        <f>IF(MainSheet!F2987="successful", MainSheet!L2987)</f>
        <v>111</v>
      </c>
      <c r="D1507" s="15" t="str">
        <f>IF(MainSheet!F4091="failed", "failed", "DELETENOW")</f>
        <v>failed</v>
      </c>
      <c r="E1507">
        <f>IF(MainSheet!F4091="FAILED", MainSheet!L4091)</f>
        <v>8</v>
      </c>
    </row>
    <row r="1508" spans="1:5" ht="16" x14ac:dyDescent="0.2">
      <c r="A1508" s="14" t="str">
        <f>IF(MainSheet!F2988="successful", "successful")</f>
        <v>successful</v>
      </c>
      <c r="B1508">
        <f>IF(MainSheet!F2988="successful", MainSheet!L2988)</f>
        <v>56</v>
      </c>
      <c r="D1508" s="15" t="str">
        <f>IF(MainSheet!F4092="failed", "failed", "DELETENOW")</f>
        <v>failed</v>
      </c>
      <c r="E1508">
        <f>IF(MainSheet!F4092="FAILED", MainSheet!L4092)</f>
        <v>3</v>
      </c>
    </row>
    <row r="1509" spans="1:5" ht="16" x14ac:dyDescent="0.2">
      <c r="A1509" s="14" t="str">
        <f>IF(MainSheet!F2989="successful", "successful")</f>
        <v>successful</v>
      </c>
      <c r="B1509">
        <f>IF(MainSheet!F2989="successful", MainSheet!L2989)</f>
        <v>265</v>
      </c>
      <c r="D1509" s="15" t="str">
        <f>IF(MainSheet!F4093="failed", "failed", "DELETENOW")</f>
        <v>failed</v>
      </c>
      <c r="E1509">
        <f>IF(MainSheet!F4093="FAILED", MainSheet!L4093)</f>
        <v>8</v>
      </c>
    </row>
    <row r="1510" spans="1:5" ht="16" x14ac:dyDescent="0.2">
      <c r="A1510" s="14" t="str">
        <f>IF(MainSheet!F2990="successful", "successful")</f>
        <v>successful</v>
      </c>
      <c r="B1510">
        <f>IF(MainSheet!F2990="successful", MainSheet!L2990)</f>
        <v>28</v>
      </c>
      <c r="D1510" s="15" t="str">
        <f>IF(MainSheet!F4094="failed", "failed", "DELETENOW")</f>
        <v>failed</v>
      </c>
      <c r="E1510">
        <f>IF(MainSheet!F4094="FAILED", MainSheet!L4094)</f>
        <v>1</v>
      </c>
    </row>
    <row r="1511" spans="1:5" ht="16" x14ac:dyDescent="0.2">
      <c r="A1511" s="14" t="str">
        <f>IF(MainSheet!F2991="successful", "successful")</f>
        <v>successful</v>
      </c>
      <c r="B1511">
        <f>IF(MainSheet!F2991="successful", MainSheet!L2991)</f>
        <v>364</v>
      </c>
      <c r="D1511" s="15" t="str">
        <f>IF(MainSheet!F4095="failed", "failed", "DELETENOW")</f>
        <v>failed</v>
      </c>
      <c r="E1511">
        <f>IF(MainSheet!F4095="FAILED", MainSheet!L4095)</f>
        <v>4</v>
      </c>
    </row>
    <row r="1512" spans="1:5" ht="16" x14ac:dyDescent="0.2">
      <c r="A1512" s="14" t="str">
        <f>IF(MainSheet!F2992="successful", "successful")</f>
        <v>successful</v>
      </c>
      <c r="B1512">
        <f>IF(MainSheet!F2992="successful", MainSheet!L2992)</f>
        <v>27</v>
      </c>
      <c r="D1512" s="15" t="str">
        <f>IF(MainSheet!F4096="failed", "failed", "DELETENOW")</f>
        <v>failed</v>
      </c>
      <c r="E1512">
        <f>IF(MainSheet!F4096="FAILED", MainSheet!L4096)</f>
        <v>8</v>
      </c>
    </row>
    <row r="1513" spans="1:5" ht="16" x14ac:dyDescent="0.2">
      <c r="A1513" s="14" t="str">
        <f>IF(MainSheet!F2993="successful", "successful")</f>
        <v>successful</v>
      </c>
      <c r="B1513">
        <f>IF(MainSheet!F2993="successful", MainSheet!L2993)</f>
        <v>93</v>
      </c>
      <c r="D1513" s="15" t="str">
        <f>IF(MainSheet!F4097="failed", "failed", "DELETENOW")</f>
        <v>failed</v>
      </c>
      <c r="E1513">
        <f>IF(MainSheet!F4097="FAILED", MainSheet!L4097)</f>
        <v>1</v>
      </c>
    </row>
    <row r="1514" spans="1:5" ht="16" x14ac:dyDescent="0.2">
      <c r="A1514" s="14" t="str">
        <f>IF(MainSheet!F2994="successful", "successful")</f>
        <v>successful</v>
      </c>
      <c r="B1514">
        <f>IF(MainSheet!F2994="successful", MainSheet!L2994)</f>
        <v>64</v>
      </c>
      <c r="D1514" s="15" t="str">
        <f>IF(MainSheet!F4098="failed", "failed", "DELETENOW")</f>
        <v>failed</v>
      </c>
      <c r="E1514">
        <f>IF(MainSheet!F4098="FAILED", MainSheet!L4098)</f>
        <v>5</v>
      </c>
    </row>
    <row r="1515" spans="1:5" ht="16" x14ac:dyDescent="0.2">
      <c r="A1515" s="14" t="str">
        <f>IF(MainSheet!F2995="successful", "successful")</f>
        <v>successful</v>
      </c>
      <c r="B1515">
        <f>IF(MainSheet!F2995="successful", MainSheet!L2995)</f>
        <v>22</v>
      </c>
      <c r="D1515" s="15" t="str">
        <f>IF(MainSheet!F4099="failed", "failed", "DELETENOW")</f>
        <v>failed</v>
      </c>
      <c r="E1515">
        <f>IF(MainSheet!F4099="FAILED", MainSheet!L4099)</f>
        <v>0</v>
      </c>
    </row>
    <row r="1516" spans="1:5" ht="16" x14ac:dyDescent="0.2">
      <c r="A1516" s="14" t="str">
        <f>IF(MainSheet!F2996="successful", "successful")</f>
        <v>successful</v>
      </c>
      <c r="B1516">
        <f>IF(MainSheet!F2996="successful", MainSheet!L2996)</f>
        <v>59</v>
      </c>
      <c r="D1516" s="15" t="str">
        <f>IF(MainSheet!F4100="failed", "failed", "DELETENOW")</f>
        <v>failed</v>
      </c>
      <c r="E1516">
        <f>IF(MainSheet!F4100="FAILED", MainSheet!L4100)</f>
        <v>0</v>
      </c>
    </row>
    <row r="1517" spans="1:5" ht="16" x14ac:dyDescent="0.2">
      <c r="A1517" s="14" t="str">
        <f>IF(MainSheet!F2997="successful", "successful")</f>
        <v>successful</v>
      </c>
      <c r="B1517">
        <f>IF(MainSheet!F2997="successful", MainSheet!L2997)</f>
        <v>249</v>
      </c>
      <c r="D1517" s="15" t="str">
        <f>IF(MainSheet!F4101="failed", "failed", "DELETENOW")</f>
        <v>failed</v>
      </c>
      <c r="E1517">
        <f>IF(MainSheet!F4101="FAILED", MainSheet!L4101)</f>
        <v>1</v>
      </c>
    </row>
    <row r="1518" spans="1:5" ht="16" x14ac:dyDescent="0.2">
      <c r="A1518" s="14" t="str">
        <f>IF(MainSheet!F2998="successful", "successful")</f>
        <v>successful</v>
      </c>
      <c r="B1518">
        <f>IF(MainSheet!F2998="successful", MainSheet!L2998)</f>
        <v>392</v>
      </c>
      <c r="D1518" s="15" t="str">
        <f>IF(MainSheet!F4102="failed", "failed", "DELETENOW")</f>
        <v>failed</v>
      </c>
      <c r="E1518">
        <f>IF(MainSheet!F4102="FAILED", MainSheet!L4102)</f>
        <v>0</v>
      </c>
    </row>
    <row r="1519" spans="1:5" ht="16" x14ac:dyDescent="0.2">
      <c r="A1519" s="14" t="str">
        <f>IF(MainSheet!F2999="successful", "successful")</f>
        <v>successful</v>
      </c>
      <c r="B1519">
        <f>IF(MainSheet!F2999="successful", MainSheet!L2999)</f>
        <v>115</v>
      </c>
      <c r="D1519" s="15" t="str">
        <f>IF(MainSheet!F4103="failed", "failed", "DELETENOW")</f>
        <v>failed</v>
      </c>
      <c r="E1519">
        <f>IF(MainSheet!F4103="FAILED", MainSheet!L4103)</f>
        <v>0</v>
      </c>
    </row>
    <row r="1520" spans="1:5" ht="16" x14ac:dyDescent="0.2">
      <c r="A1520" s="14" t="str">
        <f>IF(MainSheet!F3000="successful", "successful")</f>
        <v>successful</v>
      </c>
      <c r="B1520">
        <f>IF(MainSheet!F3000="successful", MainSheet!L3000)</f>
        <v>433</v>
      </c>
      <c r="D1520" s="15" t="str">
        <f>IF(MainSheet!F4104="failed", "failed", "DELETENOW")</f>
        <v>failed</v>
      </c>
      <c r="E1520">
        <f>IF(MainSheet!F4104="FAILED", MainSheet!L4104)</f>
        <v>6</v>
      </c>
    </row>
    <row r="1521" spans="1:5" ht="16" x14ac:dyDescent="0.2">
      <c r="A1521" s="14" t="str">
        <f>IF(MainSheet!F3001="successful", "successful")</f>
        <v>successful</v>
      </c>
      <c r="B1521">
        <f>IF(MainSheet!F3001="successful", MainSheet!L3001)</f>
        <v>20</v>
      </c>
      <c r="D1521" s="15" t="str">
        <f>IF(MainSheet!F4105="failed", "failed", "DELETENOW")</f>
        <v>failed</v>
      </c>
      <c r="E1521">
        <f>IF(MainSheet!F4105="FAILED", MainSheet!L4105)</f>
        <v>6</v>
      </c>
    </row>
    <row r="1522" spans="1:5" ht="16" x14ac:dyDescent="0.2">
      <c r="A1522" s="14" t="str">
        <f>IF(MainSheet!F3002="successful", "successful")</f>
        <v>successful</v>
      </c>
      <c r="B1522">
        <f>IF(MainSheet!F3002="successful", MainSheet!L3002)</f>
        <v>8</v>
      </c>
      <c r="D1522" s="15" t="str">
        <f>IF(MainSheet!F4106="failed", "failed", "DELETENOW")</f>
        <v>failed</v>
      </c>
      <c r="E1522">
        <f>IF(MainSheet!F4106="FAILED", MainSheet!L4106)</f>
        <v>14</v>
      </c>
    </row>
    <row r="1523" spans="1:5" ht="16" x14ac:dyDescent="0.2">
      <c r="A1523" s="14" t="str">
        <f>IF(MainSheet!F3003="successful", "successful")</f>
        <v>successful</v>
      </c>
      <c r="B1523">
        <f>IF(MainSheet!F3003="successful", MainSheet!L3003)</f>
        <v>175</v>
      </c>
      <c r="D1523" s="15" t="str">
        <f>IF(MainSheet!F4107="failed", "failed", "DELETENOW")</f>
        <v>failed</v>
      </c>
      <c r="E1523">
        <f>IF(MainSheet!F4107="FAILED", MainSheet!L4107)</f>
        <v>6</v>
      </c>
    </row>
    <row r="1524" spans="1:5" ht="16" x14ac:dyDescent="0.2">
      <c r="A1524" s="14" t="str">
        <f>IF(MainSheet!F3004="successful", "successful")</f>
        <v>successful</v>
      </c>
      <c r="B1524">
        <f>IF(MainSheet!F3004="successful", MainSheet!L3004)</f>
        <v>104</v>
      </c>
      <c r="D1524" s="15" t="str">
        <f>IF(MainSheet!F4108="failed", "failed", "DELETENOW")</f>
        <v>failed</v>
      </c>
      <c r="E1524">
        <f>IF(MainSheet!F4108="FAILED", MainSheet!L4108)</f>
        <v>33</v>
      </c>
    </row>
    <row r="1525" spans="1:5" ht="16" x14ac:dyDescent="0.2">
      <c r="A1525" s="14" t="str">
        <f>IF(MainSheet!F3005="successful", "successful")</f>
        <v>successful</v>
      </c>
      <c r="B1525">
        <f>IF(MainSheet!F3005="successful", MainSheet!L3005)</f>
        <v>17</v>
      </c>
      <c r="D1525" s="15" t="str">
        <f>IF(MainSheet!F4109="failed", "failed", "DELETENOW")</f>
        <v>failed</v>
      </c>
      <c r="E1525">
        <f>IF(MainSheet!F4109="FAILED", MainSheet!L4109)</f>
        <v>4</v>
      </c>
    </row>
    <row r="1526" spans="1:5" ht="16" x14ac:dyDescent="0.2">
      <c r="A1526" s="14" t="str">
        <f>IF(MainSheet!F3006="successful", "successful")</f>
        <v>successful</v>
      </c>
      <c r="B1526">
        <f>IF(MainSheet!F3006="successful", MainSheet!L3006)</f>
        <v>277</v>
      </c>
      <c r="D1526" s="15" t="str">
        <f>IF(MainSheet!F4110="failed", "failed", "DELETENOW")</f>
        <v>failed</v>
      </c>
      <c r="E1526">
        <f>IF(MainSheet!F4110="FAILED", MainSheet!L4110)</f>
        <v>1</v>
      </c>
    </row>
    <row r="1527" spans="1:5" ht="16" x14ac:dyDescent="0.2">
      <c r="A1527" s="14" t="str">
        <f>IF(MainSheet!F3007="successful", "successful")</f>
        <v>successful</v>
      </c>
      <c r="B1527">
        <f>IF(MainSheet!F3007="successful", MainSheet!L3007)</f>
        <v>118</v>
      </c>
      <c r="D1527" s="15" t="str">
        <f>IF(MainSheet!F4111="failed", "failed", "DELETENOW")</f>
        <v>failed</v>
      </c>
      <c r="E1527">
        <f>IF(MainSheet!F4111="FAILED", MainSheet!L4111)</f>
        <v>0</v>
      </c>
    </row>
    <row r="1528" spans="1:5" ht="16" x14ac:dyDescent="0.2">
      <c r="A1528" s="14" t="str">
        <f>IF(MainSheet!F3008="successful", "successful")</f>
        <v>successful</v>
      </c>
      <c r="B1528">
        <f>IF(MainSheet!F3008="successful", MainSheet!L3008)</f>
        <v>97</v>
      </c>
      <c r="D1528" s="15" t="str">
        <f>IF(MainSheet!F4112="failed", "failed", "DELETENOW")</f>
        <v>failed</v>
      </c>
      <c r="E1528">
        <f>IF(MainSheet!F4112="FAILED", MainSheet!L4112)</f>
        <v>6</v>
      </c>
    </row>
    <row r="1529" spans="1:5" ht="16" x14ac:dyDescent="0.2">
      <c r="A1529" s="14" t="str">
        <f>IF(MainSheet!F3009="successful", "successful")</f>
        <v>successful</v>
      </c>
      <c r="B1529">
        <f>IF(MainSheet!F3009="successful", MainSheet!L3009)</f>
        <v>20</v>
      </c>
      <c r="D1529" s="15" t="str">
        <f>IF(MainSheet!F4113="failed", "failed", "DELETENOW")</f>
        <v>failed</v>
      </c>
      <c r="E1529">
        <f>IF(MainSheet!F4113="FAILED", MainSheet!L4113)</f>
        <v>6</v>
      </c>
    </row>
    <row r="1530" spans="1:5" ht="16" x14ac:dyDescent="0.2">
      <c r="A1530" s="14" t="str">
        <f>IF(MainSheet!F3010="successful", "successful")</f>
        <v>successful</v>
      </c>
      <c r="B1530">
        <f>IF(MainSheet!F3010="successful", MainSheet!L3010)</f>
        <v>26</v>
      </c>
      <c r="D1530" s="15" t="str">
        <f>IF(MainSheet!F4114="failed", "failed", "DELETENOW")</f>
        <v>failed</v>
      </c>
      <c r="E1530">
        <f>IF(MainSheet!F4114="FAILED", MainSheet!L4114)</f>
        <v>1</v>
      </c>
    </row>
    <row r="1531" spans="1:5" ht="16" x14ac:dyDescent="0.2">
      <c r="A1531" s="14" t="str">
        <f>IF(MainSheet!F3011="successful", "successful")</f>
        <v>successful</v>
      </c>
      <c r="B1531">
        <f>IF(MainSheet!F3011="successful", MainSheet!L3011)</f>
        <v>128</v>
      </c>
      <c r="D1531" s="15" t="str">
        <f>IF(MainSheet!F4115="failed", "failed", "DELETENOW")</f>
        <v>failed</v>
      </c>
      <c r="E1531">
        <f>IF(MainSheet!F4115="FAILED", MainSheet!L4115)</f>
        <v>3</v>
      </c>
    </row>
    <row r="1532" spans="1:5" ht="16" x14ac:dyDescent="0.2">
      <c r="A1532" s="14" t="str">
        <f>IF(MainSheet!F3012="successful", "successful")</f>
        <v>successful</v>
      </c>
      <c r="B1532">
        <f>IF(MainSheet!F3012="successful", MainSheet!L3012)</f>
        <v>15</v>
      </c>
    </row>
    <row r="1533" spans="1:5" ht="16" x14ac:dyDescent="0.2">
      <c r="A1533" s="14" t="str">
        <f>IF(MainSheet!F3013="successful", "successful")</f>
        <v>successful</v>
      </c>
      <c r="B1533">
        <f>IF(MainSheet!F3013="successful", MainSheet!L3013)</f>
        <v>25</v>
      </c>
    </row>
    <row r="1534" spans="1:5" ht="16" x14ac:dyDescent="0.2">
      <c r="A1534" s="14" t="str">
        <f>IF(MainSheet!F3014="successful", "successful")</f>
        <v>successful</v>
      </c>
      <c r="B1534">
        <f>IF(MainSheet!F3014="successful", MainSheet!L3014)</f>
        <v>55</v>
      </c>
    </row>
    <row r="1535" spans="1:5" ht="16" x14ac:dyDescent="0.2">
      <c r="A1535" s="14" t="str">
        <f>IF(MainSheet!F3015="successful", "successful")</f>
        <v>successful</v>
      </c>
      <c r="B1535">
        <f>IF(MainSheet!F3015="successful", MainSheet!L3015)</f>
        <v>107</v>
      </c>
    </row>
    <row r="1536" spans="1:5" ht="16" x14ac:dyDescent="0.2">
      <c r="A1536" s="14" t="str">
        <f>IF(MainSheet!F3016="successful", "successful")</f>
        <v>successful</v>
      </c>
      <c r="B1536">
        <f>IF(MainSheet!F3016="successful", MainSheet!L3016)</f>
        <v>557</v>
      </c>
    </row>
    <row r="1537" spans="1:2" ht="16" x14ac:dyDescent="0.2">
      <c r="A1537" s="14" t="str">
        <f>IF(MainSheet!F3017="successful", "successful")</f>
        <v>successful</v>
      </c>
      <c r="B1537">
        <f>IF(MainSheet!F3017="successful", MainSheet!L3017)</f>
        <v>40</v>
      </c>
    </row>
    <row r="1538" spans="1:2" ht="16" x14ac:dyDescent="0.2">
      <c r="A1538" s="14" t="str">
        <f>IF(MainSheet!F3018="successful", "successful")</f>
        <v>successful</v>
      </c>
      <c r="B1538">
        <f>IF(MainSheet!F3018="successful", MainSheet!L3018)</f>
        <v>36</v>
      </c>
    </row>
    <row r="1539" spans="1:2" ht="16" x14ac:dyDescent="0.2">
      <c r="A1539" s="14" t="str">
        <f>IF(MainSheet!F3019="successful", "successful")</f>
        <v>successful</v>
      </c>
      <c r="B1539">
        <f>IF(MainSheet!F3019="successful", MainSheet!L3019)</f>
        <v>159</v>
      </c>
    </row>
    <row r="1540" spans="1:2" ht="16" x14ac:dyDescent="0.2">
      <c r="A1540" s="14" t="str">
        <f>IF(MainSheet!F3020="successful", "successful")</f>
        <v>successful</v>
      </c>
      <c r="B1540">
        <f>IF(MainSheet!F3020="successful", MainSheet!L3020)</f>
        <v>41</v>
      </c>
    </row>
    <row r="1541" spans="1:2" ht="16" x14ac:dyDescent="0.2">
      <c r="A1541" s="14" t="str">
        <f>IF(MainSheet!F3021="successful", "successful")</f>
        <v>successful</v>
      </c>
      <c r="B1541">
        <f>IF(MainSheet!F3021="successful", MainSheet!L3021)</f>
        <v>226</v>
      </c>
    </row>
    <row r="1542" spans="1:2" ht="16" x14ac:dyDescent="0.2">
      <c r="A1542" s="14" t="str">
        <f>IF(MainSheet!F3022="successful", "successful")</f>
        <v>successful</v>
      </c>
      <c r="B1542">
        <f>IF(MainSheet!F3022="successful", MainSheet!L3022)</f>
        <v>30</v>
      </c>
    </row>
    <row r="1543" spans="1:2" ht="16" x14ac:dyDescent="0.2">
      <c r="A1543" s="14" t="str">
        <f>IF(MainSheet!F3023="successful", "successful")</f>
        <v>successful</v>
      </c>
      <c r="B1543">
        <f>IF(MainSheet!F3023="successful", MainSheet!L3023)</f>
        <v>103</v>
      </c>
    </row>
    <row r="1544" spans="1:2" ht="16" x14ac:dyDescent="0.2">
      <c r="A1544" s="14" t="str">
        <f>IF(MainSheet!F3024="successful", "successful")</f>
        <v>successful</v>
      </c>
      <c r="B1544">
        <f>IF(MainSheet!F3024="successful", MainSheet!L3024)</f>
        <v>62</v>
      </c>
    </row>
    <row r="1545" spans="1:2" ht="16" x14ac:dyDescent="0.2">
      <c r="A1545" s="14" t="str">
        <f>IF(MainSheet!F3025="successful", "successful")</f>
        <v>successful</v>
      </c>
      <c r="B1545">
        <f>IF(MainSheet!F3025="successful", MainSheet!L3025)</f>
        <v>6</v>
      </c>
    </row>
    <row r="1546" spans="1:2" ht="16" x14ac:dyDescent="0.2">
      <c r="A1546" s="14" t="str">
        <f>IF(MainSheet!F3026="successful", "successful")</f>
        <v>successful</v>
      </c>
      <c r="B1546">
        <f>IF(MainSheet!F3026="successful", MainSheet!L3026)</f>
        <v>182</v>
      </c>
    </row>
    <row r="1547" spans="1:2" ht="16" x14ac:dyDescent="0.2">
      <c r="A1547" s="14" t="str">
        <f>IF(MainSheet!F3027="successful", "successful")</f>
        <v>successful</v>
      </c>
      <c r="B1547">
        <f>IF(MainSheet!F3027="successful", MainSheet!L3027)</f>
        <v>145</v>
      </c>
    </row>
    <row r="1548" spans="1:2" ht="16" x14ac:dyDescent="0.2">
      <c r="A1548" s="14" t="str">
        <f>IF(MainSheet!F3028="successful", "successful")</f>
        <v>successful</v>
      </c>
      <c r="B1548">
        <f>IF(MainSheet!F3028="successful", MainSheet!L3028)</f>
        <v>25</v>
      </c>
    </row>
    <row r="1549" spans="1:2" ht="16" x14ac:dyDescent="0.2">
      <c r="A1549" s="14" t="str">
        <f>IF(MainSheet!F3029="successful", "successful")</f>
        <v>successful</v>
      </c>
      <c r="B1549">
        <f>IF(MainSheet!F3029="successful", MainSheet!L3029)</f>
        <v>320</v>
      </c>
    </row>
    <row r="1550" spans="1:2" ht="16" x14ac:dyDescent="0.2">
      <c r="A1550" s="14" t="str">
        <f>IF(MainSheet!F3030="successful", "successful")</f>
        <v>successful</v>
      </c>
      <c r="B1550">
        <f>IF(MainSheet!F3030="successful", MainSheet!L3030)</f>
        <v>99</v>
      </c>
    </row>
    <row r="1551" spans="1:2" ht="16" x14ac:dyDescent="0.2">
      <c r="A1551" s="14" t="str">
        <f>IF(MainSheet!F3031="successful", "successful")</f>
        <v>successful</v>
      </c>
      <c r="B1551">
        <f>IF(MainSheet!F3031="successful", MainSheet!L3031)</f>
        <v>348</v>
      </c>
    </row>
    <row r="1552" spans="1:2" ht="16" x14ac:dyDescent="0.2">
      <c r="A1552" s="14" t="str">
        <f>IF(MainSheet!F3032="successful", "successful")</f>
        <v>successful</v>
      </c>
      <c r="B1552">
        <f>IF(MainSheet!F3032="successful", MainSheet!L3032)</f>
        <v>41</v>
      </c>
    </row>
    <row r="1553" spans="1:2" ht="16" x14ac:dyDescent="0.2">
      <c r="A1553" s="14" t="str">
        <f>IF(MainSheet!F3033="successful", "successful")</f>
        <v>successful</v>
      </c>
      <c r="B1553">
        <f>IF(MainSheet!F3033="successful", MainSheet!L3033)</f>
        <v>29</v>
      </c>
    </row>
    <row r="1554" spans="1:2" ht="16" x14ac:dyDescent="0.2">
      <c r="A1554" s="14" t="str">
        <f>IF(MainSheet!F3034="successful", "successful")</f>
        <v>successful</v>
      </c>
      <c r="B1554">
        <f>IF(MainSheet!F3034="successful", MainSheet!L3034)</f>
        <v>25</v>
      </c>
    </row>
    <row r="1555" spans="1:2" ht="16" x14ac:dyDescent="0.2">
      <c r="A1555" s="14" t="str">
        <f>IF(MainSheet!F3035="successful", "successful")</f>
        <v>successful</v>
      </c>
      <c r="B1555">
        <f>IF(MainSheet!F3035="successful", MainSheet!L3035)</f>
        <v>23</v>
      </c>
    </row>
    <row r="1556" spans="1:2" ht="16" x14ac:dyDescent="0.2">
      <c r="A1556" s="14" t="str">
        <f>IF(MainSheet!F3036="successful", "successful")</f>
        <v>successful</v>
      </c>
      <c r="B1556">
        <f>IF(MainSheet!F3036="successful", MainSheet!L3036)</f>
        <v>1260</v>
      </c>
    </row>
    <row r="1557" spans="1:2" ht="16" x14ac:dyDescent="0.2">
      <c r="A1557" s="14" t="str">
        <f>IF(MainSheet!F3037="successful", "successful")</f>
        <v>successful</v>
      </c>
      <c r="B1557">
        <f>IF(MainSheet!F3037="successful", MainSheet!L3037)</f>
        <v>307</v>
      </c>
    </row>
    <row r="1558" spans="1:2" ht="16" x14ac:dyDescent="0.2">
      <c r="A1558" s="14" t="str">
        <f>IF(MainSheet!F3038="successful", "successful")</f>
        <v>successful</v>
      </c>
      <c r="B1558">
        <f>IF(MainSheet!F3038="successful", MainSheet!L3038)</f>
        <v>329</v>
      </c>
    </row>
    <row r="1559" spans="1:2" ht="16" x14ac:dyDescent="0.2">
      <c r="A1559" s="14" t="str">
        <f>IF(MainSheet!F3039="successful", "successful")</f>
        <v>successful</v>
      </c>
      <c r="B1559">
        <f>IF(MainSheet!F3039="successful", MainSheet!L3039)</f>
        <v>32</v>
      </c>
    </row>
    <row r="1560" spans="1:2" ht="16" x14ac:dyDescent="0.2">
      <c r="A1560" s="14" t="str">
        <f>IF(MainSheet!F3040="successful", "successful")</f>
        <v>successful</v>
      </c>
      <c r="B1560">
        <f>IF(MainSheet!F3040="successful", MainSheet!L3040)</f>
        <v>27</v>
      </c>
    </row>
    <row r="1561" spans="1:2" ht="16" x14ac:dyDescent="0.2">
      <c r="A1561" s="14" t="str">
        <f>IF(MainSheet!F3041="successful", "successful")</f>
        <v>successful</v>
      </c>
      <c r="B1561">
        <f>IF(MainSheet!F3041="successful", MainSheet!L3041)</f>
        <v>236</v>
      </c>
    </row>
    <row r="1562" spans="1:2" ht="16" x14ac:dyDescent="0.2">
      <c r="A1562" s="14" t="str">
        <f>IF(MainSheet!F3042="successful", "successful")</f>
        <v>successful</v>
      </c>
      <c r="B1562">
        <f>IF(MainSheet!F3042="successful", MainSheet!L3042)</f>
        <v>42</v>
      </c>
    </row>
    <row r="1563" spans="1:2" ht="16" x14ac:dyDescent="0.2">
      <c r="A1563" s="14" t="str">
        <f>IF(MainSheet!F3043="successful", "successful")</f>
        <v>successful</v>
      </c>
      <c r="B1563">
        <f>IF(MainSheet!F3043="successful", MainSheet!L3043)</f>
        <v>95</v>
      </c>
    </row>
    <row r="1564" spans="1:2" ht="16" x14ac:dyDescent="0.2">
      <c r="A1564" s="14" t="str">
        <f>IF(MainSheet!F3044="successful", "successful")</f>
        <v>successful</v>
      </c>
      <c r="B1564">
        <f>IF(MainSheet!F3044="successful", MainSheet!L3044)</f>
        <v>37</v>
      </c>
    </row>
    <row r="1565" spans="1:2" ht="16" x14ac:dyDescent="0.2">
      <c r="A1565" s="14" t="str">
        <f>IF(MainSheet!F3045="successful", "successful")</f>
        <v>successful</v>
      </c>
      <c r="B1565">
        <f>IF(MainSheet!F3045="successful", MainSheet!L3045)</f>
        <v>128</v>
      </c>
    </row>
    <row r="1566" spans="1:2" ht="16" x14ac:dyDescent="0.2">
      <c r="A1566" s="14" t="str">
        <f>IF(MainSheet!F3046="successful", "successful")</f>
        <v>successful</v>
      </c>
      <c r="B1566">
        <f>IF(MainSheet!F3046="successful", MainSheet!L3046)</f>
        <v>156</v>
      </c>
    </row>
    <row r="1567" spans="1:2" ht="16" x14ac:dyDescent="0.2">
      <c r="A1567" s="14" t="str">
        <f>IF(MainSheet!F3047="successful", "successful")</f>
        <v>successful</v>
      </c>
      <c r="B1567">
        <f>IF(MainSheet!F3047="successful", MainSheet!L3047)</f>
        <v>64</v>
      </c>
    </row>
    <row r="1568" spans="1:2" ht="16" x14ac:dyDescent="0.2">
      <c r="A1568" s="14" t="str">
        <f>IF(MainSheet!F3048="successful", "successful")</f>
        <v>successful</v>
      </c>
      <c r="B1568">
        <f>IF(MainSheet!F3048="successful", MainSheet!L3048)</f>
        <v>58</v>
      </c>
    </row>
    <row r="1569" spans="1:2" ht="16" x14ac:dyDescent="0.2">
      <c r="A1569" s="14" t="str">
        <f>IF(MainSheet!F3049="successful", "successful")</f>
        <v>successful</v>
      </c>
      <c r="B1569">
        <f>IF(MainSheet!F3049="successful", MainSheet!L3049)</f>
        <v>20</v>
      </c>
    </row>
    <row r="1570" spans="1:2" ht="16" x14ac:dyDescent="0.2">
      <c r="A1570" s="14" t="str">
        <f>IF(MainSheet!F3050="successful", "successful")</f>
        <v>successful</v>
      </c>
      <c r="B1570">
        <f>IF(MainSheet!F3050="successful", MainSheet!L3050)</f>
        <v>47</v>
      </c>
    </row>
    <row r="1571" spans="1:2" ht="16" x14ac:dyDescent="0.2">
      <c r="A1571" s="14" t="str">
        <f>IF(MainSheet!F3051="successful", "successful")</f>
        <v>successful</v>
      </c>
      <c r="B1571">
        <f>IF(MainSheet!F3051="successful", MainSheet!L3051)</f>
        <v>54</v>
      </c>
    </row>
    <row r="1572" spans="1:2" ht="16" x14ac:dyDescent="0.2">
      <c r="A1572" s="14" t="str">
        <f>IF(MainSheet!F3052="successful", "successful")</f>
        <v>successful</v>
      </c>
      <c r="B1572">
        <f>IF(MainSheet!F3052="successful", MainSheet!L3052)</f>
        <v>9</v>
      </c>
    </row>
    <row r="1573" spans="1:2" ht="16" x14ac:dyDescent="0.2">
      <c r="A1573" s="14" t="str">
        <f>IF(MainSheet!F3149="successful", "successful")</f>
        <v>successful</v>
      </c>
      <c r="B1573">
        <f>IF(MainSheet!F3149="successful", MainSheet!L3149)</f>
        <v>213</v>
      </c>
    </row>
    <row r="1574" spans="1:2" ht="16" x14ac:dyDescent="0.2">
      <c r="A1574" s="14" t="str">
        <f>IF(MainSheet!F3150="successful", "successful")</f>
        <v>successful</v>
      </c>
      <c r="B1574">
        <f>IF(MainSheet!F3150="successful", MainSheet!L3150)</f>
        <v>57</v>
      </c>
    </row>
    <row r="1575" spans="1:2" ht="16" x14ac:dyDescent="0.2">
      <c r="A1575" s="14" t="str">
        <f>IF(MainSheet!F3151="successful", "successful")</f>
        <v>successful</v>
      </c>
      <c r="B1575">
        <f>IF(MainSheet!F3151="successful", MainSheet!L3151)</f>
        <v>25</v>
      </c>
    </row>
    <row r="1576" spans="1:2" ht="16" x14ac:dyDescent="0.2">
      <c r="A1576" s="14" t="str">
        <f>IF(MainSheet!F3152="successful", "successful")</f>
        <v>successful</v>
      </c>
      <c r="B1576">
        <f>IF(MainSheet!F3152="successful", MainSheet!L3152)</f>
        <v>104</v>
      </c>
    </row>
    <row r="1577" spans="1:2" ht="16" x14ac:dyDescent="0.2">
      <c r="A1577" s="14" t="str">
        <f>IF(MainSheet!F3153="successful", "successful")</f>
        <v>successful</v>
      </c>
      <c r="B1577">
        <f>IF(MainSheet!F3153="successful", MainSheet!L3153)</f>
        <v>34</v>
      </c>
    </row>
    <row r="1578" spans="1:2" ht="16" x14ac:dyDescent="0.2">
      <c r="A1578" s="14" t="str">
        <f>IF(MainSheet!F3154="successful", "successful")</f>
        <v>successful</v>
      </c>
      <c r="B1578">
        <f>IF(MainSheet!F3154="successful", MainSheet!L3154)</f>
        <v>67</v>
      </c>
    </row>
    <row r="1579" spans="1:2" ht="16" x14ac:dyDescent="0.2">
      <c r="A1579" s="14" t="str">
        <f>IF(MainSheet!F3155="successful", "successful")</f>
        <v>successful</v>
      </c>
      <c r="B1579">
        <f>IF(MainSheet!F3155="successful", MainSheet!L3155)</f>
        <v>241</v>
      </c>
    </row>
    <row r="1580" spans="1:2" ht="16" x14ac:dyDescent="0.2">
      <c r="A1580" s="14" t="str">
        <f>IF(MainSheet!F3156="successful", "successful")</f>
        <v>successful</v>
      </c>
      <c r="B1580">
        <f>IF(MainSheet!F3156="successful", MainSheet!L3156)</f>
        <v>123</v>
      </c>
    </row>
    <row r="1581" spans="1:2" ht="16" x14ac:dyDescent="0.2">
      <c r="A1581" s="14" t="str">
        <f>IF(MainSheet!F3157="successful", "successful")</f>
        <v>successful</v>
      </c>
      <c r="B1581">
        <f>IF(MainSheet!F3157="successful", MainSheet!L3157)</f>
        <v>302</v>
      </c>
    </row>
    <row r="1582" spans="1:2" ht="16" x14ac:dyDescent="0.2">
      <c r="A1582" s="14" t="str">
        <f>IF(MainSheet!F3158="successful", "successful")</f>
        <v>successful</v>
      </c>
      <c r="B1582">
        <f>IF(MainSheet!F3158="successful", MainSheet!L3158)</f>
        <v>89</v>
      </c>
    </row>
    <row r="1583" spans="1:2" ht="16" x14ac:dyDescent="0.2">
      <c r="A1583" s="14" t="str">
        <f>IF(MainSheet!F3159="successful", "successful")</f>
        <v>successful</v>
      </c>
      <c r="B1583">
        <f>IF(MainSheet!F3159="successful", MainSheet!L3159)</f>
        <v>41</v>
      </c>
    </row>
    <row r="1584" spans="1:2" ht="16" x14ac:dyDescent="0.2">
      <c r="A1584" s="14" t="str">
        <f>IF(MainSheet!F3160="successful", "successful")</f>
        <v>successful</v>
      </c>
      <c r="B1584">
        <f>IF(MainSheet!F3160="successful", MainSheet!L3160)</f>
        <v>69</v>
      </c>
    </row>
    <row r="1585" spans="1:2" ht="16" x14ac:dyDescent="0.2">
      <c r="A1585" s="14" t="str">
        <f>IF(MainSheet!F3161="successful", "successful")</f>
        <v>successful</v>
      </c>
      <c r="B1585">
        <f>IF(MainSheet!F3161="successful", MainSheet!L3161)</f>
        <v>52</v>
      </c>
    </row>
    <row r="1586" spans="1:2" ht="16" x14ac:dyDescent="0.2">
      <c r="A1586" s="14" t="str">
        <f>IF(MainSheet!F3162="successful", "successful")</f>
        <v>successful</v>
      </c>
      <c r="B1586">
        <f>IF(MainSheet!F3162="successful", MainSheet!L3162)</f>
        <v>57</v>
      </c>
    </row>
    <row r="1587" spans="1:2" ht="16" x14ac:dyDescent="0.2">
      <c r="A1587" s="14" t="str">
        <f>IF(MainSheet!F3163="successful", "successful")</f>
        <v>successful</v>
      </c>
      <c r="B1587">
        <f>IF(MainSheet!F3163="successful", MainSheet!L3163)</f>
        <v>74</v>
      </c>
    </row>
    <row r="1588" spans="1:2" ht="16" x14ac:dyDescent="0.2">
      <c r="A1588" s="14" t="str">
        <f>IF(MainSheet!F3164="successful", "successful")</f>
        <v>successful</v>
      </c>
      <c r="B1588">
        <f>IF(MainSheet!F3164="successful", MainSheet!L3164)</f>
        <v>63</v>
      </c>
    </row>
    <row r="1589" spans="1:2" ht="16" x14ac:dyDescent="0.2">
      <c r="A1589" s="14" t="str">
        <f>IF(MainSheet!F3165="successful", "successful")</f>
        <v>successful</v>
      </c>
      <c r="B1589">
        <f>IF(MainSheet!F3165="successful", MainSheet!L3165)</f>
        <v>72</v>
      </c>
    </row>
    <row r="1590" spans="1:2" ht="16" x14ac:dyDescent="0.2">
      <c r="A1590" s="14" t="str">
        <f>IF(MainSheet!F3166="successful", "successful")</f>
        <v>successful</v>
      </c>
      <c r="B1590">
        <f>IF(MainSheet!F3166="successful", MainSheet!L3166)</f>
        <v>71</v>
      </c>
    </row>
    <row r="1591" spans="1:2" ht="16" x14ac:dyDescent="0.2">
      <c r="A1591" s="14" t="str">
        <f>IF(MainSheet!F3167="successful", "successful")</f>
        <v>successful</v>
      </c>
      <c r="B1591">
        <f>IF(MainSheet!F3167="successful", MainSheet!L3167)</f>
        <v>21</v>
      </c>
    </row>
    <row r="1592" spans="1:2" ht="16" x14ac:dyDescent="0.2">
      <c r="A1592" s="14" t="str">
        <f>IF(MainSheet!F3168="successful", "successful")</f>
        <v>successful</v>
      </c>
      <c r="B1592">
        <f>IF(MainSheet!F3168="successful", MainSheet!L3168)</f>
        <v>930</v>
      </c>
    </row>
    <row r="1593" spans="1:2" ht="16" x14ac:dyDescent="0.2">
      <c r="A1593" s="14" t="str">
        <f>IF(MainSheet!F3169="successful", "successful")</f>
        <v>successful</v>
      </c>
      <c r="B1593">
        <f>IF(MainSheet!F3169="successful", MainSheet!L3169)</f>
        <v>55</v>
      </c>
    </row>
    <row r="1594" spans="1:2" ht="16" x14ac:dyDescent="0.2">
      <c r="A1594" s="14" t="str">
        <f>IF(MainSheet!F3170="successful", "successful")</f>
        <v>successful</v>
      </c>
      <c r="B1594">
        <f>IF(MainSheet!F3170="successful", MainSheet!L3170)</f>
        <v>61</v>
      </c>
    </row>
    <row r="1595" spans="1:2" ht="16" x14ac:dyDescent="0.2">
      <c r="A1595" s="14" t="str">
        <f>IF(MainSheet!F3171="successful", "successful")</f>
        <v>successful</v>
      </c>
      <c r="B1595">
        <f>IF(MainSheet!F3171="successful", MainSheet!L3171)</f>
        <v>82</v>
      </c>
    </row>
    <row r="1596" spans="1:2" ht="16" x14ac:dyDescent="0.2">
      <c r="A1596" s="14" t="str">
        <f>IF(MainSheet!F3172="successful", "successful")</f>
        <v>successful</v>
      </c>
      <c r="B1596">
        <f>IF(MainSheet!F3172="successful", MainSheet!L3172)</f>
        <v>71</v>
      </c>
    </row>
    <row r="1597" spans="1:2" ht="16" x14ac:dyDescent="0.2">
      <c r="A1597" s="14" t="str">
        <f>IF(MainSheet!F3173="successful", "successful")</f>
        <v>successful</v>
      </c>
      <c r="B1597">
        <f>IF(MainSheet!F3173="successful", MainSheet!L3173)</f>
        <v>117</v>
      </c>
    </row>
    <row r="1598" spans="1:2" ht="16" x14ac:dyDescent="0.2">
      <c r="A1598" s="14" t="str">
        <f>IF(MainSheet!F3174="successful", "successful")</f>
        <v>successful</v>
      </c>
      <c r="B1598">
        <f>IF(MainSheet!F3174="successful", MainSheet!L3174)</f>
        <v>29</v>
      </c>
    </row>
    <row r="1599" spans="1:2" ht="16" x14ac:dyDescent="0.2">
      <c r="A1599" s="14" t="str">
        <f>IF(MainSheet!F3175="successful", "successful")</f>
        <v>successful</v>
      </c>
      <c r="B1599">
        <f>IF(MainSheet!F3175="successful", MainSheet!L3175)</f>
        <v>74</v>
      </c>
    </row>
    <row r="1600" spans="1:2" ht="16" x14ac:dyDescent="0.2">
      <c r="A1600" s="14" t="str">
        <f>IF(MainSheet!F3176="successful", "successful")</f>
        <v>successful</v>
      </c>
      <c r="B1600">
        <f>IF(MainSheet!F3176="successful", MainSheet!L3176)</f>
        <v>23</v>
      </c>
    </row>
    <row r="1601" spans="1:2" ht="16" x14ac:dyDescent="0.2">
      <c r="A1601" s="14" t="str">
        <f>IF(MainSheet!F3177="successful", "successful")</f>
        <v>successful</v>
      </c>
      <c r="B1601">
        <f>IF(MainSheet!F3177="successful", MainSheet!L3177)</f>
        <v>60</v>
      </c>
    </row>
    <row r="1602" spans="1:2" ht="16" x14ac:dyDescent="0.2">
      <c r="A1602" s="14" t="str">
        <f>IF(MainSheet!F3178="successful", "successful")</f>
        <v>successful</v>
      </c>
      <c r="B1602">
        <f>IF(MainSheet!F3178="successful", MainSheet!L3178)</f>
        <v>55</v>
      </c>
    </row>
    <row r="1603" spans="1:2" ht="16" x14ac:dyDescent="0.2">
      <c r="A1603" s="14" t="str">
        <f>IF(MainSheet!F3179="successful", "successful")</f>
        <v>successful</v>
      </c>
      <c r="B1603">
        <f>IF(MainSheet!F3179="successful", MainSheet!L3179)</f>
        <v>51</v>
      </c>
    </row>
    <row r="1604" spans="1:2" ht="16" x14ac:dyDescent="0.2">
      <c r="A1604" s="14" t="str">
        <f>IF(MainSheet!F3180="successful", "successful")</f>
        <v>successful</v>
      </c>
      <c r="B1604">
        <f>IF(MainSheet!F3180="successful", MainSheet!L3180)</f>
        <v>78</v>
      </c>
    </row>
    <row r="1605" spans="1:2" ht="16" x14ac:dyDescent="0.2">
      <c r="A1605" s="14" t="str">
        <f>IF(MainSheet!F3181="successful", "successful")</f>
        <v>successful</v>
      </c>
      <c r="B1605">
        <f>IF(MainSheet!F3181="successful", MainSheet!L3181)</f>
        <v>62</v>
      </c>
    </row>
    <row r="1606" spans="1:2" ht="16" x14ac:dyDescent="0.2">
      <c r="A1606" s="14" t="str">
        <f>IF(MainSheet!F3182="successful", "successful")</f>
        <v>successful</v>
      </c>
      <c r="B1606">
        <f>IF(MainSheet!F3182="successful", MainSheet!L3182)</f>
        <v>45</v>
      </c>
    </row>
    <row r="1607" spans="1:2" ht="16" x14ac:dyDescent="0.2">
      <c r="A1607" s="14" t="str">
        <f>IF(MainSheet!F3183="successful", "successful")</f>
        <v>successful</v>
      </c>
      <c r="B1607">
        <f>IF(MainSheet!F3183="successful", MainSheet!L3183)</f>
        <v>15</v>
      </c>
    </row>
    <row r="1608" spans="1:2" ht="16" x14ac:dyDescent="0.2">
      <c r="A1608" s="14" t="str">
        <f>IF(MainSheet!F3184="successful", "successful")</f>
        <v>successful</v>
      </c>
      <c r="B1608">
        <f>IF(MainSheet!F3184="successful", MainSheet!L3184)</f>
        <v>151</v>
      </c>
    </row>
    <row r="1609" spans="1:2" ht="16" x14ac:dyDescent="0.2">
      <c r="A1609" s="14" t="str">
        <f>IF(MainSheet!F3185="successful", "successful")</f>
        <v>successful</v>
      </c>
      <c r="B1609">
        <f>IF(MainSheet!F3185="successful", MainSheet!L3185)</f>
        <v>68</v>
      </c>
    </row>
    <row r="1610" spans="1:2" ht="16" x14ac:dyDescent="0.2">
      <c r="A1610" s="14" t="str">
        <f>IF(MainSheet!F3186="successful", "successful")</f>
        <v>successful</v>
      </c>
      <c r="B1610">
        <f>IF(MainSheet!F3186="successful", MainSheet!L3186)</f>
        <v>46</v>
      </c>
    </row>
    <row r="1611" spans="1:2" ht="16" x14ac:dyDescent="0.2">
      <c r="A1611" s="14" t="str">
        <f>IF(MainSheet!F3187="successful", "successful")</f>
        <v>successful</v>
      </c>
      <c r="B1611">
        <f>IF(MainSheet!F3187="successful", MainSheet!L3187)</f>
        <v>24</v>
      </c>
    </row>
    <row r="1612" spans="1:2" ht="16" x14ac:dyDescent="0.2">
      <c r="A1612" s="14" t="str">
        <f>IF(MainSheet!F3188="successful", "successful")</f>
        <v>successful</v>
      </c>
      <c r="B1612">
        <f>IF(MainSheet!F3188="successful", MainSheet!L3188)</f>
        <v>70</v>
      </c>
    </row>
    <row r="1613" spans="1:2" ht="16" x14ac:dyDescent="0.2">
      <c r="A1613" s="14" t="str">
        <f>IF(MainSheet!F3189="successful", "successful")</f>
        <v>successful</v>
      </c>
      <c r="B1613">
        <f>IF(MainSheet!F3189="successful", MainSheet!L3189)</f>
        <v>244</v>
      </c>
    </row>
    <row r="1614" spans="1:2" ht="16" x14ac:dyDescent="0.2">
      <c r="A1614" s="14" t="str">
        <f>IF(MainSheet!F3210="successful", "successful")</f>
        <v>successful</v>
      </c>
      <c r="B1614">
        <f>IF(MainSheet!F3210="successful", MainSheet!L3210)</f>
        <v>82</v>
      </c>
    </row>
    <row r="1615" spans="1:2" ht="16" x14ac:dyDescent="0.2">
      <c r="A1615" s="14" t="str">
        <f>IF(MainSheet!F3211="successful", "successful")</f>
        <v>successful</v>
      </c>
      <c r="B1615">
        <f>IF(MainSheet!F3211="successful", MainSheet!L3211)</f>
        <v>226</v>
      </c>
    </row>
    <row r="1616" spans="1:2" ht="16" x14ac:dyDescent="0.2">
      <c r="A1616" s="14" t="str">
        <f>IF(MainSheet!F3212="successful", "successful")</f>
        <v>successful</v>
      </c>
      <c r="B1616">
        <f>IF(MainSheet!F3212="successful", MainSheet!L3212)</f>
        <v>60</v>
      </c>
    </row>
    <row r="1617" spans="1:2" ht="16" x14ac:dyDescent="0.2">
      <c r="A1617" s="14" t="str">
        <f>IF(MainSheet!F3213="successful", "successful")</f>
        <v>successful</v>
      </c>
      <c r="B1617">
        <f>IF(MainSheet!F3213="successful", MainSheet!L3213)</f>
        <v>322</v>
      </c>
    </row>
    <row r="1618" spans="1:2" ht="16" x14ac:dyDescent="0.2">
      <c r="A1618" s="14" t="str">
        <f>IF(MainSheet!F3214="successful", "successful")</f>
        <v>successful</v>
      </c>
      <c r="B1618">
        <f>IF(MainSheet!F3214="successful", MainSheet!L3214)</f>
        <v>94</v>
      </c>
    </row>
    <row r="1619" spans="1:2" ht="16" x14ac:dyDescent="0.2">
      <c r="A1619" s="14" t="str">
        <f>IF(MainSheet!F3215="successful", "successful")</f>
        <v>successful</v>
      </c>
      <c r="B1619">
        <f>IF(MainSheet!F3215="successful", MainSheet!L3215)</f>
        <v>47</v>
      </c>
    </row>
    <row r="1620" spans="1:2" ht="16" x14ac:dyDescent="0.2">
      <c r="A1620" s="14" t="str">
        <f>IF(MainSheet!F3216="successful", "successful")</f>
        <v>successful</v>
      </c>
      <c r="B1620">
        <f>IF(MainSheet!F3216="successful", MainSheet!L3216)</f>
        <v>115</v>
      </c>
    </row>
    <row r="1621" spans="1:2" ht="16" x14ac:dyDescent="0.2">
      <c r="A1621" s="14" t="str">
        <f>IF(MainSheet!F3217="successful", "successful")</f>
        <v>successful</v>
      </c>
      <c r="B1621">
        <f>IF(MainSheet!F3217="successful", MainSheet!L3217)</f>
        <v>134</v>
      </c>
    </row>
    <row r="1622" spans="1:2" ht="16" x14ac:dyDescent="0.2">
      <c r="A1622" s="14" t="str">
        <f>IF(MainSheet!F3218="successful", "successful")</f>
        <v>successful</v>
      </c>
      <c r="B1622">
        <f>IF(MainSheet!F3218="successful", MainSheet!L3218)</f>
        <v>35</v>
      </c>
    </row>
    <row r="1623" spans="1:2" ht="16" x14ac:dyDescent="0.2">
      <c r="A1623" s="14" t="str">
        <f>IF(MainSheet!F3219="successful", "successful")</f>
        <v>successful</v>
      </c>
      <c r="B1623">
        <f>IF(MainSheet!F3219="successful", MainSheet!L3219)</f>
        <v>104</v>
      </c>
    </row>
    <row r="1624" spans="1:2" ht="16" x14ac:dyDescent="0.2">
      <c r="A1624" s="14" t="str">
        <f>IF(MainSheet!F3220="successful", "successful")</f>
        <v>successful</v>
      </c>
      <c r="B1624">
        <f>IF(MainSheet!F3220="successful", MainSheet!L3220)</f>
        <v>184</v>
      </c>
    </row>
    <row r="1625" spans="1:2" ht="16" x14ac:dyDescent="0.2">
      <c r="A1625" s="14" t="str">
        <f>IF(MainSheet!F3221="successful", "successful")</f>
        <v>successful</v>
      </c>
      <c r="B1625">
        <f>IF(MainSheet!F3221="successful", MainSheet!L3221)</f>
        <v>119</v>
      </c>
    </row>
    <row r="1626" spans="1:2" ht="16" x14ac:dyDescent="0.2">
      <c r="A1626" s="14" t="str">
        <f>IF(MainSheet!F3222="successful", "successful")</f>
        <v>successful</v>
      </c>
      <c r="B1626">
        <f>IF(MainSheet!F3222="successful", MainSheet!L3222)</f>
        <v>59</v>
      </c>
    </row>
    <row r="1627" spans="1:2" ht="16" x14ac:dyDescent="0.2">
      <c r="A1627" s="14" t="str">
        <f>IF(MainSheet!F3223="successful", "successful")</f>
        <v>successful</v>
      </c>
      <c r="B1627">
        <f>IF(MainSheet!F3223="successful", MainSheet!L3223)</f>
        <v>113</v>
      </c>
    </row>
    <row r="1628" spans="1:2" ht="16" x14ac:dyDescent="0.2">
      <c r="A1628" s="14" t="str">
        <f>IF(MainSheet!F3224="successful", "successful")</f>
        <v>successful</v>
      </c>
      <c r="B1628">
        <f>IF(MainSheet!F3224="successful", MainSheet!L3224)</f>
        <v>84</v>
      </c>
    </row>
    <row r="1629" spans="1:2" ht="16" x14ac:dyDescent="0.2">
      <c r="A1629" s="14" t="str">
        <f>IF(MainSheet!F3225="successful", "successful")</f>
        <v>successful</v>
      </c>
      <c r="B1629">
        <f>IF(MainSheet!F3225="successful", MainSheet!L3225)</f>
        <v>74</v>
      </c>
    </row>
    <row r="1630" spans="1:2" ht="16" x14ac:dyDescent="0.2">
      <c r="A1630" s="14" t="str">
        <f>IF(MainSheet!F3226="successful", "successful")</f>
        <v>successful</v>
      </c>
      <c r="B1630">
        <f>IF(MainSheet!F3226="successful", MainSheet!L3226)</f>
        <v>216</v>
      </c>
    </row>
    <row r="1631" spans="1:2" ht="16" x14ac:dyDescent="0.2">
      <c r="A1631" s="14" t="str">
        <f>IF(MainSheet!F3227="successful", "successful")</f>
        <v>successful</v>
      </c>
      <c r="B1631">
        <f>IF(MainSheet!F3227="successful", MainSheet!L3227)</f>
        <v>39</v>
      </c>
    </row>
    <row r="1632" spans="1:2" ht="16" x14ac:dyDescent="0.2">
      <c r="A1632" s="14" t="str">
        <f>IF(MainSheet!F3228="successful", "successful")</f>
        <v>successful</v>
      </c>
      <c r="B1632">
        <f>IF(MainSheet!F3228="successful", MainSheet!L3228)</f>
        <v>21</v>
      </c>
    </row>
    <row r="1633" spans="1:2" ht="16" x14ac:dyDescent="0.2">
      <c r="A1633" s="14" t="str">
        <f>IF(MainSheet!F3229="successful", "successful")</f>
        <v>successful</v>
      </c>
      <c r="B1633">
        <f>IF(MainSheet!F3229="successful", MainSheet!L3229)</f>
        <v>30</v>
      </c>
    </row>
    <row r="1634" spans="1:2" ht="16" x14ac:dyDescent="0.2">
      <c r="A1634" s="14" t="str">
        <f>IF(MainSheet!F3230="successful", "successful")</f>
        <v>successful</v>
      </c>
      <c r="B1634">
        <f>IF(MainSheet!F3230="successful", MainSheet!L3230)</f>
        <v>37</v>
      </c>
    </row>
    <row r="1635" spans="1:2" ht="16" x14ac:dyDescent="0.2">
      <c r="A1635" s="14" t="str">
        <f>IF(MainSheet!F3231="successful", "successful")</f>
        <v>successful</v>
      </c>
      <c r="B1635">
        <f>IF(MainSheet!F3231="successful", MainSheet!L3231)</f>
        <v>202</v>
      </c>
    </row>
    <row r="1636" spans="1:2" ht="16" x14ac:dyDescent="0.2">
      <c r="A1636" s="14" t="str">
        <f>IF(MainSheet!F3232="successful", "successful")</f>
        <v>successful</v>
      </c>
      <c r="B1636">
        <f>IF(MainSheet!F3232="successful", MainSheet!L3232)</f>
        <v>37</v>
      </c>
    </row>
    <row r="1637" spans="1:2" ht="16" x14ac:dyDescent="0.2">
      <c r="A1637" s="14" t="str">
        <f>IF(MainSheet!F3233="successful", "successful")</f>
        <v>successful</v>
      </c>
      <c r="B1637">
        <f>IF(MainSheet!F3233="successful", MainSheet!L3233)</f>
        <v>28</v>
      </c>
    </row>
    <row r="1638" spans="1:2" ht="16" x14ac:dyDescent="0.2">
      <c r="A1638" s="14" t="str">
        <f>IF(MainSheet!F3234="successful", "successful")</f>
        <v>successful</v>
      </c>
      <c r="B1638">
        <f>IF(MainSheet!F3234="successful", MainSheet!L3234)</f>
        <v>26</v>
      </c>
    </row>
    <row r="1639" spans="1:2" ht="16" x14ac:dyDescent="0.2">
      <c r="A1639" s="14" t="str">
        <f>IF(MainSheet!F3235="successful", "successful")</f>
        <v>successful</v>
      </c>
      <c r="B1639">
        <f>IF(MainSheet!F3235="successful", MainSheet!L3235)</f>
        <v>61</v>
      </c>
    </row>
    <row r="1640" spans="1:2" ht="16" x14ac:dyDescent="0.2">
      <c r="A1640" s="14" t="str">
        <f>IF(MainSheet!F3236="successful", "successful")</f>
        <v>successful</v>
      </c>
      <c r="B1640">
        <f>IF(MainSheet!F3236="successful", MainSheet!L3236)</f>
        <v>115</v>
      </c>
    </row>
    <row r="1641" spans="1:2" ht="16" x14ac:dyDescent="0.2">
      <c r="A1641" s="14" t="str">
        <f>IF(MainSheet!F3237="successful", "successful")</f>
        <v>successful</v>
      </c>
      <c r="B1641">
        <f>IF(MainSheet!F3237="successful", MainSheet!L3237)</f>
        <v>181</v>
      </c>
    </row>
    <row r="1642" spans="1:2" ht="16" x14ac:dyDescent="0.2">
      <c r="A1642" s="14" t="str">
        <f>IF(MainSheet!F3238="successful", "successful")</f>
        <v>successful</v>
      </c>
      <c r="B1642">
        <f>IF(MainSheet!F3238="successful", MainSheet!L3238)</f>
        <v>110</v>
      </c>
    </row>
    <row r="1643" spans="1:2" ht="16" x14ac:dyDescent="0.2">
      <c r="A1643" s="14" t="str">
        <f>IF(MainSheet!F3239="successful", "successful")</f>
        <v>successful</v>
      </c>
      <c r="B1643">
        <f>IF(MainSheet!F3239="successful", MainSheet!L3239)</f>
        <v>269</v>
      </c>
    </row>
    <row r="1644" spans="1:2" ht="16" x14ac:dyDescent="0.2">
      <c r="A1644" s="14" t="str">
        <f>IF(MainSheet!F3240="successful", "successful")</f>
        <v>successful</v>
      </c>
      <c r="B1644">
        <f>IF(MainSheet!F3240="successful", MainSheet!L3240)</f>
        <v>79</v>
      </c>
    </row>
    <row r="1645" spans="1:2" ht="16" x14ac:dyDescent="0.2">
      <c r="A1645" s="14" t="str">
        <f>IF(MainSheet!F3241="successful", "successful")</f>
        <v>successful</v>
      </c>
      <c r="B1645">
        <f>IF(MainSheet!F3241="successful", MainSheet!L3241)</f>
        <v>104</v>
      </c>
    </row>
    <row r="1646" spans="1:2" ht="16" x14ac:dyDescent="0.2">
      <c r="A1646" s="14" t="str">
        <f>IF(MainSheet!F3242="successful", "successful")</f>
        <v>successful</v>
      </c>
      <c r="B1646">
        <f>IF(MainSheet!F3242="successful", MainSheet!L3242)</f>
        <v>34</v>
      </c>
    </row>
    <row r="1647" spans="1:2" ht="16" x14ac:dyDescent="0.2">
      <c r="A1647" s="14" t="str">
        <f>IF(MainSheet!F3243="successful", "successful")</f>
        <v>successful</v>
      </c>
      <c r="B1647">
        <f>IF(MainSheet!F3243="successful", MainSheet!L3243)</f>
        <v>167</v>
      </c>
    </row>
    <row r="1648" spans="1:2" ht="16" x14ac:dyDescent="0.2">
      <c r="A1648" s="14" t="str">
        <f>IF(MainSheet!F3244="successful", "successful")</f>
        <v>successful</v>
      </c>
      <c r="B1648">
        <f>IF(MainSheet!F3244="successful", MainSheet!L3244)</f>
        <v>183</v>
      </c>
    </row>
    <row r="1649" spans="1:2" ht="16" x14ac:dyDescent="0.2">
      <c r="A1649" s="14" t="str">
        <f>IF(MainSheet!F3245="successful", "successful")</f>
        <v>successful</v>
      </c>
      <c r="B1649">
        <f>IF(MainSheet!F3245="successful", MainSheet!L3245)</f>
        <v>71</v>
      </c>
    </row>
    <row r="1650" spans="1:2" ht="16" x14ac:dyDescent="0.2">
      <c r="A1650" s="14" t="str">
        <f>IF(MainSheet!F3246="successful", "successful")</f>
        <v>successful</v>
      </c>
      <c r="B1650">
        <f>IF(MainSheet!F3246="successful", MainSheet!L3246)</f>
        <v>69</v>
      </c>
    </row>
    <row r="1651" spans="1:2" ht="16" x14ac:dyDescent="0.2">
      <c r="A1651" s="14" t="str">
        <f>IF(MainSheet!F3247="successful", "successful")</f>
        <v>successful</v>
      </c>
      <c r="B1651">
        <f>IF(MainSheet!F3247="successful", MainSheet!L3247)</f>
        <v>270</v>
      </c>
    </row>
    <row r="1652" spans="1:2" ht="16" x14ac:dyDescent="0.2">
      <c r="A1652" s="14" t="str">
        <f>IF(MainSheet!F3248="successful", "successful")</f>
        <v>successful</v>
      </c>
      <c r="B1652">
        <f>IF(MainSheet!F3248="successful", MainSheet!L3248)</f>
        <v>193</v>
      </c>
    </row>
    <row r="1653" spans="1:2" ht="16" x14ac:dyDescent="0.2">
      <c r="A1653" s="14" t="str">
        <f>IF(MainSheet!F3249="successful", "successful")</f>
        <v>successful</v>
      </c>
      <c r="B1653">
        <f>IF(MainSheet!F3249="successful", MainSheet!L3249)</f>
        <v>57</v>
      </c>
    </row>
    <row r="1654" spans="1:2" ht="16" x14ac:dyDescent="0.2">
      <c r="A1654" s="14" t="str">
        <f>IF(MainSheet!F3250="successful", "successful")</f>
        <v>successful</v>
      </c>
      <c r="B1654">
        <f>IF(MainSheet!F3250="successful", MainSheet!L3250)</f>
        <v>200</v>
      </c>
    </row>
    <row r="1655" spans="1:2" ht="16" x14ac:dyDescent="0.2">
      <c r="A1655" s="14" t="str">
        <f>IF(MainSheet!F3251="successful", "successful")</f>
        <v>successful</v>
      </c>
      <c r="B1655">
        <f>IF(MainSheet!F3251="successful", MainSheet!L3251)</f>
        <v>88</v>
      </c>
    </row>
    <row r="1656" spans="1:2" ht="16" x14ac:dyDescent="0.2">
      <c r="A1656" s="14" t="str">
        <f>IF(MainSheet!F3252="successful", "successful")</f>
        <v>successful</v>
      </c>
      <c r="B1656">
        <f>IF(MainSheet!F3252="successful", MainSheet!L3252)</f>
        <v>213</v>
      </c>
    </row>
    <row r="1657" spans="1:2" ht="16" x14ac:dyDescent="0.2">
      <c r="A1657" s="14" t="str">
        <f>IF(MainSheet!F3253="successful", "successful")</f>
        <v>successful</v>
      </c>
      <c r="B1657">
        <f>IF(MainSheet!F3253="successful", MainSheet!L3253)</f>
        <v>20</v>
      </c>
    </row>
    <row r="1658" spans="1:2" ht="16" x14ac:dyDescent="0.2">
      <c r="A1658" s="14" t="str">
        <f>IF(MainSheet!F3254="successful", "successful")</f>
        <v>successful</v>
      </c>
      <c r="B1658">
        <f>IF(MainSheet!F3254="successful", MainSheet!L3254)</f>
        <v>50</v>
      </c>
    </row>
    <row r="1659" spans="1:2" ht="16" x14ac:dyDescent="0.2">
      <c r="A1659" s="14" t="str">
        <f>IF(MainSheet!F3255="successful", "successful")</f>
        <v>successful</v>
      </c>
      <c r="B1659">
        <f>IF(MainSheet!F3255="successful", MainSheet!L3255)</f>
        <v>115</v>
      </c>
    </row>
    <row r="1660" spans="1:2" ht="16" x14ac:dyDescent="0.2">
      <c r="A1660" s="14" t="str">
        <f>IF(MainSheet!F3256="successful", "successful")</f>
        <v>successful</v>
      </c>
      <c r="B1660">
        <f>IF(MainSheet!F3256="successful", MainSheet!L3256)</f>
        <v>186</v>
      </c>
    </row>
    <row r="1661" spans="1:2" ht="16" x14ac:dyDescent="0.2">
      <c r="A1661" s="14" t="str">
        <f>IF(MainSheet!F3257="successful", "successful")</f>
        <v>successful</v>
      </c>
      <c r="B1661">
        <f>IF(MainSheet!F3257="successful", MainSheet!L3257)</f>
        <v>18</v>
      </c>
    </row>
    <row r="1662" spans="1:2" ht="16" x14ac:dyDescent="0.2">
      <c r="A1662" s="14" t="str">
        <f>IF(MainSheet!F3258="successful", "successful")</f>
        <v>successful</v>
      </c>
      <c r="B1662">
        <f>IF(MainSheet!F3258="successful", MainSheet!L3258)</f>
        <v>176</v>
      </c>
    </row>
    <row r="1663" spans="1:2" ht="16" x14ac:dyDescent="0.2">
      <c r="A1663" s="14" t="str">
        <f>IF(MainSheet!F3259="successful", "successful")</f>
        <v>successful</v>
      </c>
      <c r="B1663">
        <f>IF(MainSheet!F3259="successful", MainSheet!L3259)</f>
        <v>41</v>
      </c>
    </row>
    <row r="1664" spans="1:2" ht="16" x14ac:dyDescent="0.2">
      <c r="A1664" s="14" t="str">
        <f>IF(MainSheet!F3260="successful", "successful")</f>
        <v>successful</v>
      </c>
      <c r="B1664">
        <f>IF(MainSheet!F3260="successful", MainSheet!L3260)</f>
        <v>75</v>
      </c>
    </row>
    <row r="1665" spans="1:2" ht="16" x14ac:dyDescent="0.2">
      <c r="A1665" s="14" t="str">
        <f>IF(MainSheet!F3261="successful", "successful")</f>
        <v>successful</v>
      </c>
      <c r="B1665">
        <f>IF(MainSheet!F3261="successful", MainSheet!L3261)</f>
        <v>97</v>
      </c>
    </row>
    <row r="1666" spans="1:2" ht="16" x14ac:dyDescent="0.2">
      <c r="A1666" s="14" t="str">
        <f>IF(MainSheet!F3262="successful", "successful")</f>
        <v>successful</v>
      </c>
      <c r="B1666">
        <f>IF(MainSheet!F3262="successful", MainSheet!L3262)</f>
        <v>73</v>
      </c>
    </row>
    <row r="1667" spans="1:2" ht="16" x14ac:dyDescent="0.2">
      <c r="A1667" s="14" t="str">
        <f>IF(MainSheet!F3263="successful", "successful")</f>
        <v>successful</v>
      </c>
      <c r="B1667">
        <f>IF(MainSheet!F3263="successful", MainSheet!L3263)</f>
        <v>49</v>
      </c>
    </row>
    <row r="1668" spans="1:2" ht="16" x14ac:dyDescent="0.2">
      <c r="A1668" s="14" t="str">
        <f>IF(MainSheet!F3264="successful", "successful")</f>
        <v>successful</v>
      </c>
      <c r="B1668">
        <f>IF(MainSheet!F3264="successful", MainSheet!L3264)</f>
        <v>134</v>
      </c>
    </row>
    <row r="1669" spans="1:2" ht="16" x14ac:dyDescent="0.2">
      <c r="A1669" s="14" t="str">
        <f>IF(MainSheet!F3265="successful", "successful")</f>
        <v>successful</v>
      </c>
      <c r="B1669">
        <f>IF(MainSheet!F3265="successful", MainSheet!L3265)</f>
        <v>68</v>
      </c>
    </row>
    <row r="1670" spans="1:2" ht="16" x14ac:dyDescent="0.2">
      <c r="A1670" s="14" t="str">
        <f>IF(MainSheet!F3266="successful", "successful")</f>
        <v>successful</v>
      </c>
      <c r="B1670">
        <f>IF(MainSheet!F3266="successful", MainSheet!L3266)</f>
        <v>49</v>
      </c>
    </row>
    <row r="1671" spans="1:2" ht="16" x14ac:dyDescent="0.2">
      <c r="A1671" s="14" t="str">
        <f>IF(MainSheet!F3267="successful", "successful")</f>
        <v>successful</v>
      </c>
      <c r="B1671">
        <f>IF(MainSheet!F3267="successful", MainSheet!L3267)</f>
        <v>63</v>
      </c>
    </row>
    <row r="1672" spans="1:2" ht="16" x14ac:dyDescent="0.2">
      <c r="A1672" s="14" t="str">
        <f>IF(MainSheet!F3268="successful", "successful")</f>
        <v>successful</v>
      </c>
      <c r="B1672">
        <f>IF(MainSheet!F3268="successful", MainSheet!L3268)</f>
        <v>163</v>
      </c>
    </row>
    <row r="1673" spans="1:2" ht="16" x14ac:dyDescent="0.2">
      <c r="A1673" s="14" t="str">
        <f>IF(MainSheet!F3269="successful", "successful")</f>
        <v>successful</v>
      </c>
      <c r="B1673">
        <f>IF(MainSheet!F3269="successful", MainSheet!L3269)</f>
        <v>288</v>
      </c>
    </row>
    <row r="1674" spans="1:2" ht="16" x14ac:dyDescent="0.2">
      <c r="A1674" s="14" t="str">
        <f>IF(MainSheet!F3270="successful", "successful")</f>
        <v>successful</v>
      </c>
      <c r="B1674">
        <f>IF(MainSheet!F3270="successful", MainSheet!L3270)</f>
        <v>42</v>
      </c>
    </row>
    <row r="1675" spans="1:2" ht="16" x14ac:dyDescent="0.2">
      <c r="A1675" s="14" t="str">
        <f>IF(MainSheet!F3271="successful", "successful")</f>
        <v>successful</v>
      </c>
      <c r="B1675">
        <f>IF(MainSheet!F3271="successful", MainSheet!L3271)</f>
        <v>70</v>
      </c>
    </row>
    <row r="1676" spans="1:2" ht="16" x14ac:dyDescent="0.2">
      <c r="A1676" s="14" t="str">
        <f>IF(MainSheet!F3272="successful", "successful")</f>
        <v>successful</v>
      </c>
      <c r="B1676">
        <f>IF(MainSheet!F3272="successful", MainSheet!L3272)</f>
        <v>30</v>
      </c>
    </row>
    <row r="1677" spans="1:2" ht="16" x14ac:dyDescent="0.2">
      <c r="A1677" s="14" t="str">
        <f>IF(MainSheet!F3273="successful", "successful")</f>
        <v>successful</v>
      </c>
      <c r="B1677">
        <f>IF(MainSheet!F3273="successful", MainSheet!L3273)</f>
        <v>51</v>
      </c>
    </row>
    <row r="1678" spans="1:2" ht="16" x14ac:dyDescent="0.2">
      <c r="A1678" s="14" t="str">
        <f>IF(MainSheet!F3274="successful", "successful")</f>
        <v>successful</v>
      </c>
      <c r="B1678">
        <f>IF(MainSheet!F3274="successful", MainSheet!L3274)</f>
        <v>145</v>
      </c>
    </row>
    <row r="1679" spans="1:2" ht="16" x14ac:dyDescent="0.2">
      <c r="A1679" s="14" t="str">
        <f>IF(MainSheet!F3275="successful", "successful")</f>
        <v>successful</v>
      </c>
      <c r="B1679">
        <f>IF(MainSheet!F3275="successful", MainSheet!L3275)</f>
        <v>21</v>
      </c>
    </row>
    <row r="1680" spans="1:2" ht="16" x14ac:dyDescent="0.2">
      <c r="A1680" s="14" t="str">
        <f>IF(MainSheet!F3276="successful", "successful")</f>
        <v>successful</v>
      </c>
      <c r="B1680">
        <f>IF(MainSheet!F3276="successful", MainSheet!L3276)</f>
        <v>286</v>
      </c>
    </row>
    <row r="1681" spans="1:2" ht="16" x14ac:dyDescent="0.2">
      <c r="A1681" s="14" t="str">
        <f>IF(MainSheet!F3277="successful", "successful")</f>
        <v>successful</v>
      </c>
      <c r="B1681">
        <f>IF(MainSheet!F3277="successful", MainSheet!L3277)</f>
        <v>12</v>
      </c>
    </row>
    <row r="1682" spans="1:2" ht="16" x14ac:dyDescent="0.2">
      <c r="A1682" s="14" t="str">
        <f>IF(MainSheet!F3278="successful", "successful")</f>
        <v>successful</v>
      </c>
      <c r="B1682">
        <f>IF(MainSheet!F3278="successful", MainSheet!L3278)</f>
        <v>100</v>
      </c>
    </row>
    <row r="1683" spans="1:2" ht="16" x14ac:dyDescent="0.2">
      <c r="A1683" s="14" t="str">
        <f>IF(MainSheet!F3279="successful", "successful")</f>
        <v>successful</v>
      </c>
      <c r="B1683">
        <f>IF(MainSheet!F3279="successful", MainSheet!L3279)</f>
        <v>100</v>
      </c>
    </row>
    <row r="1684" spans="1:2" ht="16" x14ac:dyDescent="0.2">
      <c r="A1684" s="14" t="str">
        <f>IF(MainSheet!F3280="successful", "successful")</f>
        <v>successful</v>
      </c>
      <c r="B1684">
        <f>IF(MainSheet!F3280="successful", MainSheet!L3280)</f>
        <v>34</v>
      </c>
    </row>
    <row r="1685" spans="1:2" ht="16" x14ac:dyDescent="0.2">
      <c r="A1685" s="14" t="str">
        <f>IF(MainSheet!F3281="successful", "successful")</f>
        <v>successful</v>
      </c>
      <c r="B1685">
        <f>IF(MainSheet!F3281="successful", MainSheet!L3281)</f>
        <v>63</v>
      </c>
    </row>
    <row r="1686" spans="1:2" ht="16" x14ac:dyDescent="0.2">
      <c r="A1686" s="14" t="str">
        <f>IF(MainSheet!F3282="successful", "successful")</f>
        <v>successful</v>
      </c>
      <c r="B1686">
        <f>IF(MainSheet!F3282="successful", MainSheet!L3282)</f>
        <v>30</v>
      </c>
    </row>
    <row r="1687" spans="1:2" ht="16" x14ac:dyDescent="0.2">
      <c r="A1687" s="14" t="str">
        <f>IF(MainSheet!F3283="successful", "successful")</f>
        <v>successful</v>
      </c>
      <c r="B1687">
        <f>IF(MainSheet!F3283="successful", MainSheet!L3283)</f>
        <v>47</v>
      </c>
    </row>
    <row r="1688" spans="1:2" ht="16" x14ac:dyDescent="0.2">
      <c r="A1688" s="14" t="str">
        <f>IF(MainSheet!F3284="successful", "successful")</f>
        <v>successful</v>
      </c>
      <c r="B1688">
        <f>IF(MainSheet!F3284="successful", MainSheet!L3284)</f>
        <v>237</v>
      </c>
    </row>
    <row r="1689" spans="1:2" ht="16" x14ac:dyDescent="0.2">
      <c r="A1689" s="14" t="str">
        <f>IF(MainSheet!F3285="successful", "successful")</f>
        <v>successful</v>
      </c>
      <c r="B1689">
        <f>IF(MainSheet!F3285="successful", MainSheet!L3285)</f>
        <v>47</v>
      </c>
    </row>
    <row r="1690" spans="1:2" ht="16" x14ac:dyDescent="0.2">
      <c r="A1690" s="14" t="str">
        <f>IF(MainSheet!F3286="successful", "successful")</f>
        <v>successful</v>
      </c>
      <c r="B1690">
        <f>IF(MainSheet!F3286="successful", MainSheet!L3286)</f>
        <v>15</v>
      </c>
    </row>
    <row r="1691" spans="1:2" ht="16" x14ac:dyDescent="0.2">
      <c r="A1691" s="14" t="str">
        <f>IF(MainSheet!F3287="successful", "successful")</f>
        <v>successful</v>
      </c>
      <c r="B1691">
        <f>IF(MainSheet!F3287="successful", MainSheet!L3287)</f>
        <v>81</v>
      </c>
    </row>
    <row r="1692" spans="1:2" ht="16" x14ac:dyDescent="0.2">
      <c r="A1692" s="14" t="str">
        <f>IF(MainSheet!F3288="successful", "successful")</f>
        <v>successful</v>
      </c>
      <c r="B1692">
        <f>IF(MainSheet!F3288="successful", MainSheet!L3288)</f>
        <v>122</v>
      </c>
    </row>
    <row r="1693" spans="1:2" ht="16" x14ac:dyDescent="0.2">
      <c r="A1693" s="14" t="str">
        <f>IF(MainSheet!F3289="successful", "successful")</f>
        <v>successful</v>
      </c>
      <c r="B1693">
        <f>IF(MainSheet!F3289="successful", MainSheet!L3289)</f>
        <v>34</v>
      </c>
    </row>
    <row r="1694" spans="1:2" ht="16" x14ac:dyDescent="0.2">
      <c r="A1694" s="14" t="str">
        <f>IF(MainSheet!F3290="successful", "successful")</f>
        <v>successful</v>
      </c>
      <c r="B1694">
        <f>IF(MainSheet!F3290="successful", MainSheet!L3290)</f>
        <v>207</v>
      </c>
    </row>
    <row r="1695" spans="1:2" ht="16" x14ac:dyDescent="0.2">
      <c r="A1695" s="14" t="str">
        <f>IF(MainSheet!F3291="successful", "successful")</f>
        <v>successful</v>
      </c>
      <c r="B1695">
        <f>IF(MainSheet!F3291="successful", MainSheet!L3291)</f>
        <v>25</v>
      </c>
    </row>
    <row r="1696" spans="1:2" ht="16" x14ac:dyDescent="0.2">
      <c r="A1696" s="14" t="str">
        <f>IF(MainSheet!F3292="successful", "successful")</f>
        <v>successful</v>
      </c>
      <c r="B1696">
        <f>IF(MainSheet!F3292="successful", MainSheet!L3292)</f>
        <v>72</v>
      </c>
    </row>
    <row r="1697" spans="1:2" ht="16" x14ac:dyDescent="0.2">
      <c r="A1697" s="14" t="str">
        <f>IF(MainSheet!F3293="successful", "successful")</f>
        <v>successful</v>
      </c>
      <c r="B1697">
        <f>IF(MainSheet!F3293="successful", MainSheet!L3293)</f>
        <v>14</v>
      </c>
    </row>
    <row r="1698" spans="1:2" ht="16" x14ac:dyDescent="0.2">
      <c r="A1698" s="14" t="str">
        <f>IF(MainSheet!F3294="successful", "successful")</f>
        <v>successful</v>
      </c>
      <c r="B1698">
        <f>IF(MainSheet!F3294="successful", MainSheet!L3294)</f>
        <v>15</v>
      </c>
    </row>
    <row r="1699" spans="1:2" ht="16" x14ac:dyDescent="0.2">
      <c r="A1699" s="14" t="str">
        <f>IF(MainSheet!F3295="successful", "successful")</f>
        <v>successful</v>
      </c>
      <c r="B1699">
        <f>IF(MainSheet!F3295="successful", MainSheet!L3295)</f>
        <v>91</v>
      </c>
    </row>
    <row r="1700" spans="1:2" ht="16" x14ac:dyDescent="0.2">
      <c r="A1700" s="14" t="str">
        <f>IF(MainSheet!F3296="successful", "successful")</f>
        <v>successful</v>
      </c>
      <c r="B1700">
        <f>IF(MainSheet!F3296="successful", MainSheet!L3296)</f>
        <v>24</v>
      </c>
    </row>
    <row r="1701" spans="1:2" ht="16" x14ac:dyDescent="0.2">
      <c r="A1701" s="14" t="str">
        <f>IF(MainSheet!F3297="successful", "successful")</f>
        <v>successful</v>
      </c>
      <c r="B1701">
        <f>IF(MainSheet!F3297="successful", MainSheet!L3297)</f>
        <v>27</v>
      </c>
    </row>
    <row r="1702" spans="1:2" ht="16" x14ac:dyDescent="0.2">
      <c r="A1702" s="14" t="str">
        <f>IF(MainSheet!F3298="successful", "successful")</f>
        <v>successful</v>
      </c>
      <c r="B1702">
        <f>IF(MainSheet!F3298="successful", MainSheet!L3298)</f>
        <v>47</v>
      </c>
    </row>
    <row r="1703" spans="1:2" ht="16" x14ac:dyDescent="0.2">
      <c r="A1703" s="14" t="str">
        <f>IF(MainSheet!F3299="successful", "successful")</f>
        <v>successful</v>
      </c>
      <c r="B1703">
        <f>IF(MainSheet!F3299="successful", MainSheet!L3299)</f>
        <v>44</v>
      </c>
    </row>
    <row r="1704" spans="1:2" ht="16" x14ac:dyDescent="0.2">
      <c r="A1704" s="14" t="str">
        <f>IF(MainSheet!F3300="successful", "successful")</f>
        <v>successful</v>
      </c>
      <c r="B1704">
        <f>IF(MainSheet!F3300="successful", MainSheet!L3300)</f>
        <v>72</v>
      </c>
    </row>
    <row r="1705" spans="1:2" ht="16" x14ac:dyDescent="0.2">
      <c r="A1705" s="14" t="str">
        <f>IF(MainSheet!F3301="successful", "successful")</f>
        <v>successful</v>
      </c>
      <c r="B1705">
        <f>IF(MainSheet!F3301="successful", MainSheet!L3301)</f>
        <v>63</v>
      </c>
    </row>
    <row r="1706" spans="1:2" ht="16" x14ac:dyDescent="0.2">
      <c r="A1706" s="14" t="str">
        <f>IF(MainSheet!F3302="successful", "successful")</f>
        <v>successful</v>
      </c>
      <c r="B1706">
        <f>IF(MainSheet!F3302="successful", MainSheet!L3302)</f>
        <v>88</v>
      </c>
    </row>
    <row r="1707" spans="1:2" ht="16" x14ac:dyDescent="0.2">
      <c r="A1707" s="14" t="str">
        <f>IF(MainSheet!F3303="successful", "successful")</f>
        <v>successful</v>
      </c>
      <c r="B1707">
        <f>IF(MainSheet!F3303="successful", MainSheet!L3303)</f>
        <v>70</v>
      </c>
    </row>
    <row r="1708" spans="1:2" ht="16" x14ac:dyDescent="0.2">
      <c r="A1708" s="14" t="str">
        <f>IF(MainSheet!F3304="successful", "successful")</f>
        <v>successful</v>
      </c>
      <c r="B1708">
        <f>IF(MainSheet!F3304="successful", MainSheet!L3304)</f>
        <v>50</v>
      </c>
    </row>
    <row r="1709" spans="1:2" ht="16" x14ac:dyDescent="0.2">
      <c r="A1709" s="14" t="str">
        <f>IF(MainSheet!F3305="successful", "successful")</f>
        <v>successful</v>
      </c>
      <c r="B1709">
        <f>IF(MainSheet!F3305="successful", MainSheet!L3305)</f>
        <v>35</v>
      </c>
    </row>
    <row r="1710" spans="1:2" ht="16" x14ac:dyDescent="0.2">
      <c r="A1710" s="14" t="str">
        <f>IF(MainSheet!F3306="successful", "successful")</f>
        <v>successful</v>
      </c>
      <c r="B1710">
        <f>IF(MainSheet!F3306="successful", MainSheet!L3306)</f>
        <v>175</v>
      </c>
    </row>
    <row r="1711" spans="1:2" ht="16" x14ac:dyDescent="0.2">
      <c r="A1711" s="14" t="str">
        <f>IF(MainSheet!F3307="successful", "successful")</f>
        <v>successful</v>
      </c>
      <c r="B1711">
        <f>IF(MainSheet!F3307="successful", MainSheet!L3307)</f>
        <v>20</v>
      </c>
    </row>
    <row r="1712" spans="1:2" ht="16" x14ac:dyDescent="0.2">
      <c r="A1712" s="14" t="str">
        <f>IF(MainSheet!F3308="successful", "successful")</f>
        <v>successful</v>
      </c>
      <c r="B1712">
        <f>IF(MainSheet!F3308="successful", MainSheet!L3308)</f>
        <v>54</v>
      </c>
    </row>
    <row r="1713" spans="1:2" ht="16" x14ac:dyDescent="0.2">
      <c r="A1713" s="14" t="str">
        <f>IF(MainSheet!F3309="successful", "successful")</f>
        <v>successful</v>
      </c>
      <c r="B1713">
        <f>IF(MainSheet!F3309="successful", MainSheet!L3309)</f>
        <v>20</v>
      </c>
    </row>
    <row r="1714" spans="1:2" ht="16" x14ac:dyDescent="0.2">
      <c r="A1714" s="14" t="str">
        <f>IF(MainSheet!F3310="successful", "successful")</f>
        <v>successful</v>
      </c>
      <c r="B1714">
        <f>IF(MainSheet!F3310="successful", MainSheet!L3310)</f>
        <v>57</v>
      </c>
    </row>
    <row r="1715" spans="1:2" ht="16" x14ac:dyDescent="0.2">
      <c r="A1715" s="14" t="str">
        <f>IF(MainSheet!F3311="successful", "successful")</f>
        <v>successful</v>
      </c>
      <c r="B1715">
        <f>IF(MainSheet!F3311="successful", MainSheet!L3311)</f>
        <v>31</v>
      </c>
    </row>
    <row r="1716" spans="1:2" ht="16" x14ac:dyDescent="0.2">
      <c r="A1716" s="14" t="str">
        <f>IF(MainSheet!F3312="successful", "successful")</f>
        <v>successful</v>
      </c>
      <c r="B1716">
        <f>IF(MainSheet!F3312="successful", MainSheet!L3312)</f>
        <v>31</v>
      </c>
    </row>
    <row r="1717" spans="1:2" ht="16" x14ac:dyDescent="0.2">
      <c r="A1717" s="14" t="str">
        <f>IF(MainSheet!F3313="successful", "successful")</f>
        <v>successful</v>
      </c>
      <c r="B1717">
        <f>IF(MainSheet!F3313="successful", MainSheet!L3313)</f>
        <v>45</v>
      </c>
    </row>
    <row r="1718" spans="1:2" ht="16" x14ac:dyDescent="0.2">
      <c r="A1718" s="14" t="str">
        <f>IF(MainSheet!F3314="successful", "successful")</f>
        <v>successful</v>
      </c>
      <c r="B1718">
        <f>IF(MainSheet!F3314="successful", MainSheet!L3314)</f>
        <v>41</v>
      </c>
    </row>
    <row r="1719" spans="1:2" ht="16" x14ac:dyDescent="0.2">
      <c r="A1719" s="14" t="str">
        <f>IF(MainSheet!F3315="successful", "successful")</f>
        <v>successful</v>
      </c>
      <c r="B1719">
        <f>IF(MainSheet!F3315="successful", MainSheet!L3315)</f>
        <v>29</v>
      </c>
    </row>
    <row r="1720" spans="1:2" ht="16" x14ac:dyDescent="0.2">
      <c r="A1720" s="14" t="str">
        <f>IF(MainSheet!F3316="successful", "successful")</f>
        <v>successful</v>
      </c>
      <c r="B1720">
        <f>IF(MainSheet!F3316="successful", MainSheet!L3316)</f>
        <v>58</v>
      </c>
    </row>
    <row r="1721" spans="1:2" ht="16" x14ac:dyDescent="0.2">
      <c r="A1721" s="14" t="str">
        <f>IF(MainSheet!F3317="successful", "successful")</f>
        <v>successful</v>
      </c>
      <c r="B1721">
        <f>IF(MainSheet!F3317="successful", MainSheet!L3317)</f>
        <v>89</v>
      </c>
    </row>
    <row r="1722" spans="1:2" ht="16" x14ac:dyDescent="0.2">
      <c r="A1722" s="14" t="str">
        <f>IF(MainSheet!F3318="successful", "successful")</f>
        <v>successful</v>
      </c>
      <c r="B1722">
        <f>IF(MainSheet!F3318="successful", MainSheet!L3318)</f>
        <v>125</v>
      </c>
    </row>
    <row r="1723" spans="1:2" ht="16" x14ac:dyDescent="0.2">
      <c r="A1723" s="14" t="str">
        <f>IF(MainSheet!F3319="successful", "successful")</f>
        <v>successful</v>
      </c>
      <c r="B1723">
        <f>IF(MainSheet!F3319="successful", MainSheet!L3319)</f>
        <v>18</v>
      </c>
    </row>
    <row r="1724" spans="1:2" ht="16" x14ac:dyDescent="0.2">
      <c r="A1724" s="14" t="str">
        <f>IF(MainSheet!F3320="successful", "successful")</f>
        <v>successful</v>
      </c>
      <c r="B1724">
        <f>IF(MainSheet!F3320="successful", MainSheet!L3320)</f>
        <v>32</v>
      </c>
    </row>
    <row r="1725" spans="1:2" ht="16" x14ac:dyDescent="0.2">
      <c r="A1725" s="14" t="str">
        <f>IF(MainSheet!F3321="successful", "successful")</f>
        <v>successful</v>
      </c>
      <c r="B1725">
        <f>IF(MainSheet!F3321="successful", MainSheet!L3321)</f>
        <v>16</v>
      </c>
    </row>
    <row r="1726" spans="1:2" ht="16" x14ac:dyDescent="0.2">
      <c r="A1726" s="14" t="str">
        <f>IF(MainSheet!F3322="successful", "successful")</f>
        <v>successful</v>
      </c>
      <c r="B1726">
        <f>IF(MainSheet!F3322="successful", MainSheet!L3322)</f>
        <v>38</v>
      </c>
    </row>
    <row r="1727" spans="1:2" ht="16" x14ac:dyDescent="0.2">
      <c r="A1727" s="14" t="str">
        <f>IF(MainSheet!F3323="successful", "successful")</f>
        <v>successful</v>
      </c>
      <c r="B1727">
        <f>IF(MainSheet!F3323="successful", MainSheet!L3323)</f>
        <v>15</v>
      </c>
    </row>
    <row r="1728" spans="1:2" ht="16" x14ac:dyDescent="0.2">
      <c r="A1728" s="14" t="str">
        <f>IF(MainSheet!F3324="successful", "successful")</f>
        <v>successful</v>
      </c>
      <c r="B1728">
        <f>IF(MainSheet!F3324="successful", MainSheet!L3324)</f>
        <v>23</v>
      </c>
    </row>
    <row r="1729" spans="1:2" ht="16" x14ac:dyDescent="0.2">
      <c r="A1729" s="14" t="str">
        <f>IF(MainSheet!F3325="successful", "successful")</f>
        <v>successful</v>
      </c>
      <c r="B1729">
        <f>IF(MainSheet!F3325="successful", MainSheet!L3325)</f>
        <v>49</v>
      </c>
    </row>
    <row r="1730" spans="1:2" ht="16" x14ac:dyDescent="0.2">
      <c r="A1730" s="14" t="str">
        <f>IF(MainSheet!F3326="successful", "successful")</f>
        <v>successful</v>
      </c>
      <c r="B1730">
        <f>IF(MainSheet!F3326="successful", MainSheet!L3326)</f>
        <v>10</v>
      </c>
    </row>
    <row r="1731" spans="1:2" ht="16" x14ac:dyDescent="0.2">
      <c r="A1731" s="14" t="str">
        <f>IF(MainSheet!F3327="successful", "successful")</f>
        <v>successful</v>
      </c>
      <c r="B1731">
        <f>IF(MainSheet!F3327="successful", MainSheet!L3327)</f>
        <v>15</v>
      </c>
    </row>
    <row r="1732" spans="1:2" ht="16" x14ac:dyDescent="0.2">
      <c r="A1732" s="14" t="str">
        <f>IF(MainSheet!F3328="successful", "successful")</f>
        <v>successful</v>
      </c>
      <c r="B1732">
        <f>IF(MainSheet!F3328="successful", MainSheet!L3328)</f>
        <v>57</v>
      </c>
    </row>
    <row r="1733" spans="1:2" ht="16" x14ac:dyDescent="0.2">
      <c r="A1733" s="14" t="str">
        <f>IF(MainSheet!F3329="successful", "successful")</f>
        <v>successful</v>
      </c>
      <c r="B1733">
        <f>IF(MainSheet!F3329="successful", MainSheet!L3329)</f>
        <v>33</v>
      </c>
    </row>
    <row r="1734" spans="1:2" ht="16" x14ac:dyDescent="0.2">
      <c r="A1734" s="14" t="str">
        <f>IF(MainSheet!F3330="successful", "successful")</f>
        <v>successful</v>
      </c>
      <c r="B1734">
        <f>IF(MainSheet!F3330="successful", MainSheet!L3330)</f>
        <v>9</v>
      </c>
    </row>
    <row r="1735" spans="1:2" ht="16" x14ac:dyDescent="0.2">
      <c r="A1735" s="14" t="str">
        <f>IF(MainSheet!F3331="successful", "successful")</f>
        <v>successful</v>
      </c>
      <c r="B1735">
        <f>IF(MainSheet!F3331="successful", MainSheet!L3331)</f>
        <v>26</v>
      </c>
    </row>
    <row r="1736" spans="1:2" ht="16" x14ac:dyDescent="0.2">
      <c r="A1736" s="14" t="str">
        <f>IF(MainSheet!F3332="successful", "successful")</f>
        <v>successful</v>
      </c>
      <c r="B1736">
        <f>IF(MainSheet!F3332="successful", MainSheet!L3332)</f>
        <v>69</v>
      </c>
    </row>
    <row r="1737" spans="1:2" ht="16" x14ac:dyDescent="0.2">
      <c r="A1737" s="14" t="str">
        <f>IF(MainSheet!F3333="successful", "successful")</f>
        <v>successful</v>
      </c>
      <c r="B1737">
        <f>IF(MainSheet!F3333="successful", MainSheet!L3333)</f>
        <v>65</v>
      </c>
    </row>
    <row r="1738" spans="1:2" ht="16" x14ac:dyDescent="0.2">
      <c r="A1738" s="14" t="str">
        <f>IF(MainSheet!F3334="successful", "successful")</f>
        <v>successful</v>
      </c>
      <c r="B1738">
        <f>IF(MainSheet!F3334="successful", MainSheet!L3334)</f>
        <v>83</v>
      </c>
    </row>
    <row r="1739" spans="1:2" ht="16" x14ac:dyDescent="0.2">
      <c r="A1739" s="14" t="str">
        <f>IF(MainSheet!F3335="successful", "successful")</f>
        <v>successful</v>
      </c>
      <c r="B1739">
        <f>IF(MainSheet!F3335="successful", MainSheet!L3335)</f>
        <v>111</v>
      </c>
    </row>
    <row r="1740" spans="1:2" ht="16" x14ac:dyDescent="0.2">
      <c r="A1740" s="14" t="str">
        <f>IF(MainSheet!F3336="successful", "successful")</f>
        <v>successful</v>
      </c>
      <c r="B1740">
        <f>IF(MainSheet!F3336="successful", MainSheet!L3336)</f>
        <v>46</v>
      </c>
    </row>
    <row r="1741" spans="1:2" ht="16" x14ac:dyDescent="0.2">
      <c r="A1741" s="14" t="str">
        <f>IF(MainSheet!F3337="successful", "successful")</f>
        <v>successful</v>
      </c>
      <c r="B1741">
        <f>IF(MainSheet!F3337="successful", MainSheet!L3337)</f>
        <v>63</v>
      </c>
    </row>
    <row r="1742" spans="1:2" ht="16" x14ac:dyDescent="0.2">
      <c r="A1742" s="14" t="str">
        <f>IF(MainSheet!F3338="successful", "successful")</f>
        <v>successful</v>
      </c>
      <c r="B1742">
        <f>IF(MainSheet!F3338="successful", MainSheet!L3338)</f>
        <v>9</v>
      </c>
    </row>
    <row r="1743" spans="1:2" ht="16" x14ac:dyDescent="0.2">
      <c r="A1743" s="14" t="str">
        <f>IF(MainSheet!F3339="successful", "successful")</f>
        <v>successful</v>
      </c>
      <c r="B1743">
        <f>IF(MainSheet!F3339="successful", MainSheet!L3339)</f>
        <v>34</v>
      </c>
    </row>
    <row r="1744" spans="1:2" ht="16" x14ac:dyDescent="0.2">
      <c r="A1744" s="14" t="str">
        <f>IF(MainSheet!F3340="successful", "successful")</f>
        <v>successful</v>
      </c>
      <c r="B1744">
        <f>IF(MainSheet!F3340="successful", MainSheet!L3340)</f>
        <v>112</v>
      </c>
    </row>
    <row r="1745" spans="1:2" ht="16" x14ac:dyDescent="0.2">
      <c r="A1745" s="14" t="str">
        <f>IF(MainSheet!F3341="successful", "successful")</f>
        <v>successful</v>
      </c>
      <c r="B1745">
        <f>IF(MainSheet!F3341="successful", MainSheet!L3341)</f>
        <v>47</v>
      </c>
    </row>
    <row r="1746" spans="1:2" ht="16" x14ac:dyDescent="0.2">
      <c r="A1746" s="14" t="str">
        <f>IF(MainSheet!F3342="successful", "successful")</f>
        <v>successful</v>
      </c>
      <c r="B1746">
        <f>IF(MainSheet!F3342="successful", MainSheet!L3342)</f>
        <v>38</v>
      </c>
    </row>
    <row r="1747" spans="1:2" ht="16" x14ac:dyDescent="0.2">
      <c r="A1747" s="14" t="str">
        <f>IF(MainSheet!F3343="successful", "successful")</f>
        <v>successful</v>
      </c>
      <c r="B1747">
        <f>IF(MainSheet!F3343="successful", MainSheet!L3343)</f>
        <v>28</v>
      </c>
    </row>
    <row r="1748" spans="1:2" ht="16" x14ac:dyDescent="0.2">
      <c r="A1748" s="14" t="str">
        <f>IF(MainSheet!F3344="successful", "successful")</f>
        <v>successful</v>
      </c>
      <c r="B1748">
        <f>IF(MainSheet!F3344="successful", MainSheet!L3344)</f>
        <v>78</v>
      </c>
    </row>
    <row r="1749" spans="1:2" ht="16" x14ac:dyDescent="0.2">
      <c r="A1749" s="14" t="str">
        <f>IF(MainSheet!F3345="successful", "successful")</f>
        <v>successful</v>
      </c>
      <c r="B1749">
        <f>IF(MainSheet!F3345="successful", MainSheet!L3345)</f>
        <v>23</v>
      </c>
    </row>
    <row r="1750" spans="1:2" ht="16" x14ac:dyDescent="0.2">
      <c r="A1750" s="14" t="str">
        <f>IF(MainSheet!F3346="successful", "successful")</f>
        <v>successful</v>
      </c>
      <c r="B1750">
        <f>IF(MainSheet!F3346="successful", MainSheet!L3346)</f>
        <v>40</v>
      </c>
    </row>
    <row r="1751" spans="1:2" ht="16" x14ac:dyDescent="0.2">
      <c r="A1751" s="14" t="str">
        <f>IF(MainSheet!F3347="successful", "successful")</f>
        <v>successful</v>
      </c>
      <c r="B1751">
        <f>IF(MainSheet!F3347="successful", MainSheet!L3347)</f>
        <v>13</v>
      </c>
    </row>
    <row r="1752" spans="1:2" ht="16" x14ac:dyDescent="0.2">
      <c r="A1752" s="14" t="str">
        <f>IF(MainSheet!F3348="successful", "successful")</f>
        <v>successful</v>
      </c>
      <c r="B1752">
        <f>IF(MainSheet!F3348="successful", MainSheet!L3348)</f>
        <v>18</v>
      </c>
    </row>
    <row r="1753" spans="1:2" ht="16" x14ac:dyDescent="0.2">
      <c r="A1753" s="14" t="str">
        <f>IF(MainSheet!F3349="successful", "successful")</f>
        <v>successful</v>
      </c>
      <c r="B1753">
        <f>IF(MainSheet!F3349="successful", MainSheet!L3349)</f>
        <v>22</v>
      </c>
    </row>
    <row r="1754" spans="1:2" ht="16" x14ac:dyDescent="0.2">
      <c r="A1754" s="14" t="str">
        <f>IF(MainSheet!F3350="successful", "successful")</f>
        <v>successful</v>
      </c>
      <c r="B1754">
        <f>IF(MainSheet!F3350="successful", MainSheet!L3350)</f>
        <v>79</v>
      </c>
    </row>
    <row r="1755" spans="1:2" ht="16" x14ac:dyDescent="0.2">
      <c r="A1755" s="14" t="str">
        <f>IF(MainSheet!F3351="successful", "successful")</f>
        <v>successful</v>
      </c>
      <c r="B1755">
        <f>IF(MainSheet!F3351="successful", MainSheet!L3351)</f>
        <v>14</v>
      </c>
    </row>
    <row r="1756" spans="1:2" ht="16" x14ac:dyDescent="0.2">
      <c r="A1756" s="14" t="str">
        <f>IF(MainSheet!F3352="successful", "successful")</f>
        <v>successful</v>
      </c>
      <c r="B1756">
        <f>IF(MainSheet!F3352="successful", MainSheet!L3352)</f>
        <v>51</v>
      </c>
    </row>
    <row r="1757" spans="1:2" ht="16" x14ac:dyDescent="0.2">
      <c r="A1757" s="14" t="str">
        <f>IF(MainSheet!F3353="successful", "successful")</f>
        <v>successful</v>
      </c>
      <c r="B1757">
        <f>IF(MainSheet!F3353="successful", MainSheet!L3353)</f>
        <v>54</v>
      </c>
    </row>
    <row r="1758" spans="1:2" ht="16" x14ac:dyDescent="0.2">
      <c r="A1758" s="14" t="str">
        <f>IF(MainSheet!F3354="successful", "successful")</f>
        <v>successful</v>
      </c>
      <c r="B1758">
        <f>IF(MainSheet!F3354="successful", MainSheet!L3354)</f>
        <v>70</v>
      </c>
    </row>
    <row r="1759" spans="1:2" ht="16" x14ac:dyDescent="0.2">
      <c r="A1759" s="14" t="str">
        <f>IF(MainSheet!F3355="successful", "successful")</f>
        <v>successful</v>
      </c>
      <c r="B1759">
        <f>IF(MainSheet!F3355="successful", MainSheet!L3355)</f>
        <v>44</v>
      </c>
    </row>
    <row r="1760" spans="1:2" ht="16" x14ac:dyDescent="0.2">
      <c r="A1760" s="14" t="str">
        <f>IF(MainSheet!F3356="successful", "successful")</f>
        <v>successful</v>
      </c>
      <c r="B1760">
        <f>IF(MainSheet!F3356="successful", MainSheet!L3356)</f>
        <v>55</v>
      </c>
    </row>
    <row r="1761" spans="1:2" ht="16" x14ac:dyDescent="0.2">
      <c r="A1761" s="14" t="str">
        <f>IF(MainSheet!F3357="successful", "successful")</f>
        <v>successful</v>
      </c>
      <c r="B1761">
        <f>IF(MainSheet!F3357="successful", MainSheet!L3357)</f>
        <v>15</v>
      </c>
    </row>
    <row r="1762" spans="1:2" ht="16" x14ac:dyDescent="0.2">
      <c r="A1762" s="14" t="str">
        <f>IF(MainSheet!F3358="successful", "successful")</f>
        <v>successful</v>
      </c>
      <c r="B1762">
        <f>IF(MainSheet!F3358="successful", MainSheet!L3358)</f>
        <v>27</v>
      </c>
    </row>
    <row r="1763" spans="1:2" ht="16" x14ac:dyDescent="0.2">
      <c r="A1763" s="14" t="str">
        <f>IF(MainSheet!F3359="successful", "successful")</f>
        <v>successful</v>
      </c>
      <c r="B1763">
        <f>IF(MainSheet!F3359="successful", MainSheet!L3359)</f>
        <v>21</v>
      </c>
    </row>
    <row r="1764" spans="1:2" ht="16" x14ac:dyDescent="0.2">
      <c r="A1764" s="14" t="str">
        <f>IF(MainSheet!F3360="successful", "successful")</f>
        <v>successful</v>
      </c>
      <c r="B1764">
        <f>IF(MainSheet!F3360="successful", MainSheet!L3360)</f>
        <v>162</v>
      </c>
    </row>
    <row r="1765" spans="1:2" ht="16" x14ac:dyDescent="0.2">
      <c r="A1765" s="14" t="str">
        <f>IF(MainSheet!F3361="successful", "successful")</f>
        <v>successful</v>
      </c>
      <c r="B1765">
        <f>IF(MainSheet!F3361="successful", MainSheet!L3361)</f>
        <v>23</v>
      </c>
    </row>
    <row r="1766" spans="1:2" ht="16" x14ac:dyDescent="0.2">
      <c r="A1766" s="14" t="str">
        <f>IF(MainSheet!F3362="successful", "successful")</f>
        <v>successful</v>
      </c>
      <c r="B1766">
        <f>IF(MainSheet!F3362="successful", MainSheet!L3362)</f>
        <v>72</v>
      </c>
    </row>
    <row r="1767" spans="1:2" ht="16" x14ac:dyDescent="0.2">
      <c r="A1767" s="14" t="str">
        <f>IF(MainSheet!F3363="successful", "successful")</f>
        <v>successful</v>
      </c>
      <c r="B1767">
        <f>IF(MainSheet!F3363="successful", MainSheet!L3363)</f>
        <v>68</v>
      </c>
    </row>
    <row r="1768" spans="1:2" ht="16" x14ac:dyDescent="0.2">
      <c r="A1768" s="14" t="str">
        <f>IF(MainSheet!F3364="successful", "successful")</f>
        <v>successful</v>
      </c>
      <c r="B1768">
        <f>IF(MainSheet!F3364="successful", MainSheet!L3364)</f>
        <v>20</v>
      </c>
    </row>
    <row r="1769" spans="1:2" ht="16" x14ac:dyDescent="0.2">
      <c r="A1769" s="14" t="str">
        <f>IF(MainSheet!F3365="successful", "successful")</f>
        <v>successful</v>
      </c>
      <c r="B1769">
        <f>IF(MainSheet!F3365="successful", MainSheet!L3365)</f>
        <v>26</v>
      </c>
    </row>
    <row r="1770" spans="1:2" ht="16" x14ac:dyDescent="0.2">
      <c r="A1770" s="14" t="str">
        <f>IF(MainSheet!F3366="successful", "successful")</f>
        <v>successful</v>
      </c>
      <c r="B1770">
        <f>IF(MainSheet!F3366="successful", MainSheet!L3366)</f>
        <v>72</v>
      </c>
    </row>
    <row r="1771" spans="1:2" ht="16" x14ac:dyDescent="0.2">
      <c r="A1771" s="14" t="str">
        <f>IF(MainSheet!F3367="successful", "successful")</f>
        <v>successful</v>
      </c>
      <c r="B1771">
        <f>IF(MainSheet!F3367="successful", MainSheet!L3367)</f>
        <v>3</v>
      </c>
    </row>
    <row r="1772" spans="1:2" ht="16" x14ac:dyDescent="0.2">
      <c r="A1772" s="14" t="str">
        <f>IF(MainSheet!F3368="successful", "successful")</f>
        <v>successful</v>
      </c>
      <c r="B1772">
        <f>IF(MainSheet!F3368="successful", MainSheet!L3368)</f>
        <v>18</v>
      </c>
    </row>
    <row r="1773" spans="1:2" ht="16" x14ac:dyDescent="0.2">
      <c r="A1773" s="14" t="str">
        <f>IF(MainSheet!F3369="successful", "successful")</f>
        <v>successful</v>
      </c>
      <c r="B1773">
        <f>IF(MainSheet!F3369="successful", MainSheet!L3369)</f>
        <v>30</v>
      </c>
    </row>
    <row r="1774" spans="1:2" ht="16" x14ac:dyDescent="0.2">
      <c r="A1774" s="14" t="str">
        <f>IF(MainSheet!F3370="successful", "successful")</f>
        <v>successful</v>
      </c>
      <c r="B1774">
        <f>IF(MainSheet!F3370="successful", MainSheet!L3370)</f>
        <v>23</v>
      </c>
    </row>
    <row r="1775" spans="1:2" ht="16" x14ac:dyDescent="0.2">
      <c r="A1775" s="14" t="str">
        <f>IF(MainSheet!F3371="successful", "successful")</f>
        <v>successful</v>
      </c>
      <c r="B1775">
        <f>IF(MainSheet!F3371="successful", MainSheet!L3371)</f>
        <v>54</v>
      </c>
    </row>
    <row r="1776" spans="1:2" ht="16" x14ac:dyDescent="0.2">
      <c r="A1776" s="14" t="str">
        <f>IF(MainSheet!F3372="successful", "successful")</f>
        <v>successful</v>
      </c>
      <c r="B1776">
        <f>IF(MainSheet!F3372="successful", MainSheet!L3372)</f>
        <v>26</v>
      </c>
    </row>
    <row r="1777" spans="1:2" ht="16" x14ac:dyDescent="0.2">
      <c r="A1777" s="14" t="str">
        <f>IF(MainSheet!F3373="successful", "successful")</f>
        <v>successful</v>
      </c>
      <c r="B1777">
        <f>IF(MainSheet!F3373="successful", MainSheet!L3373)</f>
        <v>9</v>
      </c>
    </row>
    <row r="1778" spans="1:2" ht="16" x14ac:dyDescent="0.2">
      <c r="A1778" s="14" t="str">
        <f>IF(MainSheet!F3374="successful", "successful")</f>
        <v>successful</v>
      </c>
      <c r="B1778">
        <f>IF(MainSheet!F3374="successful", MainSheet!L3374)</f>
        <v>27</v>
      </c>
    </row>
    <row r="1779" spans="1:2" ht="16" x14ac:dyDescent="0.2">
      <c r="A1779" s="14" t="str">
        <f>IF(MainSheet!F3375="successful", "successful")</f>
        <v>successful</v>
      </c>
      <c r="B1779">
        <f>IF(MainSheet!F3375="successful", MainSheet!L3375)</f>
        <v>30</v>
      </c>
    </row>
    <row r="1780" spans="1:2" ht="16" x14ac:dyDescent="0.2">
      <c r="A1780" s="14" t="str">
        <f>IF(MainSheet!F3376="successful", "successful")</f>
        <v>successful</v>
      </c>
      <c r="B1780">
        <f>IF(MainSheet!F3376="successful", MainSheet!L3376)</f>
        <v>52</v>
      </c>
    </row>
    <row r="1781" spans="1:2" ht="16" x14ac:dyDescent="0.2">
      <c r="A1781" s="14" t="str">
        <f>IF(MainSheet!F3377="successful", "successful")</f>
        <v>successful</v>
      </c>
      <c r="B1781">
        <f>IF(MainSheet!F3377="successful", MainSheet!L3377)</f>
        <v>17</v>
      </c>
    </row>
    <row r="1782" spans="1:2" ht="16" x14ac:dyDescent="0.2">
      <c r="A1782" s="14" t="str">
        <f>IF(MainSheet!F3378="successful", "successful")</f>
        <v>successful</v>
      </c>
      <c r="B1782">
        <f>IF(MainSheet!F3378="successful", MainSheet!L3378)</f>
        <v>19</v>
      </c>
    </row>
    <row r="1783" spans="1:2" ht="16" x14ac:dyDescent="0.2">
      <c r="A1783" s="14" t="str">
        <f>IF(MainSheet!F3379="successful", "successful")</f>
        <v>successful</v>
      </c>
      <c r="B1783">
        <f>IF(MainSheet!F3379="successful", MainSheet!L3379)</f>
        <v>77</v>
      </c>
    </row>
    <row r="1784" spans="1:2" ht="16" x14ac:dyDescent="0.2">
      <c r="A1784" s="14" t="str">
        <f>IF(MainSheet!F3380="successful", "successful")</f>
        <v>successful</v>
      </c>
      <c r="B1784">
        <f>IF(MainSheet!F3380="successful", MainSheet!L3380)</f>
        <v>21</v>
      </c>
    </row>
    <row r="1785" spans="1:2" ht="16" x14ac:dyDescent="0.2">
      <c r="A1785" s="14" t="str">
        <f>IF(MainSheet!F3381="successful", "successful")</f>
        <v>successful</v>
      </c>
      <c r="B1785">
        <f>IF(MainSheet!F3381="successful", MainSheet!L3381)</f>
        <v>38</v>
      </c>
    </row>
    <row r="1786" spans="1:2" ht="16" x14ac:dyDescent="0.2">
      <c r="A1786" s="14" t="str">
        <f>IF(MainSheet!F3382="successful", "successful")</f>
        <v>successful</v>
      </c>
      <c r="B1786">
        <f>IF(MainSheet!F3382="successful", MainSheet!L3382)</f>
        <v>28</v>
      </c>
    </row>
    <row r="1787" spans="1:2" ht="16" x14ac:dyDescent="0.2">
      <c r="A1787" s="14" t="str">
        <f>IF(MainSheet!F3383="successful", "successful")</f>
        <v>successful</v>
      </c>
      <c r="B1787">
        <f>IF(MainSheet!F3383="successful", MainSheet!L3383)</f>
        <v>48</v>
      </c>
    </row>
    <row r="1788" spans="1:2" ht="16" x14ac:dyDescent="0.2">
      <c r="A1788" s="14" t="str">
        <f>IF(MainSheet!F3384="successful", "successful")</f>
        <v>successful</v>
      </c>
      <c r="B1788">
        <f>IF(MainSheet!F3384="successful", MainSheet!L3384)</f>
        <v>46</v>
      </c>
    </row>
    <row r="1789" spans="1:2" ht="16" x14ac:dyDescent="0.2">
      <c r="A1789" s="14" t="str">
        <f>IF(MainSheet!F3385="successful", "successful")</f>
        <v>successful</v>
      </c>
      <c r="B1789">
        <f>IF(MainSheet!F3385="successful", MainSheet!L3385)</f>
        <v>30</v>
      </c>
    </row>
    <row r="1790" spans="1:2" ht="16" x14ac:dyDescent="0.2">
      <c r="A1790" s="14" t="str">
        <f>IF(MainSheet!F3386="successful", "successful")</f>
        <v>successful</v>
      </c>
      <c r="B1790">
        <f>IF(MainSheet!F3386="successful", MainSheet!L3386)</f>
        <v>64</v>
      </c>
    </row>
    <row r="1791" spans="1:2" ht="16" x14ac:dyDescent="0.2">
      <c r="A1791" s="14" t="str">
        <f>IF(MainSheet!F3387="successful", "successful")</f>
        <v>successful</v>
      </c>
      <c r="B1791">
        <f>IF(MainSheet!F3387="successful", MainSheet!L3387)</f>
        <v>15</v>
      </c>
    </row>
    <row r="1792" spans="1:2" ht="16" x14ac:dyDescent="0.2">
      <c r="A1792" s="14" t="str">
        <f>IF(MainSheet!F3388="successful", "successful")</f>
        <v>successful</v>
      </c>
      <c r="B1792">
        <f>IF(MainSheet!F3388="successful", MainSheet!L3388)</f>
        <v>41</v>
      </c>
    </row>
    <row r="1793" spans="1:2" ht="16" x14ac:dyDescent="0.2">
      <c r="A1793" s="14" t="str">
        <f>IF(MainSheet!F3389="successful", "successful")</f>
        <v>successful</v>
      </c>
      <c r="B1793">
        <f>IF(MainSheet!F3389="successful", MainSheet!L3389)</f>
        <v>35</v>
      </c>
    </row>
    <row r="1794" spans="1:2" ht="16" x14ac:dyDescent="0.2">
      <c r="A1794" s="14" t="str">
        <f>IF(MainSheet!F3390="successful", "successful")</f>
        <v>successful</v>
      </c>
      <c r="B1794">
        <f>IF(MainSheet!F3390="successful", MainSheet!L3390)</f>
        <v>45</v>
      </c>
    </row>
    <row r="1795" spans="1:2" ht="16" x14ac:dyDescent="0.2">
      <c r="A1795" s="14" t="str">
        <f>IF(MainSheet!F3391="successful", "successful")</f>
        <v>successful</v>
      </c>
      <c r="B1795">
        <f>IF(MainSheet!F3391="successful", MainSheet!L3391)</f>
        <v>62</v>
      </c>
    </row>
    <row r="1796" spans="1:2" ht="16" x14ac:dyDescent="0.2">
      <c r="A1796" s="14" t="str">
        <f>IF(MainSheet!F3392="successful", "successful")</f>
        <v>successful</v>
      </c>
      <c r="B1796">
        <f>IF(MainSheet!F3392="successful", MainSheet!L3392)</f>
        <v>22</v>
      </c>
    </row>
    <row r="1797" spans="1:2" ht="16" x14ac:dyDescent="0.2">
      <c r="A1797" s="14" t="str">
        <f>IF(MainSheet!F3393="successful", "successful")</f>
        <v>successful</v>
      </c>
      <c r="B1797">
        <f>IF(MainSheet!F3393="successful", MainSheet!L3393)</f>
        <v>18</v>
      </c>
    </row>
    <row r="1798" spans="1:2" ht="16" x14ac:dyDescent="0.2">
      <c r="A1798" s="14" t="str">
        <f>IF(MainSheet!F3394="successful", "successful")</f>
        <v>successful</v>
      </c>
      <c r="B1798">
        <f>IF(MainSheet!F3394="successful", MainSheet!L3394)</f>
        <v>12</v>
      </c>
    </row>
    <row r="1799" spans="1:2" ht="16" x14ac:dyDescent="0.2">
      <c r="A1799" s="14" t="str">
        <f>IF(MainSheet!F3395="successful", "successful")</f>
        <v>successful</v>
      </c>
      <c r="B1799">
        <f>IF(MainSheet!F3395="successful", MainSheet!L3395)</f>
        <v>44</v>
      </c>
    </row>
    <row r="1800" spans="1:2" ht="16" x14ac:dyDescent="0.2">
      <c r="A1800" s="14" t="str">
        <f>IF(MainSheet!F3396="successful", "successful")</f>
        <v>successful</v>
      </c>
      <c r="B1800">
        <f>IF(MainSheet!F3396="successful", MainSheet!L3396)</f>
        <v>27</v>
      </c>
    </row>
    <row r="1801" spans="1:2" ht="16" x14ac:dyDescent="0.2">
      <c r="A1801" s="14" t="str">
        <f>IF(MainSheet!F3397="successful", "successful")</f>
        <v>successful</v>
      </c>
      <c r="B1801">
        <f>IF(MainSheet!F3397="successful", MainSheet!L3397)</f>
        <v>38</v>
      </c>
    </row>
    <row r="1802" spans="1:2" ht="16" x14ac:dyDescent="0.2">
      <c r="A1802" s="14" t="str">
        <f>IF(MainSheet!F3398="successful", "successful")</f>
        <v>successful</v>
      </c>
      <c r="B1802">
        <f>IF(MainSheet!F3398="successful", MainSheet!L3398)</f>
        <v>28</v>
      </c>
    </row>
    <row r="1803" spans="1:2" ht="16" x14ac:dyDescent="0.2">
      <c r="A1803" s="14" t="str">
        <f>IF(MainSheet!F3399="successful", "successful")</f>
        <v>successful</v>
      </c>
      <c r="B1803">
        <f>IF(MainSheet!F3399="successful", MainSheet!L3399)</f>
        <v>24</v>
      </c>
    </row>
    <row r="1804" spans="1:2" ht="16" x14ac:dyDescent="0.2">
      <c r="A1804" s="14" t="str">
        <f>IF(MainSheet!F3400="successful", "successful")</f>
        <v>successful</v>
      </c>
      <c r="B1804">
        <f>IF(MainSheet!F3400="successful", MainSheet!L3400)</f>
        <v>65</v>
      </c>
    </row>
    <row r="1805" spans="1:2" ht="16" x14ac:dyDescent="0.2">
      <c r="A1805" s="14" t="str">
        <f>IF(MainSheet!F3401="successful", "successful")</f>
        <v>successful</v>
      </c>
      <c r="B1805">
        <f>IF(MainSheet!F3401="successful", MainSheet!L3401)</f>
        <v>46</v>
      </c>
    </row>
    <row r="1806" spans="1:2" ht="16" x14ac:dyDescent="0.2">
      <c r="A1806" s="14" t="str">
        <f>IF(MainSheet!F3402="successful", "successful")</f>
        <v>successful</v>
      </c>
      <c r="B1806">
        <f>IF(MainSheet!F3402="successful", MainSheet!L3402)</f>
        <v>85</v>
      </c>
    </row>
    <row r="1807" spans="1:2" ht="16" x14ac:dyDescent="0.2">
      <c r="A1807" s="14" t="str">
        <f>IF(MainSheet!F3403="successful", "successful")</f>
        <v>successful</v>
      </c>
      <c r="B1807">
        <f>IF(MainSheet!F3403="successful", MainSheet!L3403)</f>
        <v>66</v>
      </c>
    </row>
    <row r="1808" spans="1:2" ht="16" x14ac:dyDescent="0.2">
      <c r="A1808" s="14" t="str">
        <f>IF(MainSheet!F3404="successful", "successful")</f>
        <v>successful</v>
      </c>
      <c r="B1808">
        <f>IF(MainSheet!F3404="successful", MainSheet!L3404)</f>
        <v>165</v>
      </c>
    </row>
    <row r="1809" spans="1:2" ht="16" x14ac:dyDescent="0.2">
      <c r="A1809" s="14" t="str">
        <f>IF(MainSheet!F3405="successful", "successful")</f>
        <v>successful</v>
      </c>
      <c r="B1809">
        <f>IF(MainSheet!F3405="successful", MainSheet!L3405)</f>
        <v>17</v>
      </c>
    </row>
    <row r="1810" spans="1:2" ht="16" x14ac:dyDescent="0.2">
      <c r="A1810" s="14" t="str">
        <f>IF(MainSheet!F3406="successful", "successful")</f>
        <v>successful</v>
      </c>
      <c r="B1810">
        <f>IF(MainSheet!F3406="successful", MainSheet!L3406)</f>
        <v>3</v>
      </c>
    </row>
    <row r="1811" spans="1:2" ht="16" x14ac:dyDescent="0.2">
      <c r="A1811" s="14" t="str">
        <f>IF(MainSheet!F3407="successful", "successful")</f>
        <v>successful</v>
      </c>
      <c r="B1811">
        <f>IF(MainSheet!F3407="successful", MainSheet!L3407)</f>
        <v>17</v>
      </c>
    </row>
    <row r="1812" spans="1:2" ht="16" x14ac:dyDescent="0.2">
      <c r="A1812" s="14" t="str">
        <f>IF(MainSheet!F3408="successful", "successful")</f>
        <v>successful</v>
      </c>
      <c r="B1812">
        <f>IF(MainSheet!F3408="successful", MainSheet!L3408)</f>
        <v>91</v>
      </c>
    </row>
    <row r="1813" spans="1:2" ht="16" x14ac:dyDescent="0.2">
      <c r="A1813" s="14" t="str">
        <f>IF(MainSheet!F3409="successful", "successful")</f>
        <v>successful</v>
      </c>
      <c r="B1813">
        <f>IF(MainSheet!F3409="successful", MainSheet!L3409)</f>
        <v>67</v>
      </c>
    </row>
    <row r="1814" spans="1:2" ht="16" x14ac:dyDescent="0.2">
      <c r="A1814" s="14" t="str">
        <f>IF(MainSheet!F3410="successful", "successful")</f>
        <v>successful</v>
      </c>
      <c r="B1814">
        <f>IF(MainSheet!F3410="successful", MainSheet!L3410)</f>
        <v>18</v>
      </c>
    </row>
    <row r="1815" spans="1:2" ht="16" x14ac:dyDescent="0.2">
      <c r="A1815" s="14" t="str">
        <f>IF(MainSheet!F3411="successful", "successful")</f>
        <v>successful</v>
      </c>
      <c r="B1815">
        <f>IF(MainSheet!F3411="successful", MainSheet!L3411)</f>
        <v>21</v>
      </c>
    </row>
    <row r="1816" spans="1:2" ht="16" x14ac:dyDescent="0.2">
      <c r="A1816" s="14" t="str">
        <f>IF(MainSheet!F3412="successful", "successful")</f>
        <v>successful</v>
      </c>
      <c r="B1816">
        <f>IF(MainSheet!F3412="successful", MainSheet!L3412)</f>
        <v>40</v>
      </c>
    </row>
    <row r="1817" spans="1:2" ht="16" x14ac:dyDescent="0.2">
      <c r="A1817" s="14" t="str">
        <f>IF(MainSheet!F3413="successful", "successful")</f>
        <v>successful</v>
      </c>
      <c r="B1817">
        <f>IF(MainSheet!F3413="successful", MainSheet!L3413)</f>
        <v>78</v>
      </c>
    </row>
    <row r="1818" spans="1:2" ht="16" x14ac:dyDescent="0.2">
      <c r="A1818" s="14" t="str">
        <f>IF(MainSheet!F3414="successful", "successful")</f>
        <v>successful</v>
      </c>
      <c r="B1818">
        <f>IF(MainSheet!F3414="successful", MainSheet!L3414)</f>
        <v>26</v>
      </c>
    </row>
    <row r="1819" spans="1:2" ht="16" x14ac:dyDescent="0.2">
      <c r="A1819" s="14" t="str">
        <f>IF(MainSheet!F3415="successful", "successful")</f>
        <v>successful</v>
      </c>
      <c r="B1819">
        <f>IF(MainSheet!F3415="successful", MainSheet!L3415)</f>
        <v>14</v>
      </c>
    </row>
    <row r="1820" spans="1:2" ht="16" x14ac:dyDescent="0.2">
      <c r="A1820" s="14" t="str">
        <f>IF(MainSheet!F3416="successful", "successful")</f>
        <v>successful</v>
      </c>
      <c r="B1820">
        <f>IF(MainSheet!F3416="successful", MainSheet!L3416)</f>
        <v>44</v>
      </c>
    </row>
    <row r="1821" spans="1:2" ht="16" x14ac:dyDescent="0.2">
      <c r="A1821" s="14" t="str">
        <f>IF(MainSheet!F3417="successful", "successful")</f>
        <v>successful</v>
      </c>
      <c r="B1821">
        <f>IF(MainSheet!F3417="successful", MainSheet!L3417)</f>
        <v>9</v>
      </c>
    </row>
    <row r="1822" spans="1:2" ht="16" x14ac:dyDescent="0.2">
      <c r="A1822" s="14" t="str">
        <f>IF(MainSheet!F3418="successful", "successful")</f>
        <v>successful</v>
      </c>
      <c r="B1822">
        <f>IF(MainSheet!F3418="successful", MainSheet!L3418)</f>
        <v>30</v>
      </c>
    </row>
    <row r="1823" spans="1:2" ht="16" x14ac:dyDescent="0.2">
      <c r="A1823" s="14" t="str">
        <f>IF(MainSheet!F3419="successful", "successful")</f>
        <v>successful</v>
      </c>
      <c r="B1823">
        <f>IF(MainSheet!F3419="successful", MainSheet!L3419)</f>
        <v>45</v>
      </c>
    </row>
    <row r="1824" spans="1:2" ht="16" x14ac:dyDescent="0.2">
      <c r="A1824" s="14" t="str">
        <f>IF(MainSheet!F3420="successful", "successful")</f>
        <v>successful</v>
      </c>
      <c r="B1824">
        <f>IF(MainSheet!F3420="successful", MainSheet!L3420)</f>
        <v>56</v>
      </c>
    </row>
    <row r="1825" spans="1:2" ht="16" x14ac:dyDescent="0.2">
      <c r="A1825" s="14" t="str">
        <f>IF(MainSheet!F3421="successful", "successful")</f>
        <v>successful</v>
      </c>
      <c r="B1825">
        <f>IF(MainSheet!F3421="successful", MainSheet!L3421)</f>
        <v>46</v>
      </c>
    </row>
    <row r="1826" spans="1:2" ht="16" x14ac:dyDescent="0.2">
      <c r="A1826" s="14" t="str">
        <f>IF(MainSheet!F3422="successful", "successful")</f>
        <v>successful</v>
      </c>
      <c r="B1826">
        <f>IF(MainSheet!F3422="successful", MainSheet!L3422)</f>
        <v>34</v>
      </c>
    </row>
    <row r="1827" spans="1:2" ht="16" x14ac:dyDescent="0.2">
      <c r="A1827" s="14" t="str">
        <f>IF(MainSheet!F3423="successful", "successful")</f>
        <v>successful</v>
      </c>
      <c r="B1827">
        <f>IF(MainSheet!F3423="successful", MainSheet!L3423)</f>
        <v>98</v>
      </c>
    </row>
    <row r="1828" spans="1:2" ht="16" x14ac:dyDescent="0.2">
      <c r="A1828" s="14" t="str">
        <f>IF(MainSheet!F3424="successful", "successful")</f>
        <v>successful</v>
      </c>
      <c r="B1828">
        <f>IF(MainSheet!F3424="successful", MainSheet!L3424)</f>
        <v>46</v>
      </c>
    </row>
    <row r="1829" spans="1:2" ht="16" x14ac:dyDescent="0.2">
      <c r="A1829" s="14" t="str">
        <f>IF(MainSheet!F3425="successful", "successful")</f>
        <v>successful</v>
      </c>
      <c r="B1829">
        <f>IF(MainSheet!F3425="successful", MainSheet!L3425)</f>
        <v>10</v>
      </c>
    </row>
    <row r="1830" spans="1:2" ht="16" x14ac:dyDescent="0.2">
      <c r="A1830" s="14" t="str">
        <f>IF(MainSheet!F3426="successful", "successful")</f>
        <v>successful</v>
      </c>
      <c r="B1830">
        <f>IF(MainSheet!F3426="successful", MainSheet!L3426)</f>
        <v>76</v>
      </c>
    </row>
    <row r="1831" spans="1:2" ht="16" x14ac:dyDescent="0.2">
      <c r="A1831" s="14" t="str">
        <f>IF(MainSheet!F3427="successful", "successful")</f>
        <v>successful</v>
      </c>
      <c r="B1831">
        <f>IF(MainSheet!F3427="successful", MainSheet!L3427)</f>
        <v>104</v>
      </c>
    </row>
    <row r="1832" spans="1:2" ht="16" x14ac:dyDescent="0.2">
      <c r="A1832" s="14" t="str">
        <f>IF(MainSheet!F3428="successful", "successful")</f>
        <v>successful</v>
      </c>
      <c r="B1832">
        <f>IF(MainSheet!F3428="successful", MainSheet!L3428)</f>
        <v>87</v>
      </c>
    </row>
    <row r="1833" spans="1:2" ht="16" x14ac:dyDescent="0.2">
      <c r="A1833" s="14" t="str">
        <f>IF(MainSheet!F3429="successful", "successful")</f>
        <v>successful</v>
      </c>
      <c r="B1833">
        <f>IF(MainSheet!F3429="successful", MainSheet!L3429)</f>
        <v>29</v>
      </c>
    </row>
    <row r="1834" spans="1:2" ht="16" x14ac:dyDescent="0.2">
      <c r="A1834" s="14" t="str">
        <f>IF(MainSheet!F3430="successful", "successful")</f>
        <v>successful</v>
      </c>
      <c r="B1834">
        <f>IF(MainSheet!F3430="successful", MainSheet!L3430)</f>
        <v>51</v>
      </c>
    </row>
    <row r="1835" spans="1:2" ht="16" x14ac:dyDescent="0.2">
      <c r="A1835" s="14" t="str">
        <f>IF(MainSheet!F3431="successful", "successful")</f>
        <v>successful</v>
      </c>
      <c r="B1835">
        <f>IF(MainSheet!F3431="successful", MainSheet!L3431)</f>
        <v>12</v>
      </c>
    </row>
    <row r="1836" spans="1:2" ht="16" x14ac:dyDescent="0.2">
      <c r="A1836" s="14" t="str">
        <f>IF(MainSheet!F3432="successful", "successful")</f>
        <v>successful</v>
      </c>
      <c r="B1836">
        <f>IF(MainSheet!F3432="successful", MainSheet!L3432)</f>
        <v>72</v>
      </c>
    </row>
    <row r="1837" spans="1:2" ht="16" x14ac:dyDescent="0.2">
      <c r="A1837" s="14" t="str">
        <f>IF(MainSheet!F3433="successful", "successful")</f>
        <v>successful</v>
      </c>
      <c r="B1837">
        <f>IF(MainSheet!F3433="successful", MainSheet!L3433)</f>
        <v>21</v>
      </c>
    </row>
    <row r="1838" spans="1:2" ht="16" x14ac:dyDescent="0.2">
      <c r="A1838" s="14" t="str">
        <f>IF(MainSheet!F3434="successful", "successful")</f>
        <v>successful</v>
      </c>
      <c r="B1838">
        <f>IF(MainSheet!F3434="successful", MainSheet!L3434)</f>
        <v>42</v>
      </c>
    </row>
    <row r="1839" spans="1:2" ht="16" x14ac:dyDescent="0.2">
      <c r="A1839" s="14" t="str">
        <f>IF(MainSheet!F3435="successful", "successful")</f>
        <v>successful</v>
      </c>
      <c r="B1839">
        <f>IF(MainSheet!F3435="successful", MainSheet!L3435)</f>
        <v>71</v>
      </c>
    </row>
    <row r="1840" spans="1:2" ht="16" x14ac:dyDescent="0.2">
      <c r="A1840" s="14" t="str">
        <f>IF(MainSheet!F3436="successful", "successful")</f>
        <v>successful</v>
      </c>
      <c r="B1840">
        <f>IF(MainSheet!F3436="successful", MainSheet!L3436)</f>
        <v>168</v>
      </c>
    </row>
    <row r="1841" spans="1:2" ht="16" x14ac:dyDescent="0.2">
      <c r="A1841" s="14" t="str">
        <f>IF(MainSheet!F3437="successful", "successful")</f>
        <v>successful</v>
      </c>
      <c r="B1841">
        <f>IF(MainSheet!F3437="successful", MainSheet!L3437)</f>
        <v>19</v>
      </c>
    </row>
    <row r="1842" spans="1:2" ht="16" x14ac:dyDescent="0.2">
      <c r="A1842" s="14" t="str">
        <f>IF(MainSheet!F3438="successful", "successful")</f>
        <v>successful</v>
      </c>
      <c r="B1842">
        <f>IF(MainSheet!F3438="successful", MainSheet!L3438)</f>
        <v>37</v>
      </c>
    </row>
    <row r="1843" spans="1:2" ht="16" x14ac:dyDescent="0.2">
      <c r="A1843" s="14" t="str">
        <f>IF(MainSheet!F3439="successful", "successful")</f>
        <v>successful</v>
      </c>
      <c r="B1843">
        <f>IF(MainSheet!F3439="successful", MainSheet!L3439)</f>
        <v>36</v>
      </c>
    </row>
    <row r="1844" spans="1:2" ht="16" x14ac:dyDescent="0.2">
      <c r="A1844" s="14" t="str">
        <f>IF(MainSheet!F3440="successful", "successful")</f>
        <v>successful</v>
      </c>
      <c r="B1844">
        <f>IF(MainSheet!F3440="successful", MainSheet!L3440)</f>
        <v>14</v>
      </c>
    </row>
    <row r="1845" spans="1:2" ht="16" x14ac:dyDescent="0.2">
      <c r="A1845" s="14" t="str">
        <f>IF(MainSheet!F3441="successful", "successful")</f>
        <v>successful</v>
      </c>
      <c r="B1845">
        <f>IF(MainSheet!F3441="successful", MainSheet!L3441)</f>
        <v>18</v>
      </c>
    </row>
    <row r="1846" spans="1:2" ht="16" x14ac:dyDescent="0.2">
      <c r="A1846" s="14" t="str">
        <f>IF(MainSheet!F3442="successful", "successful")</f>
        <v>successful</v>
      </c>
      <c r="B1846">
        <f>IF(MainSheet!F3442="successful", MainSheet!L3442)</f>
        <v>82</v>
      </c>
    </row>
    <row r="1847" spans="1:2" ht="16" x14ac:dyDescent="0.2">
      <c r="A1847" s="14" t="str">
        <f>IF(MainSheet!F3443="successful", "successful")</f>
        <v>successful</v>
      </c>
      <c r="B1847">
        <f>IF(MainSheet!F3443="successful", MainSheet!L3443)</f>
        <v>43</v>
      </c>
    </row>
    <row r="1848" spans="1:2" ht="16" x14ac:dyDescent="0.2">
      <c r="A1848" s="14" t="str">
        <f>IF(MainSheet!F3444="successful", "successful")</f>
        <v>successful</v>
      </c>
      <c r="B1848">
        <f>IF(MainSheet!F3444="successful", MainSheet!L3444)</f>
        <v>8</v>
      </c>
    </row>
    <row r="1849" spans="1:2" ht="16" x14ac:dyDescent="0.2">
      <c r="A1849" s="14" t="str">
        <f>IF(MainSheet!F3445="successful", "successful")</f>
        <v>successful</v>
      </c>
      <c r="B1849">
        <f>IF(MainSheet!F3445="successful", MainSheet!L3445)</f>
        <v>45</v>
      </c>
    </row>
    <row r="1850" spans="1:2" ht="16" x14ac:dyDescent="0.2">
      <c r="A1850" s="14" t="str">
        <f>IF(MainSheet!F3446="successful", "successful")</f>
        <v>successful</v>
      </c>
      <c r="B1850">
        <f>IF(MainSheet!F3446="successful", MainSheet!L3446)</f>
        <v>20</v>
      </c>
    </row>
    <row r="1851" spans="1:2" ht="16" x14ac:dyDescent="0.2">
      <c r="A1851" s="14" t="str">
        <f>IF(MainSheet!F3447="successful", "successful")</f>
        <v>successful</v>
      </c>
      <c r="B1851">
        <f>IF(MainSheet!F3447="successful", MainSheet!L3447)</f>
        <v>31</v>
      </c>
    </row>
    <row r="1852" spans="1:2" ht="16" x14ac:dyDescent="0.2">
      <c r="A1852" s="14" t="str">
        <f>IF(MainSheet!F3448="successful", "successful")</f>
        <v>successful</v>
      </c>
      <c r="B1852">
        <f>IF(MainSheet!F3448="successful", MainSheet!L3448)</f>
        <v>25</v>
      </c>
    </row>
    <row r="1853" spans="1:2" ht="16" x14ac:dyDescent="0.2">
      <c r="A1853" s="14" t="str">
        <f>IF(MainSheet!F3449="successful", "successful")</f>
        <v>successful</v>
      </c>
      <c r="B1853">
        <f>IF(MainSheet!F3449="successful", MainSheet!L3449)</f>
        <v>14</v>
      </c>
    </row>
    <row r="1854" spans="1:2" ht="16" x14ac:dyDescent="0.2">
      <c r="A1854" s="14" t="str">
        <f>IF(MainSheet!F3450="successful", "successful")</f>
        <v>successful</v>
      </c>
      <c r="B1854">
        <f>IF(MainSheet!F3450="successful", MainSheet!L3450)</f>
        <v>45</v>
      </c>
    </row>
    <row r="1855" spans="1:2" ht="16" x14ac:dyDescent="0.2">
      <c r="A1855" s="14" t="str">
        <f>IF(MainSheet!F3451="successful", "successful")</f>
        <v>successful</v>
      </c>
      <c r="B1855">
        <f>IF(MainSheet!F3451="successful", MainSheet!L3451)</f>
        <v>20</v>
      </c>
    </row>
    <row r="1856" spans="1:2" ht="16" x14ac:dyDescent="0.2">
      <c r="A1856" s="14" t="str">
        <f>IF(MainSheet!F3452="successful", "successful")</f>
        <v>successful</v>
      </c>
      <c r="B1856">
        <f>IF(MainSheet!F3452="successful", MainSheet!L3452)</f>
        <v>39</v>
      </c>
    </row>
    <row r="1857" spans="1:2" ht="16" x14ac:dyDescent="0.2">
      <c r="A1857" s="14" t="str">
        <f>IF(MainSheet!F3453="successful", "successful")</f>
        <v>successful</v>
      </c>
      <c r="B1857">
        <f>IF(MainSheet!F3453="successful", MainSheet!L3453)</f>
        <v>16</v>
      </c>
    </row>
    <row r="1858" spans="1:2" ht="16" x14ac:dyDescent="0.2">
      <c r="A1858" s="14" t="str">
        <f>IF(MainSheet!F3454="successful", "successful")</f>
        <v>successful</v>
      </c>
      <c r="B1858">
        <f>IF(MainSheet!F3454="successful", MainSheet!L3454)</f>
        <v>37</v>
      </c>
    </row>
    <row r="1859" spans="1:2" ht="16" x14ac:dyDescent="0.2">
      <c r="A1859" s="14" t="str">
        <f>IF(MainSheet!F3455="successful", "successful")</f>
        <v>successful</v>
      </c>
      <c r="B1859">
        <f>IF(MainSheet!F3455="successful", MainSheet!L3455)</f>
        <v>14</v>
      </c>
    </row>
    <row r="1860" spans="1:2" ht="16" x14ac:dyDescent="0.2">
      <c r="A1860" s="14" t="str">
        <f>IF(MainSheet!F3456="successful", "successful")</f>
        <v>successful</v>
      </c>
      <c r="B1860">
        <f>IF(MainSheet!F3456="successful", MainSheet!L3456)</f>
        <v>21</v>
      </c>
    </row>
    <row r="1861" spans="1:2" ht="16" x14ac:dyDescent="0.2">
      <c r="A1861" s="14" t="str">
        <f>IF(MainSheet!F3457="successful", "successful")</f>
        <v>successful</v>
      </c>
      <c r="B1861">
        <f>IF(MainSheet!F3457="successful", MainSheet!L3457)</f>
        <v>69</v>
      </c>
    </row>
    <row r="1862" spans="1:2" ht="16" x14ac:dyDescent="0.2">
      <c r="A1862" s="14" t="str">
        <f>IF(MainSheet!F3458="successful", "successful")</f>
        <v>successful</v>
      </c>
      <c r="B1862">
        <f>IF(MainSheet!F3458="successful", MainSheet!L3458)</f>
        <v>16</v>
      </c>
    </row>
    <row r="1863" spans="1:2" ht="16" x14ac:dyDescent="0.2">
      <c r="A1863" s="14" t="str">
        <f>IF(MainSheet!F3459="successful", "successful")</f>
        <v>successful</v>
      </c>
      <c r="B1863">
        <f>IF(MainSheet!F3459="successful", MainSheet!L3459)</f>
        <v>55</v>
      </c>
    </row>
    <row r="1864" spans="1:2" ht="16" x14ac:dyDescent="0.2">
      <c r="A1864" s="14" t="str">
        <f>IF(MainSheet!F3460="successful", "successful")</f>
        <v>successful</v>
      </c>
      <c r="B1864">
        <f>IF(MainSheet!F3460="successful", MainSheet!L3460)</f>
        <v>27</v>
      </c>
    </row>
    <row r="1865" spans="1:2" ht="16" x14ac:dyDescent="0.2">
      <c r="A1865" s="14" t="str">
        <f>IF(MainSheet!F3461="successful", "successful")</f>
        <v>successful</v>
      </c>
      <c r="B1865">
        <f>IF(MainSheet!F3461="successful", MainSheet!L3461)</f>
        <v>36</v>
      </c>
    </row>
    <row r="1866" spans="1:2" ht="16" x14ac:dyDescent="0.2">
      <c r="A1866" s="14" t="str">
        <f>IF(MainSheet!F3462="successful", "successful")</f>
        <v>successful</v>
      </c>
      <c r="B1866">
        <f>IF(MainSheet!F3462="successful", MainSheet!L3462)</f>
        <v>19</v>
      </c>
    </row>
    <row r="1867" spans="1:2" ht="16" x14ac:dyDescent="0.2">
      <c r="A1867" s="14" t="str">
        <f>IF(MainSheet!F3463="successful", "successful")</f>
        <v>successful</v>
      </c>
      <c r="B1867">
        <f>IF(MainSheet!F3463="successful", MainSheet!L3463)</f>
        <v>12</v>
      </c>
    </row>
    <row r="1868" spans="1:2" ht="16" x14ac:dyDescent="0.2">
      <c r="A1868" s="14" t="str">
        <f>IF(MainSheet!F3464="successful", "successful")</f>
        <v>successful</v>
      </c>
      <c r="B1868">
        <f>IF(MainSheet!F3464="successful", MainSheet!L3464)</f>
        <v>17</v>
      </c>
    </row>
    <row r="1869" spans="1:2" ht="16" x14ac:dyDescent="0.2">
      <c r="A1869" s="14" t="str">
        <f>IF(MainSheet!F3465="successful", "successful")</f>
        <v>successful</v>
      </c>
      <c r="B1869">
        <f>IF(MainSheet!F3465="successful", MainSheet!L3465)</f>
        <v>114</v>
      </c>
    </row>
    <row r="1870" spans="1:2" ht="16" x14ac:dyDescent="0.2">
      <c r="A1870" s="14" t="str">
        <f>IF(MainSheet!F3466="successful", "successful")</f>
        <v>successful</v>
      </c>
      <c r="B1870">
        <f>IF(MainSheet!F3466="successful", MainSheet!L3466)</f>
        <v>93</v>
      </c>
    </row>
    <row r="1871" spans="1:2" ht="16" x14ac:dyDescent="0.2">
      <c r="A1871" s="14" t="str">
        <f>IF(MainSheet!F3467="successful", "successful")</f>
        <v>successful</v>
      </c>
      <c r="B1871">
        <f>IF(MainSheet!F3467="successful", MainSheet!L3467)</f>
        <v>36</v>
      </c>
    </row>
    <row r="1872" spans="1:2" ht="16" x14ac:dyDescent="0.2">
      <c r="A1872" s="14" t="str">
        <f>IF(MainSheet!F3468="successful", "successful")</f>
        <v>successful</v>
      </c>
      <c r="B1872">
        <f>IF(MainSheet!F3468="successful", MainSheet!L3468)</f>
        <v>61</v>
      </c>
    </row>
    <row r="1873" spans="1:2" ht="16" x14ac:dyDescent="0.2">
      <c r="A1873" s="14" t="str">
        <f>IF(MainSheet!F3469="successful", "successful")</f>
        <v>successful</v>
      </c>
      <c r="B1873">
        <f>IF(MainSheet!F3469="successful", MainSheet!L3469)</f>
        <v>47</v>
      </c>
    </row>
    <row r="1874" spans="1:2" ht="16" x14ac:dyDescent="0.2">
      <c r="A1874" s="14" t="str">
        <f>IF(MainSheet!F3470="successful", "successful")</f>
        <v>successful</v>
      </c>
      <c r="B1874">
        <f>IF(MainSheet!F3470="successful", MainSheet!L3470)</f>
        <v>17</v>
      </c>
    </row>
    <row r="1875" spans="1:2" ht="16" x14ac:dyDescent="0.2">
      <c r="A1875" s="14" t="str">
        <f>IF(MainSheet!F3471="successful", "successful")</f>
        <v>successful</v>
      </c>
      <c r="B1875">
        <f>IF(MainSheet!F3471="successful", MainSheet!L3471)</f>
        <v>63</v>
      </c>
    </row>
    <row r="1876" spans="1:2" ht="16" x14ac:dyDescent="0.2">
      <c r="A1876" s="14" t="str">
        <f>IF(MainSheet!F3472="successful", "successful")</f>
        <v>successful</v>
      </c>
      <c r="B1876">
        <f>IF(MainSheet!F3472="successful", MainSheet!L3472)</f>
        <v>9</v>
      </c>
    </row>
    <row r="1877" spans="1:2" ht="16" x14ac:dyDescent="0.2">
      <c r="A1877" s="14" t="str">
        <f>IF(MainSheet!F3473="successful", "successful")</f>
        <v>successful</v>
      </c>
      <c r="B1877">
        <f>IF(MainSheet!F3473="successful", MainSheet!L3473)</f>
        <v>30</v>
      </c>
    </row>
    <row r="1878" spans="1:2" ht="16" x14ac:dyDescent="0.2">
      <c r="A1878" s="14" t="str">
        <f>IF(MainSheet!F3474="successful", "successful")</f>
        <v>successful</v>
      </c>
      <c r="B1878">
        <f>IF(MainSheet!F3474="successful", MainSheet!L3474)</f>
        <v>23</v>
      </c>
    </row>
    <row r="1879" spans="1:2" ht="16" x14ac:dyDescent="0.2">
      <c r="A1879" s="14" t="str">
        <f>IF(MainSheet!F3475="successful", "successful")</f>
        <v>successful</v>
      </c>
      <c r="B1879">
        <f>IF(MainSheet!F3475="successful", MainSheet!L3475)</f>
        <v>33</v>
      </c>
    </row>
    <row r="1880" spans="1:2" ht="16" x14ac:dyDescent="0.2">
      <c r="A1880" s="14" t="str">
        <f>IF(MainSheet!F3476="successful", "successful")</f>
        <v>successful</v>
      </c>
      <c r="B1880">
        <f>IF(MainSheet!F3476="successful", MainSheet!L3476)</f>
        <v>39</v>
      </c>
    </row>
    <row r="1881" spans="1:2" ht="16" x14ac:dyDescent="0.2">
      <c r="A1881" s="14" t="str">
        <f>IF(MainSheet!F3477="successful", "successful")</f>
        <v>successful</v>
      </c>
      <c r="B1881">
        <f>IF(MainSheet!F3477="successful", MainSheet!L3477)</f>
        <v>17</v>
      </c>
    </row>
    <row r="1882" spans="1:2" ht="16" x14ac:dyDescent="0.2">
      <c r="A1882" s="14" t="str">
        <f>IF(MainSheet!F3478="successful", "successful")</f>
        <v>successful</v>
      </c>
      <c r="B1882">
        <f>IF(MainSheet!F3478="successful", MainSheet!L3478)</f>
        <v>6</v>
      </c>
    </row>
    <row r="1883" spans="1:2" ht="16" x14ac:dyDescent="0.2">
      <c r="A1883" s="14" t="str">
        <f>IF(MainSheet!F3479="successful", "successful")</f>
        <v>successful</v>
      </c>
      <c r="B1883">
        <f>IF(MainSheet!F3479="successful", MainSheet!L3479)</f>
        <v>39</v>
      </c>
    </row>
    <row r="1884" spans="1:2" ht="16" x14ac:dyDescent="0.2">
      <c r="A1884" s="14" t="str">
        <f>IF(MainSheet!F3480="successful", "successful")</f>
        <v>successful</v>
      </c>
      <c r="B1884">
        <f>IF(MainSheet!F3480="successful", MainSheet!L3480)</f>
        <v>57</v>
      </c>
    </row>
    <row r="1885" spans="1:2" ht="16" x14ac:dyDescent="0.2">
      <c r="A1885" s="14" t="str">
        <f>IF(MainSheet!F3481="successful", "successful")</f>
        <v>successful</v>
      </c>
      <c r="B1885">
        <f>IF(MainSheet!F3481="successful", MainSheet!L3481)</f>
        <v>56</v>
      </c>
    </row>
    <row r="1886" spans="1:2" ht="16" x14ac:dyDescent="0.2">
      <c r="A1886" s="14" t="str">
        <f>IF(MainSheet!F3482="successful", "successful")</f>
        <v>successful</v>
      </c>
      <c r="B1886">
        <f>IF(MainSheet!F3482="successful", MainSheet!L3482)</f>
        <v>13</v>
      </c>
    </row>
    <row r="1887" spans="1:2" ht="16" x14ac:dyDescent="0.2">
      <c r="A1887" s="14" t="str">
        <f>IF(MainSheet!F3483="successful", "successful")</f>
        <v>successful</v>
      </c>
      <c r="B1887">
        <f>IF(MainSheet!F3483="successful", MainSheet!L3483)</f>
        <v>95</v>
      </c>
    </row>
    <row r="1888" spans="1:2" ht="16" x14ac:dyDescent="0.2">
      <c r="A1888" s="14" t="str">
        <f>IF(MainSheet!F3484="successful", "successful")</f>
        <v>successful</v>
      </c>
      <c r="B1888">
        <f>IF(MainSheet!F3484="successful", MainSheet!L3484)</f>
        <v>80</v>
      </c>
    </row>
    <row r="1889" spans="1:2" ht="16" x14ac:dyDescent="0.2">
      <c r="A1889" s="14" t="str">
        <f>IF(MainSheet!F3485="successful", "successful")</f>
        <v>successful</v>
      </c>
      <c r="B1889">
        <f>IF(MainSheet!F3485="successful", MainSheet!L3485)</f>
        <v>133</v>
      </c>
    </row>
    <row r="1890" spans="1:2" ht="16" x14ac:dyDescent="0.2">
      <c r="A1890" s="14" t="str">
        <f>IF(MainSheet!F3486="successful", "successful")</f>
        <v>successful</v>
      </c>
      <c r="B1890">
        <f>IF(MainSheet!F3486="successful", MainSheet!L3486)</f>
        <v>44</v>
      </c>
    </row>
    <row r="1891" spans="1:2" ht="16" x14ac:dyDescent="0.2">
      <c r="A1891" s="14" t="str">
        <f>IF(MainSheet!F3487="successful", "successful")</f>
        <v>successful</v>
      </c>
      <c r="B1891">
        <f>IF(MainSheet!F3487="successful", MainSheet!L3487)</f>
        <v>30</v>
      </c>
    </row>
    <row r="1892" spans="1:2" ht="16" x14ac:dyDescent="0.2">
      <c r="A1892" s="14" t="str">
        <f>IF(MainSheet!F3488="successful", "successful")</f>
        <v>successful</v>
      </c>
      <c r="B1892">
        <f>IF(MainSheet!F3488="successful", MainSheet!L3488)</f>
        <v>56</v>
      </c>
    </row>
    <row r="1893" spans="1:2" ht="16" x14ac:dyDescent="0.2">
      <c r="A1893" s="14" t="str">
        <f>IF(MainSheet!F3489="successful", "successful")</f>
        <v>successful</v>
      </c>
      <c r="B1893">
        <f>IF(MainSheet!F3489="successful", MainSheet!L3489)</f>
        <v>66</v>
      </c>
    </row>
    <row r="1894" spans="1:2" ht="16" x14ac:dyDescent="0.2">
      <c r="A1894" s="14" t="str">
        <f>IF(MainSheet!F3490="successful", "successful")</f>
        <v>successful</v>
      </c>
      <c r="B1894">
        <f>IF(MainSheet!F3490="successful", MainSheet!L3490)</f>
        <v>29</v>
      </c>
    </row>
    <row r="1895" spans="1:2" ht="16" x14ac:dyDescent="0.2">
      <c r="A1895" s="14" t="str">
        <f>IF(MainSheet!F3491="successful", "successful")</f>
        <v>successful</v>
      </c>
      <c r="B1895">
        <f>IF(MainSheet!F3491="successful", MainSheet!L3491)</f>
        <v>72</v>
      </c>
    </row>
    <row r="1896" spans="1:2" ht="16" x14ac:dyDescent="0.2">
      <c r="A1896" s="14" t="str">
        <f>IF(MainSheet!F3492="successful", "successful")</f>
        <v>successful</v>
      </c>
      <c r="B1896">
        <f>IF(MainSheet!F3492="successful", MainSheet!L3492)</f>
        <v>27</v>
      </c>
    </row>
    <row r="1897" spans="1:2" ht="16" x14ac:dyDescent="0.2">
      <c r="A1897" s="14" t="str">
        <f>IF(MainSheet!F3493="successful", "successful")</f>
        <v>successful</v>
      </c>
      <c r="B1897">
        <f>IF(MainSheet!F3493="successful", MainSheet!L3493)</f>
        <v>10</v>
      </c>
    </row>
    <row r="1898" spans="1:2" ht="16" x14ac:dyDescent="0.2">
      <c r="A1898" s="14" t="str">
        <f>IF(MainSheet!F3494="successful", "successful")</f>
        <v>successful</v>
      </c>
      <c r="B1898">
        <f>IF(MainSheet!F3494="successful", MainSheet!L3494)</f>
        <v>35</v>
      </c>
    </row>
    <row r="1899" spans="1:2" ht="16" x14ac:dyDescent="0.2">
      <c r="A1899" s="14" t="str">
        <f>IF(MainSheet!F3495="successful", "successful")</f>
        <v>successful</v>
      </c>
      <c r="B1899">
        <f>IF(MainSheet!F3495="successful", MainSheet!L3495)</f>
        <v>29</v>
      </c>
    </row>
    <row r="1900" spans="1:2" ht="16" x14ac:dyDescent="0.2">
      <c r="A1900" s="14" t="str">
        <f>IF(MainSheet!F3496="successful", "successful")</f>
        <v>successful</v>
      </c>
      <c r="B1900">
        <f>IF(MainSheet!F3496="successful", MainSheet!L3496)</f>
        <v>13</v>
      </c>
    </row>
    <row r="1901" spans="1:2" ht="16" x14ac:dyDescent="0.2">
      <c r="A1901" s="14" t="str">
        <f>IF(MainSheet!F3497="successful", "successful")</f>
        <v>successful</v>
      </c>
      <c r="B1901">
        <f>IF(MainSheet!F3497="successful", MainSheet!L3497)</f>
        <v>72</v>
      </c>
    </row>
    <row r="1902" spans="1:2" ht="16" x14ac:dyDescent="0.2">
      <c r="A1902" s="14" t="str">
        <f>IF(MainSheet!F3498="successful", "successful")</f>
        <v>successful</v>
      </c>
      <c r="B1902">
        <f>IF(MainSheet!F3498="successful", MainSheet!L3498)</f>
        <v>78</v>
      </c>
    </row>
    <row r="1903" spans="1:2" ht="16" x14ac:dyDescent="0.2">
      <c r="A1903" s="14" t="str">
        <f>IF(MainSheet!F3499="successful", "successful")</f>
        <v>successful</v>
      </c>
      <c r="B1903">
        <f>IF(MainSheet!F3499="successful", MainSheet!L3499)</f>
        <v>49</v>
      </c>
    </row>
    <row r="1904" spans="1:2" ht="16" x14ac:dyDescent="0.2">
      <c r="A1904" s="14" t="str">
        <f>IF(MainSheet!F3500="successful", "successful")</f>
        <v>successful</v>
      </c>
      <c r="B1904">
        <f>IF(MainSheet!F3500="successful", MainSheet!L3500)</f>
        <v>42</v>
      </c>
    </row>
    <row r="1905" spans="1:2" ht="16" x14ac:dyDescent="0.2">
      <c r="A1905" s="14" t="str">
        <f>IF(MainSheet!F3501="successful", "successful")</f>
        <v>successful</v>
      </c>
      <c r="B1905">
        <f>IF(MainSheet!F3501="successful", MainSheet!L3501)</f>
        <v>35</v>
      </c>
    </row>
    <row r="1906" spans="1:2" ht="16" x14ac:dyDescent="0.2">
      <c r="A1906" s="14" t="str">
        <f>IF(MainSheet!F3502="successful", "successful")</f>
        <v>successful</v>
      </c>
      <c r="B1906">
        <f>IF(MainSheet!F3502="successful", MainSheet!L3502)</f>
        <v>42</v>
      </c>
    </row>
    <row r="1907" spans="1:2" ht="16" x14ac:dyDescent="0.2">
      <c r="A1907" s="14" t="str">
        <f>IF(MainSheet!F3503="successful", "successful")</f>
        <v>successful</v>
      </c>
      <c r="B1907">
        <f>IF(MainSheet!F3503="successful", MainSheet!L3503)</f>
        <v>42</v>
      </c>
    </row>
    <row r="1908" spans="1:2" ht="16" x14ac:dyDescent="0.2">
      <c r="A1908" s="14" t="str">
        <f>IF(MainSheet!F3504="successful", "successful")</f>
        <v>successful</v>
      </c>
      <c r="B1908">
        <f>IF(MainSheet!F3504="successful", MainSheet!L3504)</f>
        <v>31</v>
      </c>
    </row>
    <row r="1909" spans="1:2" ht="16" x14ac:dyDescent="0.2">
      <c r="A1909" s="14" t="str">
        <f>IF(MainSheet!F3505="successful", "successful")</f>
        <v>successful</v>
      </c>
      <c r="B1909">
        <f>IF(MainSheet!F3505="successful", MainSheet!L3505)</f>
        <v>38</v>
      </c>
    </row>
    <row r="1910" spans="1:2" ht="16" x14ac:dyDescent="0.2">
      <c r="A1910" s="14" t="str">
        <f>IF(MainSheet!F3506="successful", "successful")</f>
        <v>successful</v>
      </c>
      <c r="B1910">
        <f>IF(MainSheet!F3506="successful", MainSheet!L3506)</f>
        <v>8</v>
      </c>
    </row>
    <row r="1911" spans="1:2" ht="16" x14ac:dyDescent="0.2">
      <c r="A1911" s="14" t="str">
        <f>IF(MainSheet!F3507="successful", "successful")</f>
        <v>successful</v>
      </c>
      <c r="B1911">
        <f>IF(MainSheet!F3507="successful", MainSheet!L3507)</f>
        <v>39</v>
      </c>
    </row>
    <row r="1912" spans="1:2" ht="16" x14ac:dyDescent="0.2">
      <c r="A1912" s="14" t="str">
        <f>IF(MainSheet!F3508="successful", "successful")</f>
        <v>successful</v>
      </c>
      <c r="B1912">
        <f>IF(MainSheet!F3508="successful", MainSheet!L3508)</f>
        <v>29</v>
      </c>
    </row>
    <row r="1913" spans="1:2" ht="16" x14ac:dyDescent="0.2">
      <c r="A1913" s="14" t="str">
        <f>IF(MainSheet!F3509="successful", "successful")</f>
        <v>successful</v>
      </c>
      <c r="B1913">
        <f>IF(MainSheet!F3509="successful", MainSheet!L3509)</f>
        <v>72</v>
      </c>
    </row>
    <row r="1914" spans="1:2" ht="16" x14ac:dyDescent="0.2">
      <c r="A1914" s="14" t="str">
        <f>IF(MainSheet!F3510="successful", "successful")</f>
        <v>successful</v>
      </c>
      <c r="B1914">
        <f>IF(MainSheet!F3510="successful", MainSheet!L3510)</f>
        <v>15</v>
      </c>
    </row>
    <row r="1915" spans="1:2" ht="16" x14ac:dyDescent="0.2">
      <c r="A1915" s="14" t="str">
        <f>IF(MainSheet!F3511="successful", "successful")</f>
        <v>successful</v>
      </c>
      <c r="B1915">
        <f>IF(MainSheet!F3511="successful", MainSheet!L3511)</f>
        <v>33</v>
      </c>
    </row>
    <row r="1916" spans="1:2" ht="16" x14ac:dyDescent="0.2">
      <c r="A1916" s="14" t="str">
        <f>IF(MainSheet!F3512="successful", "successful")</f>
        <v>successful</v>
      </c>
      <c r="B1916">
        <f>IF(MainSheet!F3512="successful", MainSheet!L3512)</f>
        <v>15</v>
      </c>
    </row>
    <row r="1917" spans="1:2" ht="16" x14ac:dyDescent="0.2">
      <c r="A1917" s="14" t="str">
        <f>IF(MainSheet!F3513="successful", "successful")</f>
        <v>successful</v>
      </c>
      <c r="B1917">
        <f>IF(MainSheet!F3513="successful", MainSheet!L3513)</f>
        <v>19</v>
      </c>
    </row>
    <row r="1918" spans="1:2" ht="16" x14ac:dyDescent="0.2">
      <c r="A1918" s="14" t="str">
        <f>IF(MainSheet!F3514="successful", "successful")</f>
        <v>successful</v>
      </c>
      <c r="B1918">
        <f>IF(MainSheet!F3514="successful", MainSheet!L3514)</f>
        <v>17</v>
      </c>
    </row>
    <row r="1919" spans="1:2" ht="16" x14ac:dyDescent="0.2">
      <c r="A1919" s="14" t="str">
        <f>IF(MainSheet!F3515="successful", "successful")</f>
        <v>successful</v>
      </c>
      <c r="B1919">
        <f>IF(MainSheet!F3515="successful", MainSheet!L3515)</f>
        <v>44</v>
      </c>
    </row>
    <row r="1920" spans="1:2" ht="16" x14ac:dyDescent="0.2">
      <c r="A1920" s="14" t="str">
        <f>IF(MainSheet!F3516="successful", "successful")</f>
        <v>successful</v>
      </c>
      <c r="B1920">
        <f>IF(MainSheet!F3516="successful", MainSheet!L3516)</f>
        <v>10</v>
      </c>
    </row>
    <row r="1921" spans="1:2" ht="16" x14ac:dyDescent="0.2">
      <c r="A1921" s="14" t="str">
        <f>IF(MainSheet!F3517="successful", "successful")</f>
        <v>successful</v>
      </c>
      <c r="B1921">
        <f>IF(MainSheet!F3517="successful", MainSheet!L3517)</f>
        <v>46</v>
      </c>
    </row>
    <row r="1922" spans="1:2" ht="16" x14ac:dyDescent="0.2">
      <c r="A1922" s="14" t="str">
        <f>IF(MainSheet!F3518="successful", "successful")</f>
        <v>successful</v>
      </c>
      <c r="B1922">
        <f>IF(MainSheet!F3518="successful", MainSheet!L3518)</f>
        <v>11</v>
      </c>
    </row>
    <row r="1923" spans="1:2" ht="16" x14ac:dyDescent="0.2">
      <c r="A1923" s="14" t="str">
        <f>IF(MainSheet!F3519="successful", "successful")</f>
        <v>successful</v>
      </c>
      <c r="B1923">
        <f>IF(MainSheet!F3519="successful", MainSheet!L3519)</f>
        <v>13</v>
      </c>
    </row>
    <row r="1924" spans="1:2" ht="16" x14ac:dyDescent="0.2">
      <c r="A1924" s="14" t="str">
        <f>IF(MainSheet!F3520="successful", "successful")</f>
        <v>successful</v>
      </c>
      <c r="B1924">
        <f>IF(MainSheet!F3520="successful", MainSheet!L3520)</f>
        <v>33</v>
      </c>
    </row>
    <row r="1925" spans="1:2" ht="16" x14ac:dyDescent="0.2">
      <c r="A1925" s="14" t="str">
        <f>IF(MainSheet!F3521="successful", "successful")</f>
        <v>successful</v>
      </c>
      <c r="B1925">
        <f>IF(MainSheet!F3521="successful", MainSheet!L3521)</f>
        <v>28</v>
      </c>
    </row>
    <row r="1926" spans="1:2" ht="16" x14ac:dyDescent="0.2">
      <c r="A1926" s="14" t="str">
        <f>IF(MainSheet!F3522="successful", "successful")</f>
        <v>successful</v>
      </c>
      <c r="B1926">
        <f>IF(MainSheet!F3522="successful", MainSheet!L3522)</f>
        <v>21</v>
      </c>
    </row>
    <row r="1927" spans="1:2" ht="16" x14ac:dyDescent="0.2">
      <c r="A1927" s="14" t="str">
        <f>IF(MainSheet!F3523="successful", "successful")</f>
        <v>successful</v>
      </c>
      <c r="B1927">
        <f>IF(MainSheet!F3523="successful", MainSheet!L3523)</f>
        <v>13</v>
      </c>
    </row>
    <row r="1928" spans="1:2" ht="16" x14ac:dyDescent="0.2">
      <c r="A1928" s="14" t="str">
        <f>IF(MainSheet!F3524="successful", "successful")</f>
        <v>successful</v>
      </c>
      <c r="B1928">
        <f>IF(MainSheet!F3524="successful", MainSheet!L3524)</f>
        <v>34</v>
      </c>
    </row>
    <row r="1929" spans="1:2" ht="16" x14ac:dyDescent="0.2">
      <c r="A1929" s="14" t="str">
        <f>IF(MainSheet!F3525="successful", "successful")</f>
        <v>successful</v>
      </c>
      <c r="B1929">
        <f>IF(MainSheet!F3525="successful", MainSheet!L3525)</f>
        <v>80</v>
      </c>
    </row>
    <row r="1930" spans="1:2" ht="16" x14ac:dyDescent="0.2">
      <c r="A1930" s="14" t="str">
        <f>IF(MainSheet!F3526="successful", "successful")</f>
        <v>successful</v>
      </c>
      <c r="B1930">
        <f>IF(MainSheet!F3526="successful", MainSheet!L3526)</f>
        <v>74</v>
      </c>
    </row>
    <row r="1931" spans="1:2" ht="16" x14ac:dyDescent="0.2">
      <c r="A1931" s="14" t="str">
        <f>IF(MainSheet!F3527="successful", "successful")</f>
        <v>successful</v>
      </c>
      <c r="B1931">
        <f>IF(MainSheet!F3527="successful", MainSheet!L3527)</f>
        <v>7</v>
      </c>
    </row>
    <row r="1932" spans="1:2" ht="16" x14ac:dyDescent="0.2">
      <c r="A1932" s="14" t="str">
        <f>IF(MainSheet!F3528="successful", "successful")</f>
        <v>successful</v>
      </c>
      <c r="B1932">
        <f>IF(MainSheet!F3528="successful", MainSheet!L3528)</f>
        <v>34</v>
      </c>
    </row>
    <row r="1933" spans="1:2" ht="16" x14ac:dyDescent="0.2">
      <c r="A1933" s="14" t="str">
        <f>IF(MainSheet!F3529="successful", "successful")</f>
        <v>successful</v>
      </c>
      <c r="B1933">
        <f>IF(MainSheet!F3529="successful", MainSheet!L3529)</f>
        <v>86</v>
      </c>
    </row>
    <row r="1934" spans="1:2" ht="16" x14ac:dyDescent="0.2">
      <c r="A1934" s="14" t="str">
        <f>IF(MainSheet!F3530="successful", "successful")</f>
        <v>successful</v>
      </c>
      <c r="B1934">
        <f>IF(MainSheet!F3530="successful", MainSheet!L3530)</f>
        <v>37</v>
      </c>
    </row>
    <row r="1935" spans="1:2" ht="16" x14ac:dyDescent="0.2">
      <c r="A1935" s="14" t="str">
        <f>IF(MainSheet!F3531="successful", "successful")</f>
        <v>successful</v>
      </c>
      <c r="B1935">
        <f>IF(MainSheet!F3531="successful", MainSheet!L3531)</f>
        <v>18</v>
      </c>
    </row>
    <row r="1936" spans="1:2" ht="16" x14ac:dyDescent="0.2">
      <c r="A1936" s="14" t="str">
        <f>IF(MainSheet!F3532="successful", "successful")</f>
        <v>successful</v>
      </c>
      <c r="B1936">
        <f>IF(MainSheet!F3532="successful", MainSheet!L3532)</f>
        <v>22</v>
      </c>
    </row>
    <row r="1937" spans="1:2" ht="16" x14ac:dyDescent="0.2">
      <c r="A1937" s="14" t="str">
        <f>IF(MainSheet!F3533="successful", "successful")</f>
        <v>successful</v>
      </c>
      <c r="B1937">
        <f>IF(MainSheet!F3533="successful", MainSheet!L3533)</f>
        <v>26</v>
      </c>
    </row>
    <row r="1938" spans="1:2" ht="16" x14ac:dyDescent="0.2">
      <c r="A1938" s="14" t="str">
        <f>IF(MainSheet!F3534="successful", "successful")</f>
        <v>successful</v>
      </c>
      <c r="B1938">
        <f>IF(MainSheet!F3534="successful", MainSheet!L3534)</f>
        <v>27</v>
      </c>
    </row>
    <row r="1939" spans="1:2" ht="16" x14ac:dyDescent="0.2">
      <c r="A1939" s="14" t="str">
        <f>IF(MainSheet!F3535="successful", "successful")</f>
        <v>successful</v>
      </c>
      <c r="B1939">
        <f>IF(MainSheet!F3535="successful", MainSheet!L3535)</f>
        <v>8</v>
      </c>
    </row>
    <row r="1940" spans="1:2" ht="16" x14ac:dyDescent="0.2">
      <c r="A1940" s="14" t="str">
        <f>IF(MainSheet!F3536="successful", "successful")</f>
        <v>successful</v>
      </c>
      <c r="B1940">
        <f>IF(MainSheet!F3536="successful", MainSheet!L3536)</f>
        <v>204</v>
      </c>
    </row>
    <row r="1941" spans="1:2" ht="16" x14ac:dyDescent="0.2">
      <c r="A1941" s="14" t="str">
        <f>IF(MainSheet!F3537="successful", "successful")</f>
        <v>successful</v>
      </c>
      <c r="B1941">
        <f>IF(MainSheet!F3537="successful", MainSheet!L3537)</f>
        <v>46</v>
      </c>
    </row>
    <row r="1942" spans="1:2" ht="16" x14ac:dyDescent="0.2">
      <c r="A1942" s="14" t="str">
        <f>IF(MainSheet!F3538="successful", "successful")</f>
        <v>successful</v>
      </c>
      <c r="B1942">
        <f>IF(MainSheet!F3538="successful", MainSheet!L3538)</f>
        <v>17</v>
      </c>
    </row>
    <row r="1943" spans="1:2" ht="16" x14ac:dyDescent="0.2">
      <c r="A1943" s="14" t="str">
        <f>IF(MainSheet!F3539="successful", "successful")</f>
        <v>successful</v>
      </c>
      <c r="B1943">
        <f>IF(MainSheet!F3539="successful", MainSheet!L3539)</f>
        <v>28</v>
      </c>
    </row>
    <row r="1944" spans="1:2" ht="16" x14ac:dyDescent="0.2">
      <c r="A1944" s="14" t="str">
        <f>IF(MainSheet!F3540="successful", "successful")</f>
        <v>successful</v>
      </c>
      <c r="B1944">
        <f>IF(MainSheet!F3540="successful", MainSheet!L3540)</f>
        <v>83</v>
      </c>
    </row>
    <row r="1945" spans="1:2" ht="16" x14ac:dyDescent="0.2">
      <c r="A1945" s="14" t="str">
        <f>IF(MainSheet!F3541="successful", "successful")</f>
        <v>successful</v>
      </c>
      <c r="B1945">
        <f>IF(MainSheet!F3541="successful", MainSheet!L3541)</f>
        <v>13</v>
      </c>
    </row>
    <row r="1946" spans="1:2" ht="16" x14ac:dyDescent="0.2">
      <c r="A1946" s="14" t="str">
        <f>IF(MainSheet!F3542="successful", "successful")</f>
        <v>successful</v>
      </c>
      <c r="B1946">
        <f>IF(MainSheet!F3542="successful", MainSheet!L3542)</f>
        <v>8</v>
      </c>
    </row>
    <row r="1947" spans="1:2" ht="16" x14ac:dyDescent="0.2">
      <c r="A1947" s="14" t="str">
        <f>IF(MainSheet!F3543="successful", "successful")</f>
        <v>successful</v>
      </c>
      <c r="B1947">
        <f>IF(MainSheet!F3543="successful", MainSheet!L3543)</f>
        <v>32</v>
      </c>
    </row>
    <row r="1948" spans="1:2" ht="16" x14ac:dyDescent="0.2">
      <c r="A1948" s="14" t="str">
        <f>IF(MainSheet!F3544="successful", "successful")</f>
        <v>successful</v>
      </c>
      <c r="B1948">
        <f>IF(MainSheet!F3544="successful", MainSheet!L3544)</f>
        <v>85</v>
      </c>
    </row>
    <row r="1949" spans="1:2" ht="16" x14ac:dyDescent="0.2">
      <c r="A1949" s="14" t="str">
        <f>IF(MainSheet!F3545="successful", "successful")</f>
        <v>successful</v>
      </c>
      <c r="B1949">
        <f>IF(MainSheet!F3545="successful", MainSheet!L3545)</f>
        <v>29</v>
      </c>
    </row>
    <row r="1950" spans="1:2" ht="16" x14ac:dyDescent="0.2">
      <c r="A1950" s="14" t="str">
        <f>IF(MainSheet!F3546="successful", "successful")</f>
        <v>successful</v>
      </c>
      <c r="B1950">
        <f>IF(MainSheet!F3546="successful", MainSheet!L3546)</f>
        <v>24</v>
      </c>
    </row>
    <row r="1951" spans="1:2" ht="16" x14ac:dyDescent="0.2">
      <c r="A1951" s="14" t="str">
        <f>IF(MainSheet!F3547="successful", "successful")</f>
        <v>successful</v>
      </c>
      <c r="B1951">
        <f>IF(MainSheet!F3547="successful", MainSheet!L3547)</f>
        <v>8</v>
      </c>
    </row>
    <row r="1952" spans="1:2" ht="16" x14ac:dyDescent="0.2">
      <c r="A1952" s="14" t="str">
        <f>IF(MainSheet!F3548="successful", "successful")</f>
        <v>successful</v>
      </c>
      <c r="B1952">
        <f>IF(MainSheet!F3548="successful", MainSheet!L3548)</f>
        <v>19</v>
      </c>
    </row>
    <row r="1953" spans="1:2" ht="16" x14ac:dyDescent="0.2">
      <c r="A1953" s="14" t="str">
        <f>IF(MainSheet!F3549="successful", "successful")</f>
        <v>successful</v>
      </c>
      <c r="B1953">
        <f>IF(MainSheet!F3549="successful", MainSheet!L3549)</f>
        <v>336</v>
      </c>
    </row>
    <row r="1954" spans="1:2" ht="16" x14ac:dyDescent="0.2">
      <c r="A1954" s="14" t="str">
        <f>IF(MainSheet!F3550="successful", "successful")</f>
        <v>successful</v>
      </c>
      <c r="B1954">
        <f>IF(MainSheet!F3550="successful", MainSheet!L3550)</f>
        <v>13</v>
      </c>
    </row>
    <row r="1955" spans="1:2" ht="16" x14ac:dyDescent="0.2">
      <c r="A1955" s="14" t="str">
        <f>IF(MainSheet!F3551="successful", "successful")</f>
        <v>successful</v>
      </c>
      <c r="B1955">
        <f>IF(MainSheet!F3551="successful", MainSheet!L3551)</f>
        <v>42</v>
      </c>
    </row>
    <row r="1956" spans="1:2" ht="16" x14ac:dyDescent="0.2">
      <c r="A1956" s="14" t="str">
        <f>IF(MainSheet!F3552="successful", "successful")</f>
        <v>successful</v>
      </c>
      <c r="B1956">
        <f>IF(MainSheet!F3552="successful", MainSheet!L3552)</f>
        <v>64</v>
      </c>
    </row>
    <row r="1957" spans="1:2" ht="16" x14ac:dyDescent="0.2">
      <c r="A1957" s="14" t="str">
        <f>IF(MainSheet!F3553="successful", "successful")</f>
        <v>successful</v>
      </c>
      <c r="B1957">
        <f>IF(MainSheet!F3553="successful", MainSheet!L3553)</f>
        <v>25</v>
      </c>
    </row>
    <row r="1958" spans="1:2" ht="16" x14ac:dyDescent="0.2">
      <c r="A1958" s="14" t="str">
        <f>IF(MainSheet!F3554="successful", "successful")</f>
        <v>successful</v>
      </c>
      <c r="B1958">
        <f>IF(MainSheet!F3554="successful", MainSheet!L3554)</f>
        <v>20</v>
      </c>
    </row>
    <row r="1959" spans="1:2" ht="16" x14ac:dyDescent="0.2">
      <c r="A1959" s="14" t="str">
        <f>IF(MainSheet!F3555="successful", "successful")</f>
        <v>successful</v>
      </c>
      <c r="B1959">
        <f>IF(MainSheet!F3555="successful", MainSheet!L3555)</f>
        <v>104</v>
      </c>
    </row>
    <row r="1960" spans="1:2" ht="16" x14ac:dyDescent="0.2">
      <c r="A1960" s="14" t="str">
        <f>IF(MainSheet!F3556="successful", "successful")</f>
        <v>successful</v>
      </c>
      <c r="B1960">
        <f>IF(MainSheet!F3556="successful", MainSheet!L3556)</f>
        <v>53</v>
      </c>
    </row>
    <row r="1961" spans="1:2" ht="16" x14ac:dyDescent="0.2">
      <c r="A1961" s="14" t="str">
        <f>IF(MainSheet!F3557="successful", "successful")</f>
        <v>successful</v>
      </c>
      <c r="B1961">
        <f>IF(MainSheet!F3557="successful", MainSheet!L3557)</f>
        <v>14</v>
      </c>
    </row>
    <row r="1962" spans="1:2" ht="16" x14ac:dyDescent="0.2">
      <c r="A1962" s="14" t="str">
        <f>IF(MainSheet!F3558="successful", "successful")</f>
        <v>successful</v>
      </c>
      <c r="B1962">
        <f>IF(MainSheet!F3558="successful", MainSheet!L3558)</f>
        <v>20</v>
      </c>
    </row>
    <row r="1963" spans="1:2" ht="16" x14ac:dyDescent="0.2">
      <c r="A1963" s="14" t="str">
        <f>IF(MainSheet!F3559="successful", "successful")</f>
        <v>successful</v>
      </c>
      <c r="B1963">
        <f>IF(MainSheet!F3559="successful", MainSheet!L3559)</f>
        <v>558</v>
      </c>
    </row>
    <row r="1964" spans="1:2" ht="16" x14ac:dyDescent="0.2">
      <c r="A1964" s="14" t="str">
        <f>IF(MainSheet!F3560="successful", "successful")</f>
        <v>successful</v>
      </c>
      <c r="B1964">
        <f>IF(MainSheet!F3560="successful", MainSheet!L3560)</f>
        <v>22</v>
      </c>
    </row>
    <row r="1965" spans="1:2" ht="16" x14ac:dyDescent="0.2">
      <c r="A1965" s="14" t="str">
        <f>IF(MainSheet!F3561="successful", "successful")</f>
        <v>successful</v>
      </c>
      <c r="B1965">
        <f>IF(MainSheet!F3561="successful", MainSheet!L3561)</f>
        <v>24</v>
      </c>
    </row>
    <row r="1966" spans="1:2" ht="16" x14ac:dyDescent="0.2">
      <c r="A1966" s="14" t="str">
        <f>IF(MainSheet!F3562="successful", "successful")</f>
        <v>successful</v>
      </c>
      <c r="B1966">
        <f>IF(MainSheet!F3562="successful", MainSheet!L3562)</f>
        <v>74</v>
      </c>
    </row>
    <row r="1967" spans="1:2" ht="16" x14ac:dyDescent="0.2">
      <c r="A1967" s="14" t="str">
        <f>IF(MainSheet!F3563="successful", "successful")</f>
        <v>successful</v>
      </c>
      <c r="B1967">
        <f>IF(MainSheet!F3563="successful", MainSheet!L3563)</f>
        <v>54</v>
      </c>
    </row>
    <row r="1968" spans="1:2" ht="16" x14ac:dyDescent="0.2">
      <c r="A1968" s="14" t="str">
        <f>IF(MainSheet!F3564="successful", "successful")</f>
        <v>successful</v>
      </c>
      <c r="B1968">
        <f>IF(MainSheet!F3564="successful", MainSheet!L3564)</f>
        <v>31</v>
      </c>
    </row>
    <row r="1969" spans="1:2" ht="16" x14ac:dyDescent="0.2">
      <c r="A1969" s="14" t="str">
        <f>IF(MainSheet!F3565="successful", "successful")</f>
        <v>successful</v>
      </c>
      <c r="B1969">
        <f>IF(MainSheet!F3565="successful", MainSheet!L3565)</f>
        <v>25</v>
      </c>
    </row>
    <row r="1970" spans="1:2" ht="16" x14ac:dyDescent="0.2">
      <c r="A1970" s="14" t="str">
        <f>IF(MainSheet!F3566="successful", "successful")</f>
        <v>successful</v>
      </c>
      <c r="B1970">
        <f>IF(MainSheet!F3566="successful", MainSheet!L3566)</f>
        <v>17</v>
      </c>
    </row>
    <row r="1971" spans="1:2" ht="16" x14ac:dyDescent="0.2">
      <c r="A1971" s="14" t="str">
        <f>IF(MainSheet!F3567="successful", "successful")</f>
        <v>successful</v>
      </c>
      <c r="B1971">
        <f>IF(MainSheet!F3567="successful", MainSheet!L3567)</f>
        <v>12</v>
      </c>
    </row>
    <row r="1972" spans="1:2" ht="16" x14ac:dyDescent="0.2">
      <c r="A1972" s="14" t="str">
        <f>IF(MainSheet!F3568="successful", "successful")</f>
        <v>successful</v>
      </c>
      <c r="B1972">
        <f>IF(MainSheet!F3568="successful", MainSheet!L3568)</f>
        <v>38</v>
      </c>
    </row>
    <row r="1973" spans="1:2" ht="16" x14ac:dyDescent="0.2">
      <c r="A1973" s="14" t="str">
        <f>IF(MainSheet!F3569="successful", "successful")</f>
        <v>successful</v>
      </c>
      <c r="B1973">
        <f>IF(MainSheet!F3569="successful", MainSheet!L3569)</f>
        <v>41</v>
      </c>
    </row>
    <row r="1974" spans="1:2" ht="16" x14ac:dyDescent="0.2">
      <c r="A1974" s="14" t="str">
        <f>IF(MainSheet!F3570="successful", "successful")</f>
        <v>successful</v>
      </c>
      <c r="B1974">
        <f>IF(MainSheet!F3570="successful", MainSheet!L3570)</f>
        <v>19</v>
      </c>
    </row>
    <row r="1975" spans="1:2" ht="16" x14ac:dyDescent="0.2">
      <c r="A1975" s="14" t="str">
        <f>IF(MainSheet!F3571="successful", "successful")</f>
        <v>successful</v>
      </c>
      <c r="B1975">
        <f>IF(MainSheet!F3571="successful", MainSheet!L3571)</f>
        <v>41</v>
      </c>
    </row>
    <row r="1976" spans="1:2" ht="16" x14ac:dyDescent="0.2">
      <c r="A1976" s="14" t="str">
        <f>IF(MainSheet!F3572="successful", "successful")</f>
        <v>successful</v>
      </c>
      <c r="B1976">
        <f>IF(MainSheet!F3572="successful", MainSheet!L3572)</f>
        <v>26</v>
      </c>
    </row>
    <row r="1977" spans="1:2" ht="16" x14ac:dyDescent="0.2">
      <c r="A1977" s="14" t="str">
        <f>IF(MainSheet!F3573="successful", "successful")</f>
        <v>successful</v>
      </c>
      <c r="B1977">
        <f>IF(MainSheet!F3573="successful", MainSheet!L3573)</f>
        <v>25</v>
      </c>
    </row>
    <row r="1978" spans="1:2" ht="16" x14ac:dyDescent="0.2">
      <c r="A1978" s="14" t="str">
        <f>IF(MainSheet!F3574="successful", "successful")</f>
        <v>successful</v>
      </c>
      <c r="B1978">
        <f>IF(MainSheet!F3574="successful", MainSheet!L3574)</f>
        <v>9</v>
      </c>
    </row>
    <row r="1979" spans="1:2" ht="16" x14ac:dyDescent="0.2">
      <c r="A1979" s="14" t="str">
        <f>IF(MainSheet!F3575="successful", "successful")</f>
        <v>successful</v>
      </c>
      <c r="B1979">
        <f>IF(MainSheet!F3575="successful", MainSheet!L3575)</f>
        <v>78</v>
      </c>
    </row>
    <row r="1980" spans="1:2" ht="16" x14ac:dyDescent="0.2">
      <c r="A1980" s="14" t="str">
        <f>IF(MainSheet!F3576="successful", "successful")</f>
        <v>successful</v>
      </c>
      <c r="B1980">
        <f>IF(MainSheet!F3576="successful", MainSheet!L3576)</f>
        <v>45</v>
      </c>
    </row>
    <row r="1981" spans="1:2" ht="16" x14ac:dyDescent="0.2">
      <c r="A1981" s="14" t="str">
        <f>IF(MainSheet!F3577="successful", "successful")</f>
        <v>successful</v>
      </c>
      <c r="B1981">
        <f>IF(MainSheet!F3577="successful", MainSheet!L3577)</f>
        <v>102</v>
      </c>
    </row>
    <row r="1982" spans="1:2" ht="16" x14ac:dyDescent="0.2">
      <c r="A1982" s="14" t="str">
        <f>IF(MainSheet!F3578="successful", "successful")</f>
        <v>successful</v>
      </c>
      <c r="B1982">
        <f>IF(MainSheet!F3578="successful", MainSheet!L3578)</f>
        <v>5</v>
      </c>
    </row>
    <row r="1983" spans="1:2" ht="16" x14ac:dyDescent="0.2">
      <c r="A1983" s="14" t="str">
        <f>IF(MainSheet!F3579="successful", "successful")</f>
        <v>successful</v>
      </c>
      <c r="B1983">
        <f>IF(MainSheet!F3579="successful", MainSheet!L3579)</f>
        <v>27</v>
      </c>
    </row>
    <row r="1984" spans="1:2" ht="16" x14ac:dyDescent="0.2">
      <c r="A1984" s="14" t="str">
        <f>IF(MainSheet!F3580="successful", "successful")</f>
        <v>successful</v>
      </c>
      <c r="B1984">
        <f>IF(MainSheet!F3580="successful", MainSheet!L3580)</f>
        <v>37</v>
      </c>
    </row>
    <row r="1985" spans="1:2" ht="16" x14ac:dyDescent="0.2">
      <c r="A1985" s="14" t="str">
        <f>IF(MainSheet!F3581="successful", "successful")</f>
        <v>successful</v>
      </c>
      <c r="B1985">
        <f>IF(MainSheet!F3581="successful", MainSheet!L3581)</f>
        <v>14</v>
      </c>
    </row>
    <row r="1986" spans="1:2" ht="16" x14ac:dyDescent="0.2">
      <c r="A1986" s="14" t="str">
        <f>IF(MainSheet!F3582="successful", "successful")</f>
        <v>successful</v>
      </c>
      <c r="B1986">
        <f>IF(MainSheet!F3582="successful", MainSheet!L3582)</f>
        <v>27</v>
      </c>
    </row>
    <row r="1987" spans="1:2" ht="16" x14ac:dyDescent="0.2">
      <c r="A1987" s="14" t="str">
        <f>IF(MainSheet!F3583="successful", "successful")</f>
        <v>successful</v>
      </c>
      <c r="B1987">
        <f>IF(MainSheet!F3583="successful", MainSheet!L3583)</f>
        <v>45</v>
      </c>
    </row>
    <row r="1988" spans="1:2" ht="16" x14ac:dyDescent="0.2">
      <c r="A1988" s="14" t="str">
        <f>IF(MainSheet!F3584="successful", "successful")</f>
        <v>successful</v>
      </c>
      <c r="B1988">
        <f>IF(MainSheet!F3584="successful", MainSheet!L3584)</f>
        <v>49</v>
      </c>
    </row>
    <row r="1989" spans="1:2" ht="16" x14ac:dyDescent="0.2">
      <c r="A1989" s="14" t="str">
        <f>IF(MainSheet!F3585="successful", "successful")</f>
        <v>successful</v>
      </c>
      <c r="B1989">
        <f>IF(MainSheet!F3585="successful", MainSheet!L3585)</f>
        <v>24</v>
      </c>
    </row>
    <row r="1990" spans="1:2" ht="16" x14ac:dyDescent="0.2">
      <c r="A1990" s="14" t="str">
        <f>IF(MainSheet!F3586="successful", "successful")</f>
        <v>successful</v>
      </c>
      <c r="B1990">
        <f>IF(MainSheet!F3586="successful", MainSheet!L3586)</f>
        <v>112</v>
      </c>
    </row>
    <row r="1991" spans="1:2" ht="16" x14ac:dyDescent="0.2">
      <c r="A1991" s="14" t="str">
        <f>IF(MainSheet!F3587="successful", "successful")</f>
        <v>successful</v>
      </c>
      <c r="B1991">
        <f>IF(MainSheet!F3587="successful", MainSheet!L3587)</f>
        <v>23</v>
      </c>
    </row>
    <row r="1992" spans="1:2" ht="16" x14ac:dyDescent="0.2">
      <c r="A1992" s="14" t="str">
        <f>IF(MainSheet!F3588="successful", "successful")</f>
        <v>successful</v>
      </c>
      <c r="B1992">
        <f>IF(MainSheet!F3588="successful", MainSheet!L3588)</f>
        <v>54</v>
      </c>
    </row>
    <row r="1993" spans="1:2" ht="16" x14ac:dyDescent="0.2">
      <c r="A1993" s="14" t="str">
        <f>IF(MainSheet!F3589="successful", "successful")</f>
        <v>successful</v>
      </c>
      <c r="B1993">
        <f>IF(MainSheet!F3589="successful", MainSheet!L3589)</f>
        <v>28</v>
      </c>
    </row>
    <row r="1994" spans="1:2" ht="16" x14ac:dyDescent="0.2">
      <c r="A1994" s="14" t="str">
        <f>IF(MainSheet!F3590="successful", "successful")</f>
        <v>successful</v>
      </c>
      <c r="B1994">
        <f>IF(MainSheet!F3590="successful", MainSheet!L3590)</f>
        <v>11</v>
      </c>
    </row>
    <row r="1995" spans="1:2" ht="16" x14ac:dyDescent="0.2">
      <c r="A1995" s="14" t="str">
        <f>IF(MainSheet!F3591="successful", "successful")</f>
        <v>successful</v>
      </c>
      <c r="B1995">
        <f>IF(MainSheet!F3591="successful", MainSheet!L3591)</f>
        <v>62</v>
      </c>
    </row>
    <row r="1996" spans="1:2" ht="16" x14ac:dyDescent="0.2">
      <c r="A1996" s="14" t="str">
        <f>IF(MainSheet!F3592="successful", "successful")</f>
        <v>successful</v>
      </c>
      <c r="B1996">
        <f>IF(MainSheet!F3592="successful", MainSheet!L3592)</f>
        <v>73</v>
      </c>
    </row>
    <row r="1997" spans="1:2" ht="16" x14ac:dyDescent="0.2">
      <c r="A1997" s="14" t="str">
        <f>IF(MainSheet!F3593="successful", "successful")</f>
        <v>successful</v>
      </c>
      <c r="B1997">
        <f>IF(MainSheet!F3593="successful", MainSheet!L3593)</f>
        <v>18</v>
      </c>
    </row>
    <row r="1998" spans="1:2" ht="16" x14ac:dyDescent="0.2">
      <c r="A1998" s="14" t="str">
        <f>IF(MainSheet!F3594="successful", "successful")</f>
        <v>successful</v>
      </c>
      <c r="B1998">
        <f>IF(MainSheet!F3594="successful", MainSheet!L3594)</f>
        <v>35</v>
      </c>
    </row>
    <row r="1999" spans="1:2" ht="16" x14ac:dyDescent="0.2">
      <c r="A1999" s="14" t="str">
        <f>IF(MainSheet!F3595="successful", "successful")</f>
        <v>successful</v>
      </c>
      <c r="B1999">
        <f>IF(MainSheet!F3595="successful", MainSheet!L3595)</f>
        <v>43</v>
      </c>
    </row>
    <row r="2000" spans="1:2" ht="16" x14ac:dyDescent="0.2">
      <c r="A2000" s="14" t="str">
        <f>IF(MainSheet!F3596="successful", "successful")</f>
        <v>successful</v>
      </c>
      <c r="B2000">
        <f>IF(MainSheet!F3596="successful", MainSheet!L3596)</f>
        <v>36</v>
      </c>
    </row>
    <row r="2001" spans="1:2" ht="16" x14ac:dyDescent="0.2">
      <c r="A2001" s="14" t="str">
        <f>IF(MainSheet!F3597="successful", "successful")</f>
        <v>successful</v>
      </c>
      <c r="B2001">
        <f>IF(MainSheet!F3597="successful", MainSheet!L3597)</f>
        <v>62</v>
      </c>
    </row>
    <row r="2002" spans="1:2" ht="16" x14ac:dyDescent="0.2">
      <c r="A2002" s="14" t="str">
        <f>IF(MainSheet!F3598="successful", "successful")</f>
        <v>successful</v>
      </c>
      <c r="B2002">
        <f>IF(MainSheet!F3598="successful", MainSheet!L3598)</f>
        <v>15</v>
      </c>
    </row>
    <row r="2003" spans="1:2" ht="16" x14ac:dyDescent="0.2">
      <c r="A2003" s="14" t="str">
        <f>IF(MainSheet!F3599="successful", "successful")</f>
        <v>successful</v>
      </c>
      <c r="B2003">
        <f>IF(MainSheet!F3599="successful", MainSheet!L3599)</f>
        <v>33</v>
      </c>
    </row>
    <row r="2004" spans="1:2" ht="16" x14ac:dyDescent="0.2">
      <c r="A2004" s="14" t="str">
        <f>IF(MainSheet!F3600="successful", "successful")</f>
        <v>successful</v>
      </c>
      <c r="B2004">
        <f>IF(MainSheet!F3600="successful", MainSheet!L3600)</f>
        <v>27</v>
      </c>
    </row>
    <row r="2005" spans="1:2" ht="16" x14ac:dyDescent="0.2">
      <c r="A2005" s="14" t="str">
        <f>IF(MainSheet!F3601="successful", "successful")</f>
        <v>successful</v>
      </c>
      <c r="B2005">
        <f>IF(MainSheet!F3601="successful", MainSheet!L3601)</f>
        <v>17</v>
      </c>
    </row>
    <row r="2006" spans="1:2" ht="16" x14ac:dyDescent="0.2">
      <c r="A2006" s="14" t="str">
        <f>IF(MainSheet!F3602="successful", "successful")</f>
        <v>successful</v>
      </c>
      <c r="B2006">
        <f>IF(MainSheet!F3602="successful", MainSheet!L3602)</f>
        <v>4</v>
      </c>
    </row>
    <row r="2007" spans="1:2" ht="16" x14ac:dyDescent="0.2">
      <c r="A2007" s="14" t="str">
        <f>IF(MainSheet!F3603="successful", "successful")</f>
        <v>successful</v>
      </c>
      <c r="B2007">
        <f>IF(MainSheet!F3603="successful", MainSheet!L3603)</f>
        <v>53</v>
      </c>
    </row>
    <row r="2008" spans="1:2" ht="16" x14ac:dyDescent="0.2">
      <c r="A2008" s="14" t="str">
        <f>IF(MainSheet!F3604="successful", "successful")</f>
        <v>successful</v>
      </c>
      <c r="B2008">
        <f>IF(MainSheet!F3604="successful", MainSheet!L3604)</f>
        <v>49</v>
      </c>
    </row>
    <row r="2009" spans="1:2" ht="16" x14ac:dyDescent="0.2">
      <c r="A2009" s="14" t="str">
        <f>IF(MainSheet!F3605="successful", "successful")</f>
        <v>successful</v>
      </c>
      <c r="B2009">
        <f>IF(MainSheet!F3605="successful", MainSheet!L3605)</f>
        <v>57</v>
      </c>
    </row>
    <row r="2010" spans="1:2" ht="16" x14ac:dyDescent="0.2">
      <c r="A2010" s="14" t="str">
        <f>IF(MainSheet!F3606="successful", "successful")</f>
        <v>successful</v>
      </c>
      <c r="B2010">
        <f>IF(MainSheet!F3606="successful", MainSheet!L3606)</f>
        <v>69</v>
      </c>
    </row>
    <row r="2011" spans="1:2" ht="16" x14ac:dyDescent="0.2">
      <c r="A2011" s="14" t="str">
        <f>IF(MainSheet!F3607="successful", "successful")</f>
        <v>successful</v>
      </c>
      <c r="B2011">
        <f>IF(MainSheet!F3607="successful", MainSheet!L3607)</f>
        <v>15</v>
      </c>
    </row>
    <row r="2012" spans="1:2" ht="16" x14ac:dyDescent="0.2">
      <c r="A2012" s="14" t="str">
        <f>IF(MainSheet!F3608="successful", "successful")</f>
        <v>successful</v>
      </c>
      <c r="B2012">
        <f>IF(MainSheet!F3608="successful", MainSheet!L3608)</f>
        <v>64</v>
      </c>
    </row>
    <row r="2013" spans="1:2" ht="16" x14ac:dyDescent="0.2">
      <c r="A2013" s="14" t="str">
        <f>IF(MainSheet!F3609="successful", "successful")</f>
        <v>successful</v>
      </c>
      <c r="B2013">
        <f>IF(MainSheet!F3609="successful", MainSheet!L3609)</f>
        <v>20</v>
      </c>
    </row>
    <row r="2014" spans="1:2" ht="16" x14ac:dyDescent="0.2">
      <c r="A2014" s="14" t="str">
        <f>IF(MainSheet!F3610="successful", "successful")</f>
        <v>successful</v>
      </c>
      <c r="B2014">
        <f>IF(MainSheet!F3610="successful", MainSheet!L3610)</f>
        <v>27</v>
      </c>
    </row>
    <row r="2015" spans="1:2" ht="16" x14ac:dyDescent="0.2">
      <c r="A2015" s="14" t="str">
        <f>IF(MainSheet!F3611="successful", "successful")</f>
        <v>successful</v>
      </c>
      <c r="B2015">
        <f>IF(MainSheet!F3611="successful", MainSheet!L3611)</f>
        <v>21</v>
      </c>
    </row>
    <row r="2016" spans="1:2" ht="16" x14ac:dyDescent="0.2">
      <c r="A2016" s="14" t="str">
        <f>IF(MainSheet!F3612="successful", "successful")</f>
        <v>successful</v>
      </c>
      <c r="B2016">
        <f>IF(MainSheet!F3612="successful", MainSheet!L3612)</f>
        <v>31</v>
      </c>
    </row>
    <row r="2017" spans="1:2" ht="16" x14ac:dyDescent="0.2">
      <c r="A2017" s="14" t="str">
        <f>IF(MainSheet!F3613="successful", "successful")</f>
        <v>successful</v>
      </c>
      <c r="B2017">
        <f>IF(MainSheet!F3613="successful", MainSheet!L3613)</f>
        <v>51</v>
      </c>
    </row>
    <row r="2018" spans="1:2" ht="16" x14ac:dyDescent="0.2">
      <c r="A2018" s="14" t="str">
        <f>IF(MainSheet!F3614="successful", "successful")</f>
        <v>successful</v>
      </c>
      <c r="B2018">
        <f>IF(MainSheet!F3614="successful", MainSheet!L3614)</f>
        <v>57</v>
      </c>
    </row>
    <row r="2019" spans="1:2" ht="16" x14ac:dyDescent="0.2">
      <c r="A2019" s="14" t="str">
        <f>IF(MainSheet!F3615="successful", "successful")</f>
        <v>successful</v>
      </c>
      <c r="B2019">
        <f>IF(MainSheet!F3615="successful", MainSheet!L3615)</f>
        <v>20</v>
      </c>
    </row>
    <row r="2020" spans="1:2" ht="16" x14ac:dyDescent="0.2">
      <c r="A2020" s="14" t="str">
        <f>IF(MainSheet!F3616="successful", "successful")</f>
        <v>successful</v>
      </c>
      <c r="B2020">
        <f>IF(MainSheet!F3616="successful", MainSheet!L3616)</f>
        <v>71</v>
      </c>
    </row>
    <row r="2021" spans="1:2" ht="16" x14ac:dyDescent="0.2">
      <c r="A2021" s="14" t="str">
        <f>IF(MainSheet!F3617="successful", "successful")</f>
        <v>successful</v>
      </c>
      <c r="B2021">
        <f>IF(MainSheet!F3617="successful", MainSheet!L3617)</f>
        <v>72</v>
      </c>
    </row>
    <row r="2022" spans="1:2" ht="16" x14ac:dyDescent="0.2">
      <c r="A2022" s="14" t="str">
        <f>IF(MainSheet!F3618="successful", "successful")</f>
        <v>successful</v>
      </c>
      <c r="B2022">
        <f>IF(MainSheet!F3618="successful", MainSheet!L3618)</f>
        <v>45</v>
      </c>
    </row>
    <row r="2023" spans="1:2" ht="16" x14ac:dyDescent="0.2">
      <c r="A2023" s="14" t="str">
        <f>IF(MainSheet!F3619="successful", "successful")</f>
        <v>successful</v>
      </c>
      <c r="B2023">
        <f>IF(MainSheet!F3619="successful", MainSheet!L3619)</f>
        <v>51</v>
      </c>
    </row>
    <row r="2024" spans="1:2" ht="16" x14ac:dyDescent="0.2">
      <c r="A2024" s="14" t="str">
        <f>IF(MainSheet!F3620="successful", "successful")</f>
        <v>successful</v>
      </c>
      <c r="B2024">
        <f>IF(MainSheet!F3620="successful", MainSheet!L3620)</f>
        <v>56</v>
      </c>
    </row>
    <row r="2025" spans="1:2" ht="16" x14ac:dyDescent="0.2">
      <c r="A2025" s="14" t="str">
        <f>IF(MainSheet!F3621="successful", "successful")</f>
        <v>successful</v>
      </c>
      <c r="B2025">
        <f>IF(MainSheet!F3621="successful", MainSheet!L3621)</f>
        <v>17</v>
      </c>
    </row>
    <row r="2026" spans="1:2" ht="16" x14ac:dyDescent="0.2">
      <c r="A2026" s="14" t="str">
        <f>IF(MainSheet!F3622="successful", "successful")</f>
        <v>successful</v>
      </c>
      <c r="B2026">
        <f>IF(MainSheet!F3622="successful", MainSheet!L3622)</f>
        <v>197</v>
      </c>
    </row>
    <row r="2027" spans="1:2" ht="16" x14ac:dyDescent="0.2">
      <c r="A2027" s="14" t="str">
        <f>IF(MainSheet!F3623="successful", "successful")</f>
        <v>successful</v>
      </c>
      <c r="B2027">
        <f>IF(MainSheet!F3623="successful", MainSheet!L3623)</f>
        <v>70</v>
      </c>
    </row>
    <row r="2028" spans="1:2" ht="16" x14ac:dyDescent="0.2">
      <c r="A2028" s="14" t="str">
        <f>IF(MainSheet!F3624="successful", "successful")</f>
        <v>successful</v>
      </c>
      <c r="B2028">
        <f>IF(MainSheet!F3624="successful", MainSheet!L3624)</f>
        <v>21</v>
      </c>
    </row>
    <row r="2029" spans="1:2" ht="16" x14ac:dyDescent="0.2">
      <c r="A2029" s="14" t="str">
        <f>IF(MainSheet!F3625="successful", "successful")</f>
        <v>successful</v>
      </c>
      <c r="B2029">
        <f>IF(MainSheet!F3625="successful", MainSheet!L3625)</f>
        <v>34</v>
      </c>
    </row>
    <row r="2030" spans="1:2" ht="16" x14ac:dyDescent="0.2">
      <c r="A2030" s="14" t="str">
        <f>IF(MainSheet!F3626="successful", "successful")</f>
        <v>successful</v>
      </c>
      <c r="B2030">
        <f>IF(MainSheet!F3626="successful", MainSheet!L3626)</f>
        <v>39</v>
      </c>
    </row>
    <row r="2031" spans="1:2" ht="16" x14ac:dyDescent="0.2">
      <c r="A2031" s="14" t="str">
        <f>IF(MainSheet!F3627="successful", "successful")</f>
        <v>successful</v>
      </c>
      <c r="B2031">
        <f>IF(MainSheet!F3627="successful", MainSheet!L3627)</f>
        <v>78</v>
      </c>
    </row>
    <row r="2032" spans="1:2" ht="16" x14ac:dyDescent="0.2">
      <c r="A2032" s="14" t="str">
        <f>IF(MainSheet!F3628="successful", "successful")</f>
        <v>successful</v>
      </c>
      <c r="B2032">
        <f>IF(MainSheet!F3628="successful", MainSheet!L3628)</f>
        <v>48</v>
      </c>
    </row>
    <row r="2033" spans="1:2" ht="16" x14ac:dyDescent="0.2">
      <c r="A2033" s="14" t="str">
        <f>IF(MainSheet!F3629="successful", "successful")</f>
        <v>successful</v>
      </c>
      <c r="B2033">
        <f>IF(MainSheet!F3629="successful", MainSheet!L3629)</f>
        <v>29</v>
      </c>
    </row>
    <row r="2034" spans="1:2" ht="16" x14ac:dyDescent="0.2">
      <c r="A2034" s="14" t="str">
        <f>IF(MainSheet!F3650="successful", "successful")</f>
        <v>successful</v>
      </c>
      <c r="B2034">
        <f>IF(MainSheet!F3650="successful", MainSheet!L3650)</f>
        <v>73</v>
      </c>
    </row>
    <row r="2035" spans="1:2" ht="16" x14ac:dyDescent="0.2">
      <c r="A2035" s="14" t="str">
        <f>IF(MainSheet!F3651="successful", "successful")</f>
        <v>successful</v>
      </c>
      <c r="B2035">
        <f>IF(MainSheet!F3651="successful", MainSheet!L3651)</f>
        <v>8</v>
      </c>
    </row>
    <row r="2036" spans="1:2" ht="16" x14ac:dyDescent="0.2">
      <c r="A2036" s="14" t="str">
        <f>IF(MainSheet!F3652="successful", "successful")</f>
        <v>successful</v>
      </c>
      <c r="B2036">
        <f>IF(MainSheet!F3652="successful", MainSheet!L3652)</f>
        <v>17</v>
      </c>
    </row>
    <row r="2037" spans="1:2" ht="16" x14ac:dyDescent="0.2">
      <c r="A2037" s="14" t="str">
        <f>IF(MainSheet!F3653="successful", "successful")</f>
        <v>successful</v>
      </c>
      <c r="B2037">
        <f>IF(MainSheet!F3653="successful", MainSheet!L3653)</f>
        <v>9</v>
      </c>
    </row>
    <row r="2038" spans="1:2" ht="16" x14ac:dyDescent="0.2">
      <c r="A2038" s="14" t="str">
        <f>IF(MainSheet!F3654="successful", "successful")</f>
        <v>successful</v>
      </c>
      <c r="B2038">
        <f>IF(MainSheet!F3654="successful", MainSheet!L3654)</f>
        <v>17</v>
      </c>
    </row>
    <row r="2039" spans="1:2" ht="16" x14ac:dyDescent="0.2">
      <c r="A2039" s="14" t="str">
        <f>IF(MainSheet!F3655="successful", "successful")</f>
        <v>successful</v>
      </c>
      <c r="B2039">
        <f>IF(MainSheet!F3655="successful", MainSheet!L3655)</f>
        <v>33</v>
      </c>
    </row>
    <row r="2040" spans="1:2" ht="16" x14ac:dyDescent="0.2">
      <c r="A2040" s="14" t="str">
        <f>IF(MainSheet!F3656="successful", "successful")</f>
        <v>successful</v>
      </c>
      <c r="B2040">
        <f>IF(MainSheet!F3656="successful", MainSheet!L3656)</f>
        <v>38</v>
      </c>
    </row>
    <row r="2041" spans="1:2" ht="16" x14ac:dyDescent="0.2">
      <c r="A2041" s="14" t="str">
        <f>IF(MainSheet!F3657="successful", "successful")</f>
        <v>successful</v>
      </c>
      <c r="B2041">
        <f>IF(MainSheet!F3657="successful", MainSheet!L3657)</f>
        <v>79</v>
      </c>
    </row>
    <row r="2042" spans="1:2" ht="16" x14ac:dyDescent="0.2">
      <c r="A2042" s="14" t="str">
        <f>IF(MainSheet!F3658="successful", "successful")</f>
        <v>successful</v>
      </c>
      <c r="B2042">
        <f>IF(MainSheet!F3658="successful", MainSheet!L3658)</f>
        <v>46</v>
      </c>
    </row>
    <row r="2043" spans="1:2" ht="16" x14ac:dyDescent="0.2">
      <c r="A2043" s="14" t="str">
        <f>IF(MainSheet!F3659="successful", "successful")</f>
        <v>successful</v>
      </c>
      <c r="B2043">
        <f>IF(MainSheet!F3659="successful", MainSheet!L3659)</f>
        <v>20</v>
      </c>
    </row>
    <row r="2044" spans="1:2" ht="16" x14ac:dyDescent="0.2">
      <c r="A2044" s="14" t="str">
        <f>IF(MainSheet!F3660="successful", "successful")</f>
        <v>successful</v>
      </c>
      <c r="B2044">
        <f>IF(MainSheet!F3660="successful", MainSheet!L3660)</f>
        <v>20</v>
      </c>
    </row>
    <row r="2045" spans="1:2" ht="16" x14ac:dyDescent="0.2">
      <c r="A2045" s="14" t="str">
        <f>IF(MainSheet!F3661="successful", "successful")</f>
        <v>successful</v>
      </c>
      <c r="B2045">
        <f>IF(MainSheet!F3661="successful", MainSheet!L3661)</f>
        <v>13</v>
      </c>
    </row>
    <row r="2046" spans="1:2" ht="16" x14ac:dyDescent="0.2">
      <c r="A2046" s="14" t="str">
        <f>IF(MainSheet!F3662="successful", "successful")</f>
        <v>successful</v>
      </c>
      <c r="B2046">
        <f>IF(MainSheet!F3662="successful", MainSheet!L3662)</f>
        <v>22</v>
      </c>
    </row>
    <row r="2047" spans="1:2" ht="16" x14ac:dyDescent="0.2">
      <c r="A2047" s="14" t="str">
        <f>IF(MainSheet!F3663="successful", "successful")</f>
        <v>successful</v>
      </c>
      <c r="B2047">
        <f>IF(MainSheet!F3663="successful", MainSheet!L3663)</f>
        <v>36</v>
      </c>
    </row>
    <row r="2048" spans="1:2" ht="16" x14ac:dyDescent="0.2">
      <c r="A2048" s="14" t="str">
        <f>IF(MainSheet!F3664="successful", "successful")</f>
        <v>successful</v>
      </c>
      <c r="B2048">
        <f>IF(MainSheet!F3664="successful", MainSheet!L3664)</f>
        <v>40</v>
      </c>
    </row>
    <row r="2049" spans="1:2" ht="16" x14ac:dyDescent="0.2">
      <c r="A2049" s="14" t="str">
        <f>IF(MainSheet!F3665="successful", "successful")</f>
        <v>successful</v>
      </c>
      <c r="B2049">
        <f>IF(MainSheet!F3665="successful", MainSheet!L3665)</f>
        <v>9</v>
      </c>
    </row>
    <row r="2050" spans="1:2" ht="16" x14ac:dyDescent="0.2">
      <c r="A2050" s="14" t="str">
        <f>IF(MainSheet!F3666="successful", "successful")</f>
        <v>successful</v>
      </c>
      <c r="B2050">
        <f>IF(MainSheet!F3666="successful", MainSheet!L3666)</f>
        <v>19</v>
      </c>
    </row>
    <row r="2051" spans="1:2" ht="16" x14ac:dyDescent="0.2">
      <c r="A2051" s="14" t="str">
        <f>IF(MainSheet!F3667="successful", "successful")</f>
        <v>successful</v>
      </c>
      <c r="B2051">
        <f>IF(MainSheet!F3667="successful", MainSheet!L3667)</f>
        <v>14</v>
      </c>
    </row>
    <row r="2052" spans="1:2" ht="16" x14ac:dyDescent="0.2">
      <c r="A2052" s="14" t="str">
        <f>IF(MainSheet!F3668="successful", "successful")</f>
        <v>successful</v>
      </c>
      <c r="B2052">
        <f>IF(MainSheet!F3668="successful", MainSheet!L3668)</f>
        <v>38</v>
      </c>
    </row>
    <row r="2053" spans="1:2" ht="16" x14ac:dyDescent="0.2">
      <c r="A2053" s="14" t="str">
        <f>IF(MainSheet!F3669="successful", "successful")</f>
        <v>successful</v>
      </c>
      <c r="B2053">
        <f>IF(MainSheet!F3669="successful", MainSheet!L3669)</f>
        <v>58</v>
      </c>
    </row>
    <row r="2054" spans="1:2" ht="16" x14ac:dyDescent="0.2">
      <c r="A2054" s="14" t="str">
        <f>IF(MainSheet!F3670="successful", "successful")</f>
        <v>successful</v>
      </c>
      <c r="B2054">
        <f>IF(MainSheet!F3670="successful", MainSheet!L3670)</f>
        <v>28</v>
      </c>
    </row>
    <row r="2055" spans="1:2" ht="16" x14ac:dyDescent="0.2">
      <c r="A2055" s="14" t="str">
        <f>IF(MainSheet!F3671="successful", "successful")</f>
        <v>successful</v>
      </c>
      <c r="B2055">
        <f>IF(MainSheet!F3671="successful", MainSheet!L3671)</f>
        <v>17</v>
      </c>
    </row>
    <row r="2056" spans="1:2" ht="16" x14ac:dyDescent="0.2">
      <c r="A2056" s="14" t="str">
        <f>IF(MainSheet!F3672="successful", "successful")</f>
        <v>successful</v>
      </c>
      <c r="B2056">
        <f>IF(MainSheet!F3672="successful", MainSheet!L3672)</f>
        <v>12</v>
      </c>
    </row>
    <row r="2057" spans="1:2" ht="16" x14ac:dyDescent="0.2">
      <c r="A2057" s="14" t="str">
        <f>IF(MainSheet!F3673="successful", "successful")</f>
        <v>successful</v>
      </c>
      <c r="B2057">
        <f>IF(MainSheet!F3673="successful", MainSheet!L3673)</f>
        <v>40</v>
      </c>
    </row>
    <row r="2058" spans="1:2" ht="16" x14ac:dyDescent="0.2">
      <c r="A2058" s="14" t="str">
        <f>IF(MainSheet!F3674="successful", "successful")</f>
        <v>successful</v>
      </c>
      <c r="B2058">
        <f>IF(MainSheet!F3674="successful", MainSheet!L3674)</f>
        <v>57</v>
      </c>
    </row>
    <row r="2059" spans="1:2" ht="16" x14ac:dyDescent="0.2">
      <c r="A2059" s="14" t="str">
        <f>IF(MainSheet!F3675="successful", "successful")</f>
        <v>successful</v>
      </c>
      <c r="B2059">
        <f>IF(MainSheet!F3675="successful", MainSheet!L3675)</f>
        <v>114</v>
      </c>
    </row>
    <row r="2060" spans="1:2" ht="16" x14ac:dyDescent="0.2">
      <c r="A2060" s="14" t="str">
        <f>IF(MainSheet!F3676="successful", "successful")</f>
        <v>successful</v>
      </c>
      <c r="B2060">
        <f>IF(MainSheet!F3676="successful", MainSheet!L3676)</f>
        <v>31</v>
      </c>
    </row>
    <row r="2061" spans="1:2" ht="16" x14ac:dyDescent="0.2">
      <c r="A2061" s="14" t="str">
        <f>IF(MainSheet!F3677="successful", "successful")</f>
        <v>successful</v>
      </c>
      <c r="B2061">
        <f>IF(MainSheet!F3677="successful", MainSheet!L3677)</f>
        <v>3</v>
      </c>
    </row>
    <row r="2062" spans="1:2" ht="16" x14ac:dyDescent="0.2">
      <c r="A2062" s="14" t="str">
        <f>IF(MainSheet!F3678="successful", "successful")</f>
        <v>successful</v>
      </c>
      <c r="B2062">
        <f>IF(MainSheet!F3678="successful", MainSheet!L3678)</f>
        <v>16</v>
      </c>
    </row>
    <row r="2063" spans="1:2" ht="16" x14ac:dyDescent="0.2">
      <c r="A2063" s="14" t="str">
        <f>IF(MainSheet!F3679="successful", "successful")</f>
        <v>successful</v>
      </c>
      <c r="B2063">
        <f>IF(MainSheet!F3679="successful", MainSheet!L3679)</f>
        <v>199</v>
      </c>
    </row>
    <row r="2064" spans="1:2" ht="16" x14ac:dyDescent="0.2">
      <c r="A2064" s="14" t="str">
        <f>IF(MainSheet!F3680="successful", "successful")</f>
        <v>successful</v>
      </c>
      <c r="B2064">
        <f>IF(MainSheet!F3680="successful", MainSheet!L3680)</f>
        <v>31</v>
      </c>
    </row>
    <row r="2065" spans="1:2" ht="16" x14ac:dyDescent="0.2">
      <c r="A2065" s="14" t="str">
        <f>IF(MainSheet!F3681="successful", "successful")</f>
        <v>successful</v>
      </c>
      <c r="B2065">
        <f>IF(MainSheet!F3681="successful", MainSheet!L3681)</f>
        <v>30</v>
      </c>
    </row>
    <row r="2066" spans="1:2" ht="16" x14ac:dyDescent="0.2">
      <c r="A2066" s="14" t="str">
        <f>IF(MainSheet!F3682="successful", "successful")</f>
        <v>successful</v>
      </c>
      <c r="B2066">
        <f>IF(MainSheet!F3682="successful", MainSheet!L3682)</f>
        <v>34</v>
      </c>
    </row>
    <row r="2067" spans="1:2" ht="16" x14ac:dyDescent="0.2">
      <c r="A2067" s="14" t="str">
        <f>IF(MainSheet!F3683="successful", "successful")</f>
        <v>successful</v>
      </c>
      <c r="B2067">
        <f>IF(MainSheet!F3683="successful", MainSheet!L3683)</f>
        <v>18</v>
      </c>
    </row>
    <row r="2068" spans="1:2" ht="16" x14ac:dyDescent="0.2">
      <c r="A2068" s="14" t="str">
        <f>IF(MainSheet!F3684="successful", "successful")</f>
        <v>successful</v>
      </c>
      <c r="B2068">
        <f>IF(MainSheet!F3684="successful", MainSheet!L3684)</f>
        <v>67</v>
      </c>
    </row>
    <row r="2069" spans="1:2" ht="16" x14ac:dyDescent="0.2">
      <c r="A2069" s="14" t="str">
        <f>IF(MainSheet!F3685="successful", "successful")</f>
        <v>successful</v>
      </c>
      <c r="B2069">
        <f>IF(MainSheet!F3685="successful", MainSheet!L3685)</f>
        <v>66</v>
      </c>
    </row>
    <row r="2070" spans="1:2" ht="16" x14ac:dyDescent="0.2">
      <c r="A2070" s="14" t="str">
        <f>IF(MainSheet!F3686="successful", "successful")</f>
        <v>successful</v>
      </c>
      <c r="B2070">
        <f>IF(MainSheet!F3686="successful", MainSheet!L3686)</f>
        <v>23</v>
      </c>
    </row>
    <row r="2071" spans="1:2" ht="16" x14ac:dyDescent="0.2">
      <c r="A2071" s="14" t="str">
        <f>IF(MainSheet!F3687="successful", "successful")</f>
        <v>successful</v>
      </c>
      <c r="B2071">
        <f>IF(MainSheet!F3687="successful", MainSheet!L3687)</f>
        <v>126</v>
      </c>
    </row>
    <row r="2072" spans="1:2" ht="16" x14ac:dyDescent="0.2">
      <c r="A2072" s="14" t="str">
        <f>IF(MainSheet!F3688="successful", "successful")</f>
        <v>successful</v>
      </c>
      <c r="B2072">
        <f>IF(MainSheet!F3688="successful", MainSheet!L3688)</f>
        <v>6</v>
      </c>
    </row>
    <row r="2073" spans="1:2" ht="16" x14ac:dyDescent="0.2">
      <c r="A2073" s="14" t="str">
        <f>IF(MainSheet!F3689="successful", "successful")</f>
        <v>successful</v>
      </c>
      <c r="B2073">
        <f>IF(MainSheet!F3689="successful", MainSheet!L3689)</f>
        <v>25</v>
      </c>
    </row>
    <row r="2074" spans="1:2" ht="16" x14ac:dyDescent="0.2">
      <c r="A2074" s="14" t="str">
        <f>IF(MainSheet!F3690="successful", "successful")</f>
        <v>successful</v>
      </c>
      <c r="B2074">
        <f>IF(MainSheet!F3690="successful", MainSheet!L3690)</f>
        <v>39</v>
      </c>
    </row>
    <row r="2075" spans="1:2" ht="16" x14ac:dyDescent="0.2">
      <c r="A2075" s="14" t="str">
        <f>IF(MainSheet!F3691="successful", "successful")</f>
        <v>successful</v>
      </c>
      <c r="B2075">
        <f>IF(MainSheet!F3691="successful", MainSheet!L3691)</f>
        <v>62</v>
      </c>
    </row>
    <row r="2076" spans="1:2" ht="16" x14ac:dyDescent="0.2">
      <c r="A2076" s="14" t="str">
        <f>IF(MainSheet!F3692="successful", "successful")</f>
        <v>successful</v>
      </c>
      <c r="B2076">
        <f>IF(MainSheet!F3692="successful", MainSheet!L3692)</f>
        <v>31</v>
      </c>
    </row>
    <row r="2077" spans="1:2" ht="16" x14ac:dyDescent="0.2">
      <c r="A2077" s="14" t="str">
        <f>IF(MainSheet!F3693="successful", "successful")</f>
        <v>successful</v>
      </c>
      <c r="B2077">
        <f>IF(MainSheet!F3693="successful", MainSheet!L3693)</f>
        <v>274</v>
      </c>
    </row>
    <row r="2078" spans="1:2" ht="16" x14ac:dyDescent="0.2">
      <c r="A2078" s="14" t="str">
        <f>IF(MainSheet!F3694="successful", "successful")</f>
        <v>successful</v>
      </c>
      <c r="B2078">
        <f>IF(MainSheet!F3694="successful", MainSheet!L3694)</f>
        <v>17</v>
      </c>
    </row>
    <row r="2079" spans="1:2" ht="16" x14ac:dyDescent="0.2">
      <c r="A2079" s="14" t="str">
        <f>IF(MainSheet!F3695="successful", "successful")</f>
        <v>successful</v>
      </c>
      <c r="B2079">
        <f>IF(MainSheet!F3695="successful", MainSheet!L3695)</f>
        <v>14</v>
      </c>
    </row>
    <row r="2080" spans="1:2" ht="16" x14ac:dyDescent="0.2">
      <c r="A2080" s="14" t="str">
        <f>IF(MainSheet!F3696="successful", "successful")</f>
        <v>successful</v>
      </c>
      <c r="B2080">
        <f>IF(MainSheet!F3696="successful", MainSheet!L3696)</f>
        <v>60</v>
      </c>
    </row>
    <row r="2081" spans="1:2" ht="16" x14ac:dyDescent="0.2">
      <c r="A2081" s="14" t="str">
        <f>IF(MainSheet!F3697="successful", "successful")</f>
        <v>successful</v>
      </c>
      <c r="B2081">
        <f>IF(MainSheet!F3697="successful", MainSheet!L3697)</f>
        <v>33</v>
      </c>
    </row>
    <row r="2082" spans="1:2" ht="16" x14ac:dyDescent="0.2">
      <c r="A2082" s="14" t="str">
        <f>IF(MainSheet!F3698="successful", "successful")</f>
        <v>successful</v>
      </c>
      <c r="B2082">
        <f>IF(MainSheet!F3698="successful", MainSheet!L3698)</f>
        <v>78</v>
      </c>
    </row>
    <row r="2083" spans="1:2" ht="16" x14ac:dyDescent="0.2">
      <c r="A2083" s="14" t="str">
        <f>IF(MainSheet!F3699="successful", "successful")</f>
        <v>successful</v>
      </c>
      <c r="B2083">
        <f>IF(MainSheet!F3699="successful", MainSheet!L3699)</f>
        <v>30</v>
      </c>
    </row>
    <row r="2084" spans="1:2" ht="16" x14ac:dyDescent="0.2">
      <c r="A2084" s="14" t="str">
        <f>IF(MainSheet!F3700="successful", "successful")</f>
        <v>successful</v>
      </c>
      <c r="B2084">
        <f>IF(MainSheet!F3700="successful", MainSheet!L3700)</f>
        <v>136</v>
      </c>
    </row>
    <row r="2085" spans="1:2" ht="16" x14ac:dyDescent="0.2">
      <c r="A2085" s="14" t="str">
        <f>IF(MainSheet!F3701="successful", "successful")</f>
        <v>successful</v>
      </c>
      <c r="B2085">
        <f>IF(MainSheet!F3701="successful", MainSheet!L3701)</f>
        <v>40</v>
      </c>
    </row>
    <row r="2086" spans="1:2" ht="16" x14ac:dyDescent="0.2">
      <c r="A2086" s="14" t="str">
        <f>IF(MainSheet!F3702="successful", "successful")</f>
        <v>successful</v>
      </c>
      <c r="B2086">
        <f>IF(MainSheet!F3702="successful", MainSheet!L3702)</f>
        <v>18</v>
      </c>
    </row>
    <row r="2087" spans="1:2" ht="16" x14ac:dyDescent="0.2">
      <c r="A2087" s="14" t="str">
        <f>IF(MainSheet!F3703="successful", "successful")</f>
        <v>successful</v>
      </c>
      <c r="B2087">
        <f>IF(MainSheet!F3703="successful", MainSheet!L3703)</f>
        <v>39</v>
      </c>
    </row>
    <row r="2088" spans="1:2" ht="16" x14ac:dyDescent="0.2">
      <c r="A2088" s="14" t="str">
        <f>IF(MainSheet!F3704="successful", "successful")</f>
        <v>successful</v>
      </c>
      <c r="B2088">
        <f>IF(MainSheet!F3704="successful", MainSheet!L3704)</f>
        <v>21</v>
      </c>
    </row>
    <row r="2089" spans="1:2" ht="16" x14ac:dyDescent="0.2">
      <c r="A2089" s="14" t="str">
        <f>IF(MainSheet!F3705="successful", "successful")</f>
        <v>successful</v>
      </c>
      <c r="B2089">
        <f>IF(MainSheet!F3705="successful", MainSheet!L3705)</f>
        <v>30</v>
      </c>
    </row>
    <row r="2090" spans="1:2" ht="16" x14ac:dyDescent="0.2">
      <c r="A2090" s="14" t="str">
        <f>IF(MainSheet!F3706="successful", "successful")</f>
        <v>successful</v>
      </c>
      <c r="B2090">
        <f>IF(MainSheet!F3706="successful", MainSheet!L3706)</f>
        <v>27</v>
      </c>
    </row>
    <row r="2091" spans="1:2" ht="16" x14ac:dyDescent="0.2">
      <c r="A2091" s="14" t="str">
        <f>IF(MainSheet!F3707="successful", "successful")</f>
        <v>successful</v>
      </c>
      <c r="B2091">
        <f>IF(MainSheet!F3707="successful", MainSheet!L3707)</f>
        <v>35</v>
      </c>
    </row>
    <row r="2092" spans="1:2" ht="16" x14ac:dyDescent="0.2">
      <c r="A2092" s="14" t="str">
        <f>IF(MainSheet!F3708="successful", "successful")</f>
        <v>successful</v>
      </c>
      <c r="B2092">
        <f>IF(MainSheet!F3708="successful", MainSheet!L3708)</f>
        <v>13</v>
      </c>
    </row>
    <row r="2093" spans="1:2" ht="16" x14ac:dyDescent="0.2">
      <c r="A2093" s="14" t="str">
        <f>IF(MainSheet!F3709="successful", "successful")</f>
        <v>successful</v>
      </c>
      <c r="B2093">
        <f>IF(MainSheet!F3709="successful", MainSheet!L3709)</f>
        <v>23</v>
      </c>
    </row>
    <row r="2094" spans="1:2" ht="16" x14ac:dyDescent="0.2">
      <c r="A2094" s="14" t="str">
        <f>IF(MainSheet!F3710="successful", "successful")</f>
        <v>successful</v>
      </c>
      <c r="B2094">
        <f>IF(MainSheet!F3710="successful", MainSheet!L3710)</f>
        <v>39</v>
      </c>
    </row>
    <row r="2095" spans="1:2" ht="16" x14ac:dyDescent="0.2">
      <c r="A2095" s="14" t="str">
        <f>IF(MainSheet!F3711="successful", "successful")</f>
        <v>successful</v>
      </c>
      <c r="B2095">
        <f>IF(MainSheet!F3711="successful", MainSheet!L3711)</f>
        <v>35</v>
      </c>
    </row>
    <row r="2096" spans="1:2" ht="16" x14ac:dyDescent="0.2">
      <c r="A2096" s="14" t="str">
        <f>IF(MainSheet!F3712="successful", "successful")</f>
        <v>successful</v>
      </c>
      <c r="B2096">
        <f>IF(MainSheet!F3712="successful", MainSheet!L3712)</f>
        <v>27</v>
      </c>
    </row>
    <row r="2097" spans="1:2" ht="16" x14ac:dyDescent="0.2">
      <c r="A2097" s="14" t="str">
        <f>IF(MainSheet!F3713="successful", "successful")</f>
        <v>successful</v>
      </c>
      <c r="B2097">
        <f>IF(MainSheet!F3713="successful", MainSheet!L3713)</f>
        <v>21</v>
      </c>
    </row>
    <row r="2098" spans="1:2" ht="16" x14ac:dyDescent="0.2">
      <c r="A2098" s="14" t="str">
        <f>IF(MainSheet!F3714="successful", "successful")</f>
        <v>successful</v>
      </c>
      <c r="B2098">
        <f>IF(MainSheet!F3714="successful", MainSheet!L3714)</f>
        <v>104</v>
      </c>
    </row>
    <row r="2099" spans="1:2" ht="16" x14ac:dyDescent="0.2">
      <c r="A2099" s="14" t="str">
        <f>IF(MainSheet!F3715="successful", "successful")</f>
        <v>successful</v>
      </c>
      <c r="B2099">
        <f>IF(MainSheet!F3715="successful", MainSheet!L3715)</f>
        <v>19</v>
      </c>
    </row>
    <row r="2100" spans="1:2" ht="16" x14ac:dyDescent="0.2">
      <c r="A2100" s="14" t="str">
        <f>IF(MainSheet!F3716="successful", "successful")</f>
        <v>successful</v>
      </c>
      <c r="B2100">
        <f>IF(MainSheet!F3716="successful", MainSheet!L3716)</f>
        <v>97</v>
      </c>
    </row>
    <row r="2101" spans="1:2" ht="16" x14ac:dyDescent="0.2">
      <c r="A2101" s="14" t="str">
        <f>IF(MainSheet!F3717="successful", "successful")</f>
        <v>successful</v>
      </c>
      <c r="B2101">
        <f>IF(MainSheet!F3717="successful", MainSheet!L3717)</f>
        <v>27</v>
      </c>
    </row>
    <row r="2102" spans="1:2" ht="16" x14ac:dyDescent="0.2">
      <c r="A2102" s="14" t="str">
        <f>IF(MainSheet!F3718="successful", "successful")</f>
        <v>successful</v>
      </c>
      <c r="B2102">
        <f>IF(MainSheet!F3718="successful", MainSheet!L3718)</f>
        <v>24</v>
      </c>
    </row>
    <row r="2103" spans="1:2" ht="16" x14ac:dyDescent="0.2">
      <c r="A2103" s="14" t="str">
        <f>IF(MainSheet!F3719="successful", "successful")</f>
        <v>successful</v>
      </c>
      <c r="B2103">
        <f>IF(MainSheet!F3719="successful", MainSheet!L3719)</f>
        <v>13</v>
      </c>
    </row>
    <row r="2104" spans="1:2" ht="16" x14ac:dyDescent="0.2">
      <c r="A2104" s="14" t="str">
        <f>IF(MainSheet!F3720="successful", "successful")</f>
        <v>successful</v>
      </c>
      <c r="B2104">
        <f>IF(MainSheet!F3720="successful", MainSheet!L3720)</f>
        <v>46</v>
      </c>
    </row>
    <row r="2105" spans="1:2" ht="16" x14ac:dyDescent="0.2">
      <c r="A2105" s="14" t="str">
        <f>IF(MainSheet!F3721="successful", "successful")</f>
        <v>successful</v>
      </c>
      <c r="B2105">
        <f>IF(MainSheet!F3721="successful", MainSheet!L3721)</f>
        <v>4</v>
      </c>
    </row>
    <row r="2106" spans="1:2" ht="16" x14ac:dyDescent="0.2">
      <c r="A2106" s="14" t="str">
        <f>IF(MainSheet!F3722="successful", "successful")</f>
        <v>successful</v>
      </c>
      <c r="B2106">
        <f>IF(MainSheet!F3722="successful", MainSheet!L3722)</f>
        <v>40</v>
      </c>
    </row>
    <row r="2107" spans="1:2" ht="16" x14ac:dyDescent="0.2">
      <c r="A2107" s="14" t="str">
        <f>IF(MainSheet!F3723="successful", "successful")</f>
        <v>successful</v>
      </c>
      <c r="B2107">
        <f>IF(MainSheet!F3723="successful", MainSheet!L3723)</f>
        <v>44</v>
      </c>
    </row>
    <row r="2108" spans="1:2" ht="16" x14ac:dyDescent="0.2">
      <c r="A2108" s="14" t="str">
        <f>IF(MainSheet!F3724="successful", "successful")</f>
        <v>successful</v>
      </c>
      <c r="B2108">
        <f>IF(MainSheet!F3724="successful", MainSheet!L3724)</f>
        <v>35</v>
      </c>
    </row>
    <row r="2109" spans="1:2" ht="16" x14ac:dyDescent="0.2">
      <c r="A2109" s="14" t="str">
        <f>IF(MainSheet!F3725="successful", "successful")</f>
        <v>successful</v>
      </c>
      <c r="B2109">
        <f>IF(MainSheet!F3725="successful", MainSheet!L3725)</f>
        <v>63</v>
      </c>
    </row>
    <row r="2110" spans="1:2" ht="16" x14ac:dyDescent="0.2">
      <c r="A2110" s="14" t="str">
        <f>IF(MainSheet!F3726="successful", "successful")</f>
        <v>successful</v>
      </c>
      <c r="B2110">
        <f>IF(MainSheet!F3726="successful", MainSheet!L3726)</f>
        <v>89</v>
      </c>
    </row>
    <row r="2111" spans="1:2" ht="16" x14ac:dyDescent="0.2">
      <c r="A2111" s="14" t="str">
        <f>IF(MainSheet!F3727="successful", "successful")</f>
        <v>successful</v>
      </c>
      <c r="B2111">
        <f>IF(MainSheet!F3727="successful", MainSheet!L3727)</f>
        <v>15</v>
      </c>
    </row>
    <row r="2112" spans="1:2" ht="16" x14ac:dyDescent="0.2">
      <c r="A2112" s="14" t="str">
        <f>IF(MainSheet!F3728="successful", "successful")</f>
        <v>successful</v>
      </c>
      <c r="B2112">
        <f>IF(MainSheet!F3728="successful", MainSheet!L3728)</f>
        <v>46</v>
      </c>
    </row>
    <row r="2113" spans="1:2" ht="16" x14ac:dyDescent="0.2">
      <c r="A2113" s="14" t="str">
        <f>IF(MainSheet!F3729="successful", "successful")</f>
        <v>successful</v>
      </c>
      <c r="B2113">
        <f>IF(MainSheet!F3729="successful", MainSheet!L3729)</f>
        <v>33</v>
      </c>
    </row>
    <row r="2114" spans="1:2" ht="16" x14ac:dyDescent="0.2">
      <c r="A2114" s="14" t="str">
        <f>IF(MainSheet!F3750="successful", "successful")</f>
        <v>successful</v>
      </c>
      <c r="B2114">
        <f>IF(MainSheet!F3750="successful", MainSheet!L3750)</f>
        <v>52</v>
      </c>
    </row>
    <row r="2115" spans="1:2" ht="16" x14ac:dyDescent="0.2">
      <c r="A2115" s="14" t="str">
        <f>IF(MainSheet!F3751="successful", "successful")</f>
        <v>successful</v>
      </c>
      <c r="B2115">
        <f>IF(MainSheet!F3751="successful", MainSheet!L3751)</f>
        <v>7</v>
      </c>
    </row>
    <row r="2116" spans="1:2" ht="16" x14ac:dyDescent="0.2">
      <c r="A2116" s="14" t="str">
        <f>IF(MainSheet!F3752="successful", "successful")</f>
        <v>successful</v>
      </c>
      <c r="B2116">
        <f>IF(MainSheet!F3752="successful", MainSheet!L3752)</f>
        <v>28</v>
      </c>
    </row>
    <row r="2117" spans="1:2" ht="16" x14ac:dyDescent="0.2">
      <c r="A2117" s="14" t="str">
        <f>IF(MainSheet!F3753="successful", "successful")</f>
        <v>successful</v>
      </c>
      <c r="B2117">
        <f>IF(MainSheet!F3753="successful", MainSheet!L3753)</f>
        <v>11</v>
      </c>
    </row>
    <row r="2118" spans="1:2" ht="16" x14ac:dyDescent="0.2">
      <c r="A2118" s="14" t="str">
        <f>IF(MainSheet!F3754="successful", "successful")</f>
        <v>successful</v>
      </c>
      <c r="B2118">
        <f>IF(MainSheet!F3754="successful", MainSheet!L3754)</f>
        <v>15</v>
      </c>
    </row>
    <row r="2119" spans="1:2" ht="16" x14ac:dyDescent="0.2">
      <c r="A2119" s="14" t="str">
        <f>IF(MainSheet!F3755="successful", "successful")</f>
        <v>successful</v>
      </c>
      <c r="B2119">
        <f>IF(MainSheet!F3755="successful", MainSheet!L3755)</f>
        <v>30</v>
      </c>
    </row>
    <row r="2120" spans="1:2" ht="16" x14ac:dyDescent="0.2">
      <c r="A2120" s="14" t="str">
        <f>IF(MainSheet!F3756="successful", "successful")</f>
        <v>successful</v>
      </c>
      <c r="B2120">
        <f>IF(MainSheet!F3756="successful", MainSheet!L3756)</f>
        <v>27</v>
      </c>
    </row>
    <row r="2121" spans="1:2" ht="16" x14ac:dyDescent="0.2">
      <c r="A2121" s="14" t="str">
        <f>IF(MainSheet!F3757="successful", "successful")</f>
        <v>successful</v>
      </c>
      <c r="B2121">
        <f>IF(MainSheet!F3757="successful", MainSheet!L3757)</f>
        <v>28</v>
      </c>
    </row>
    <row r="2122" spans="1:2" ht="16" x14ac:dyDescent="0.2">
      <c r="A2122" s="14" t="str">
        <f>IF(MainSheet!F3758="successful", "successful")</f>
        <v>successful</v>
      </c>
      <c r="B2122">
        <f>IF(MainSheet!F3758="successful", MainSheet!L3758)</f>
        <v>17</v>
      </c>
    </row>
    <row r="2123" spans="1:2" ht="16" x14ac:dyDescent="0.2">
      <c r="A2123" s="14" t="str">
        <f>IF(MainSheet!F3759="successful", "successful")</f>
        <v>successful</v>
      </c>
      <c r="B2123">
        <f>IF(MainSheet!F3759="successful", MainSheet!L3759)</f>
        <v>50</v>
      </c>
    </row>
    <row r="2124" spans="1:2" ht="16" x14ac:dyDescent="0.2">
      <c r="A2124" s="14" t="str">
        <f>IF(MainSheet!F3760="successful", "successful")</f>
        <v>successful</v>
      </c>
      <c r="B2124">
        <f>IF(MainSheet!F3760="successful", MainSheet!L3760)</f>
        <v>26</v>
      </c>
    </row>
    <row r="2125" spans="1:2" ht="16" x14ac:dyDescent="0.2">
      <c r="A2125" s="14" t="str">
        <f>IF(MainSheet!F3761="successful", "successful")</f>
        <v>successful</v>
      </c>
      <c r="B2125">
        <f>IF(MainSheet!F3761="successful", MainSheet!L3761)</f>
        <v>88</v>
      </c>
    </row>
    <row r="2126" spans="1:2" ht="16" x14ac:dyDescent="0.2">
      <c r="A2126" s="14" t="str">
        <f>IF(MainSheet!F3762="successful", "successful")</f>
        <v>successful</v>
      </c>
      <c r="B2126">
        <f>IF(MainSheet!F3762="successful", MainSheet!L3762)</f>
        <v>91</v>
      </c>
    </row>
    <row r="2127" spans="1:2" ht="16" x14ac:dyDescent="0.2">
      <c r="A2127" s="14" t="str">
        <f>IF(MainSheet!F3763="successful", "successful")</f>
        <v>successful</v>
      </c>
      <c r="B2127">
        <f>IF(MainSheet!F3763="successful", MainSheet!L3763)</f>
        <v>3</v>
      </c>
    </row>
    <row r="2128" spans="1:2" ht="16" x14ac:dyDescent="0.2">
      <c r="A2128" s="14" t="str">
        <f>IF(MainSheet!F3764="successful", "successful")</f>
        <v>successful</v>
      </c>
      <c r="B2128">
        <f>IF(MainSheet!F3764="successful", MainSheet!L3764)</f>
        <v>28</v>
      </c>
    </row>
    <row r="2129" spans="1:2" ht="16" x14ac:dyDescent="0.2">
      <c r="A2129" s="14" t="str">
        <f>IF(MainSheet!F3765="successful", "successful")</f>
        <v>successful</v>
      </c>
      <c r="B2129">
        <f>IF(MainSheet!F3765="successful", MainSheet!L3765)</f>
        <v>77</v>
      </c>
    </row>
    <row r="2130" spans="1:2" ht="16" x14ac:dyDescent="0.2">
      <c r="A2130" s="14" t="str">
        <f>IF(MainSheet!F3766="successful", "successful")</f>
        <v>successful</v>
      </c>
      <c r="B2130">
        <f>IF(MainSheet!F3766="successful", MainSheet!L3766)</f>
        <v>27</v>
      </c>
    </row>
    <row r="2131" spans="1:2" ht="16" x14ac:dyDescent="0.2">
      <c r="A2131" s="14" t="str">
        <f>IF(MainSheet!F3767="successful", "successful")</f>
        <v>successful</v>
      </c>
      <c r="B2131">
        <f>IF(MainSheet!F3767="successful", MainSheet!L3767)</f>
        <v>107</v>
      </c>
    </row>
    <row r="2132" spans="1:2" ht="16" x14ac:dyDescent="0.2">
      <c r="A2132" s="14" t="str">
        <f>IF(MainSheet!F3768="successful", "successful")</f>
        <v>successful</v>
      </c>
      <c r="B2132">
        <f>IF(MainSheet!F3768="successful", MainSheet!L3768)</f>
        <v>96</v>
      </c>
    </row>
    <row r="2133" spans="1:2" ht="16" x14ac:dyDescent="0.2">
      <c r="A2133" s="14" t="str">
        <f>IF(MainSheet!F3769="successful", "successful")</f>
        <v>successful</v>
      </c>
      <c r="B2133">
        <f>IF(MainSheet!F3769="successful", MainSheet!L3769)</f>
        <v>56</v>
      </c>
    </row>
    <row r="2134" spans="1:2" ht="16" x14ac:dyDescent="0.2">
      <c r="A2134" s="14" t="str">
        <f>IF(MainSheet!F3770="successful", "successful")</f>
        <v>successful</v>
      </c>
      <c r="B2134">
        <f>IF(MainSheet!F3770="successful", MainSheet!L3770)</f>
        <v>58</v>
      </c>
    </row>
    <row r="2135" spans="1:2" ht="16" x14ac:dyDescent="0.2">
      <c r="A2135" s="14" t="str">
        <f>IF(MainSheet!F3771="successful", "successful")</f>
        <v>successful</v>
      </c>
      <c r="B2135">
        <f>IF(MainSheet!F3771="successful", MainSheet!L3771)</f>
        <v>15</v>
      </c>
    </row>
    <row r="2136" spans="1:2" ht="16" x14ac:dyDescent="0.2">
      <c r="A2136" s="14" t="str">
        <f>IF(MainSheet!F3772="successful", "successful")</f>
        <v>successful</v>
      </c>
      <c r="B2136">
        <f>IF(MainSheet!F3772="successful", MainSheet!L3772)</f>
        <v>20</v>
      </c>
    </row>
    <row r="2137" spans="1:2" ht="16" x14ac:dyDescent="0.2">
      <c r="A2137" s="14" t="str">
        <f>IF(MainSheet!F3773="successful", "successful")</f>
        <v>successful</v>
      </c>
      <c r="B2137">
        <f>IF(MainSheet!F3773="successful", MainSheet!L3773)</f>
        <v>38</v>
      </c>
    </row>
    <row r="2138" spans="1:2" ht="16" x14ac:dyDescent="0.2">
      <c r="A2138" s="14" t="str">
        <f>IF(MainSheet!F3774="successful", "successful")</f>
        <v>successful</v>
      </c>
      <c r="B2138">
        <f>IF(MainSheet!F3774="successful", MainSheet!L3774)</f>
        <v>33</v>
      </c>
    </row>
    <row r="2139" spans="1:2" ht="16" x14ac:dyDescent="0.2">
      <c r="A2139" s="14" t="str">
        <f>IF(MainSheet!F3775="successful", "successful")</f>
        <v>successful</v>
      </c>
      <c r="B2139">
        <f>IF(MainSheet!F3775="successful", MainSheet!L3775)</f>
        <v>57</v>
      </c>
    </row>
    <row r="2140" spans="1:2" ht="16" x14ac:dyDescent="0.2">
      <c r="A2140" s="14" t="str">
        <f>IF(MainSheet!F3776="successful", "successful")</f>
        <v>successful</v>
      </c>
      <c r="B2140">
        <f>IF(MainSheet!F3776="successful", MainSheet!L3776)</f>
        <v>25</v>
      </c>
    </row>
    <row r="2141" spans="1:2" ht="16" x14ac:dyDescent="0.2">
      <c r="A2141" s="14" t="str">
        <f>IF(MainSheet!F3777="successful", "successful")</f>
        <v>successful</v>
      </c>
      <c r="B2141">
        <f>IF(MainSheet!F3777="successful", MainSheet!L3777)</f>
        <v>14</v>
      </c>
    </row>
    <row r="2142" spans="1:2" ht="16" x14ac:dyDescent="0.2">
      <c r="A2142" s="14" t="str">
        <f>IF(MainSheet!F3778="successful", "successful")</f>
        <v>successful</v>
      </c>
      <c r="B2142">
        <f>IF(MainSheet!F3778="successful", MainSheet!L3778)</f>
        <v>94</v>
      </c>
    </row>
    <row r="2143" spans="1:2" ht="16" x14ac:dyDescent="0.2">
      <c r="A2143" s="14" t="str">
        <f>IF(MainSheet!F3779="successful", "successful")</f>
        <v>successful</v>
      </c>
      <c r="B2143">
        <f>IF(MainSheet!F3779="successful", MainSheet!L3779)</f>
        <v>59</v>
      </c>
    </row>
    <row r="2144" spans="1:2" ht="16" x14ac:dyDescent="0.2">
      <c r="A2144" s="14" t="str">
        <f>IF(MainSheet!F3780="successful", "successful")</f>
        <v>successful</v>
      </c>
      <c r="B2144">
        <f>IF(MainSheet!F3780="successful", MainSheet!L3780)</f>
        <v>36</v>
      </c>
    </row>
    <row r="2145" spans="1:2" ht="16" x14ac:dyDescent="0.2">
      <c r="A2145" s="14" t="str">
        <f>IF(MainSheet!F3781="successful", "successful")</f>
        <v>successful</v>
      </c>
      <c r="B2145">
        <f>IF(MainSheet!F3781="successful", MainSheet!L3781)</f>
        <v>115</v>
      </c>
    </row>
    <row r="2146" spans="1:2" ht="16" x14ac:dyDescent="0.2">
      <c r="A2146" s="14" t="str">
        <f>IF(MainSheet!F3782="successful", "successful")</f>
        <v>successful</v>
      </c>
      <c r="B2146">
        <f>IF(MainSheet!F3782="successful", MainSheet!L3782)</f>
        <v>30</v>
      </c>
    </row>
    <row r="2147" spans="1:2" ht="16" x14ac:dyDescent="0.2">
      <c r="A2147" s="14" t="str">
        <f>IF(MainSheet!F3783="successful", "successful")</f>
        <v>successful</v>
      </c>
      <c r="B2147">
        <f>IF(MainSheet!F3783="successful", MainSheet!L3783)</f>
        <v>52</v>
      </c>
    </row>
    <row r="2148" spans="1:2" ht="16" x14ac:dyDescent="0.2">
      <c r="A2148" s="14" t="str">
        <f>IF(MainSheet!F3784="successful", "successful")</f>
        <v>successful</v>
      </c>
      <c r="B2148">
        <f>IF(MainSheet!F3784="successful", MainSheet!L3784)</f>
        <v>27</v>
      </c>
    </row>
    <row r="2149" spans="1:2" ht="16" x14ac:dyDescent="0.2">
      <c r="A2149" s="14" t="str">
        <f>IF(MainSheet!F3785="successful", "successful")</f>
        <v>successful</v>
      </c>
      <c r="B2149">
        <f>IF(MainSheet!F3785="successful", MainSheet!L3785)</f>
        <v>24</v>
      </c>
    </row>
    <row r="2150" spans="1:2" ht="16" x14ac:dyDescent="0.2">
      <c r="A2150" s="14" t="str">
        <f>IF(MainSheet!F3786="successful", "successful")</f>
        <v>successful</v>
      </c>
      <c r="B2150">
        <f>IF(MainSheet!F3786="successful", MainSheet!L3786)</f>
        <v>10</v>
      </c>
    </row>
    <row r="2151" spans="1:2" ht="16" x14ac:dyDescent="0.2">
      <c r="A2151" s="14" t="str">
        <f>IF(MainSheet!F3787="successful", "successful")</f>
        <v>successful</v>
      </c>
      <c r="B2151">
        <f>IF(MainSheet!F3787="successful", MainSheet!L3787)</f>
        <v>30</v>
      </c>
    </row>
    <row r="2152" spans="1:2" ht="16" x14ac:dyDescent="0.2">
      <c r="A2152" s="14" t="str">
        <f>IF(MainSheet!F3788="successful", "successful")</f>
        <v>successful</v>
      </c>
      <c r="B2152">
        <f>IF(MainSheet!F3788="successful", MainSheet!L3788)</f>
        <v>71</v>
      </c>
    </row>
    <row r="2153" spans="1:2" ht="16" x14ac:dyDescent="0.2">
      <c r="A2153" s="14" t="str">
        <f>IF(MainSheet!F3789="successful", "successful")</f>
        <v>successful</v>
      </c>
      <c r="B2153">
        <f>IF(MainSheet!F3789="successful", MainSheet!L3789)</f>
        <v>10</v>
      </c>
    </row>
    <row r="2154" spans="1:2" ht="16" x14ac:dyDescent="0.2">
      <c r="A2154" s="14" t="str">
        <f>IF(MainSheet!F3810="successful", "successful")</f>
        <v>successful</v>
      </c>
      <c r="B2154">
        <f>IF(MainSheet!F3810="successful", MainSheet!L3810)</f>
        <v>24</v>
      </c>
    </row>
    <row r="2155" spans="1:2" ht="16" x14ac:dyDescent="0.2">
      <c r="A2155" s="14" t="str">
        <f>IF(MainSheet!F3811="successful", "successful")</f>
        <v>successful</v>
      </c>
      <c r="B2155">
        <f>IF(MainSheet!F3811="successful", MainSheet!L3811)</f>
        <v>38</v>
      </c>
    </row>
    <row r="2156" spans="1:2" ht="16" x14ac:dyDescent="0.2">
      <c r="A2156" s="14" t="str">
        <f>IF(MainSheet!F3812="successful", "successful")</f>
        <v>successful</v>
      </c>
      <c r="B2156">
        <f>IF(MainSheet!F3812="successful", MainSheet!L3812)</f>
        <v>26</v>
      </c>
    </row>
    <row r="2157" spans="1:2" ht="16" x14ac:dyDescent="0.2">
      <c r="A2157" s="14" t="str">
        <f>IF(MainSheet!F3813="successful", "successful")</f>
        <v>successful</v>
      </c>
      <c r="B2157">
        <f>IF(MainSheet!F3813="successful", MainSheet!L3813)</f>
        <v>19</v>
      </c>
    </row>
    <row r="2158" spans="1:2" ht="16" x14ac:dyDescent="0.2">
      <c r="A2158" s="14" t="str">
        <f>IF(MainSheet!F3814="successful", "successful")</f>
        <v>successful</v>
      </c>
      <c r="B2158">
        <f>IF(MainSheet!F3814="successful", MainSheet!L3814)</f>
        <v>11</v>
      </c>
    </row>
    <row r="2159" spans="1:2" ht="16" x14ac:dyDescent="0.2">
      <c r="A2159" s="14" t="str">
        <f>IF(MainSheet!F3815="successful", "successful")</f>
        <v>successful</v>
      </c>
      <c r="B2159">
        <f>IF(MainSheet!F3815="successful", MainSheet!L3815)</f>
        <v>27</v>
      </c>
    </row>
    <row r="2160" spans="1:2" ht="16" x14ac:dyDescent="0.2">
      <c r="A2160" s="14" t="str">
        <f>IF(MainSheet!F3816="successful", "successful")</f>
        <v>successful</v>
      </c>
      <c r="B2160">
        <f>IF(MainSheet!F3816="successful", MainSheet!L3816)</f>
        <v>34</v>
      </c>
    </row>
    <row r="2161" spans="1:2" ht="16" x14ac:dyDescent="0.2">
      <c r="A2161" s="14" t="str">
        <f>IF(MainSheet!F3817="successful", "successful")</f>
        <v>successful</v>
      </c>
      <c r="B2161">
        <f>IF(MainSheet!F3817="successful", MainSheet!L3817)</f>
        <v>20</v>
      </c>
    </row>
    <row r="2162" spans="1:2" ht="16" x14ac:dyDescent="0.2">
      <c r="A2162" s="14" t="str">
        <f>IF(MainSheet!F3818="successful", "successful")</f>
        <v>successful</v>
      </c>
      <c r="B2162">
        <f>IF(MainSheet!F3818="successful", MainSheet!L3818)</f>
        <v>37</v>
      </c>
    </row>
    <row r="2163" spans="1:2" ht="16" x14ac:dyDescent="0.2">
      <c r="A2163" s="14" t="str">
        <f>IF(MainSheet!F3819="successful", "successful")</f>
        <v>successful</v>
      </c>
      <c r="B2163">
        <f>IF(MainSheet!F3819="successful", MainSheet!L3819)</f>
        <v>20</v>
      </c>
    </row>
    <row r="2164" spans="1:2" ht="16" x14ac:dyDescent="0.2">
      <c r="A2164" s="14" t="str">
        <f>IF(MainSheet!F3820="successful", "successful")</f>
        <v>successful</v>
      </c>
      <c r="B2164">
        <f>IF(MainSheet!F3820="successful", MainSheet!L3820)</f>
        <v>10</v>
      </c>
    </row>
    <row r="2165" spans="1:2" ht="16" x14ac:dyDescent="0.2">
      <c r="A2165" s="14" t="str">
        <f>IF(MainSheet!F3821="successful", "successful")</f>
        <v>successful</v>
      </c>
      <c r="B2165">
        <f>IF(MainSheet!F3821="successful", MainSheet!L3821)</f>
        <v>26</v>
      </c>
    </row>
    <row r="2166" spans="1:2" ht="16" x14ac:dyDescent="0.2">
      <c r="A2166" s="14" t="str">
        <f>IF(MainSheet!F3822="successful", "successful")</f>
        <v>successful</v>
      </c>
      <c r="B2166">
        <f>IF(MainSheet!F3822="successful", MainSheet!L3822)</f>
        <v>20</v>
      </c>
    </row>
    <row r="2167" spans="1:2" ht="16" x14ac:dyDescent="0.2">
      <c r="A2167" s="14" t="str">
        <f>IF(MainSheet!F3823="successful", "successful")</f>
        <v>successful</v>
      </c>
      <c r="B2167">
        <f>IF(MainSheet!F3823="successful", MainSheet!L3823)</f>
        <v>46</v>
      </c>
    </row>
    <row r="2168" spans="1:2" ht="16" x14ac:dyDescent="0.2">
      <c r="A2168" s="14" t="str">
        <f>IF(MainSheet!F3824="successful", "successful")</f>
        <v>successful</v>
      </c>
      <c r="B2168">
        <f>IF(MainSheet!F3824="successful", MainSheet!L3824)</f>
        <v>76</v>
      </c>
    </row>
    <row r="2169" spans="1:2" ht="16" x14ac:dyDescent="0.2">
      <c r="A2169" s="14" t="str">
        <f>IF(MainSheet!F3825="successful", "successful")</f>
        <v>successful</v>
      </c>
      <c r="B2169">
        <f>IF(MainSheet!F3825="successful", MainSheet!L3825)</f>
        <v>41</v>
      </c>
    </row>
    <row r="2170" spans="1:2" ht="16" x14ac:dyDescent="0.2">
      <c r="A2170" s="14" t="str">
        <f>IF(MainSheet!F3826="successful", "successful")</f>
        <v>successful</v>
      </c>
      <c r="B2170">
        <f>IF(MainSheet!F3826="successful", MainSheet!L3826)</f>
        <v>7</v>
      </c>
    </row>
    <row r="2171" spans="1:2" ht="16" x14ac:dyDescent="0.2">
      <c r="A2171" s="14" t="str">
        <f>IF(MainSheet!F3827="successful", "successful")</f>
        <v>successful</v>
      </c>
      <c r="B2171">
        <f>IF(MainSheet!F3827="successful", MainSheet!L3827)</f>
        <v>49</v>
      </c>
    </row>
    <row r="2172" spans="1:2" ht="16" x14ac:dyDescent="0.2">
      <c r="A2172" s="14" t="str">
        <f>IF(MainSheet!F3828="successful", "successful")</f>
        <v>successful</v>
      </c>
      <c r="B2172">
        <f>IF(MainSheet!F3828="successful", MainSheet!L3828)</f>
        <v>26</v>
      </c>
    </row>
    <row r="2173" spans="1:2" ht="16" x14ac:dyDescent="0.2">
      <c r="A2173" s="14" t="str">
        <f>IF(MainSheet!F3829="successful", "successful")</f>
        <v>successful</v>
      </c>
      <c r="B2173">
        <f>IF(MainSheet!F3829="successful", MainSheet!L3829)</f>
        <v>65</v>
      </c>
    </row>
    <row r="2174" spans="1:2" ht="16" x14ac:dyDescent="0.2">
      <c r="A2174" s="14" t="str">
        <f>IF(MainSheet!F3830="successful", "successful")</f>
        <v>successful</v>
      </c>
      <c r="B2174">
        <f>IF(MainSheet!F3830="successful", MainSheet!L3830)</f>
        <v>28</v>
      </c>
    </row>
    <row r="2175" spans="1:2" ht="16" x14ac:dyDescent="0.2">
      <c r="A2175" s="14" t="str">
        <f>IF(MainSheet!F3831="successful", "successful")</f>
        <v>successful</v>
      </c>
      <c r="B2175">
        <f>IF(MainSheet!F3831="successful", MainSheet!L3831)</f>
        <v>8</v>
      </c>
    </row>
    <row r="2176" spans="1:2" ht="16" x14ac:dyDescent="0.2">
      <c r="A2176" s="14" t="str">
        <f>IF(MainSheet!F3832="successful", "successful")</f>
        <v>successful</v>
      </c>
      <c r="B2176">
        <f>IF(MainSheet!F3832="successful", MainSheet!L3832)</f>
        <v>3</v>
      </c>
    </row>
    <row r="2177" spans="1:2" ht="16" x14ac:dyDescent="0.2">
      <c r="A2177" s="14" t="str">
        <f>IF(MainSheet!F3833="successful", "successful")</f>
        <v>successful</v>
      </c>
      <c r="B2177">
        <f>IF(MainSheet!F3833="successful", MainSheet!L3833)</f>
        <v>9</v>
      </c>
    </row>
    <row r="2178" spans="1:2" ht="16" x14ac:dyDescent="0.2">
      <c r="A2178" s="14" t="str">
        <f>IF(MainSheet!F3834="successful", "successful")</f>
        <v>successful</v>
      </c>
      <c r="B2178">
        <f>IF(MainSheet!F3834="successful", MainSheet!L3834)</f>
        <v>9</v>
      </c>
    </row>
    <row r="2179" spans="1:2" ht="16" x14ac:dyDescent="0.2">
      <c r="A2179" s="14" t="str">
        <f>IF(MainSheet!F3835="successful", "successful")</f>
        <v>successful</v>
      </c>
      <c r="B2179">
        <f>IF(MainSheet!F3835="successful", MainSheet!L3835)</f>
        <v>20</v>
      </c>
    </row>
    <row r="2180" spans="1:2" ht="16" x14ac:dyDescent="0.2">
      <c r="A2180" s="14" t="str">
        <f>IF(MainSheet!F3836="successful", "successful")</f>
        <v>successful</v>
      </c>
      <c r="B2180">
        <f>IF(MainSheet!F3836="successful", MainSheet!L3836)</f>
        <v>57</v>
      </c>
    </row>
    <row r="2181" spans="1:2" ht="16" x14ac:dyDescent="0.2">
      <c r="A2181" s="14" t="str">
        <f>IF(MainSheet!F3837="successful", "successful")</f>
        <v>successful</v>
      </c>
      <c r="B2181">
        <f>IF(MainSheet!F3837="successful", MainSheet!L3837)</f>
        <v>8</v>
      </c>
    </row>
    <row r="2182" spans="1:2" ht="16" x14ac:dyDescent="0.2">
      <c r="A2182" s="14" t="str">
        <f>IF(MainSheet!F3838="successful", "successful")</f>
        <v>successful</v>
      </c>
      <c r="B2182">
        <f>IF(MainSheet!F3838="successful", MainSheet!L3838)</f>
        <v>14</v>
      </c>
    </row>
    <row r="2183" spans="1:2" ht="16" x14ac:dyDescent="0.2">
      <c r="A2183" s="14" t="str">
        <f>IF(MainSheet!F3839="successful", "successful")</f>
        <v>successful</v>
      </c>
      <c r="B2183">
        <f>IF(MainSheet!F3839="successful", MainSheet!L3839)</f>
        <v>17</v>
      </c>
    </row>
    <row r="2184" spans="1:2" ht="16" x14ac:dyDescent="0.2">
      <c r="A2184" s="14" t="str">
        <f>IF(MainSheet!F3840="successful", "successful")</f>
        <v>successful</v>
      </c>
      <c r="B2184">
        <f>IF(MainSheet!F3840="successful", MainSheet!L3840)</f>
        <v>100</v>
      </c>
    </row>
    <row r="2185" spans="1:2" ht="16" x14ac:dyDescent="0.2">
      <c r="A2185" s="14" t="str">
        <f>IF(MainSheet!F3841="successful", "successful")</f>
        <v>successful</v>
      </c>
      <c r="B2185">
        <f>IF(MainSheet!F3841="successful", MainSheet!L3841)</f>
        <v>32</v>
      </c>
    </row>
    <row r="2186" spans="1:2" ht="16" x14ac:dyDescent="0.2">
      <c r="A2186" s="14" t="str">
        <f>IF(MainSheet!F3842="successful", "successful")</f>
        <v>successful</v>
      </c>
      <c r="B2186">
        <f>IF(MainSheet!F3842="successful", MainSheet!L3842)</f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MainSheet</vt:lpstr>
      <vt:lpstr>CategoryStats</vt:lpstr>
      <vt:lpstr>LaunchDateOutcomes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bradm@nextlevelchurch.org</cp:lastModifiedBy>
  <dcterms:created xsi:type="dcterms:W3CDTF">2017-04-20T15:17:24Z</dcterms:created>
  <dcterms:modified xsi:type="dcterms:W3CDTF">2020-12-21T00:05:04Z</dcterms:modified>
</cp:coreProperties>
</file>