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6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A81BC327-F7EC-4995-B9EE-96B687977992}" xr6:coauthVersionLast="47" xr6:coauthVersionMax="47" xr10:uidLastSave="{00000000-0000-0000-0000-000000000000}"/>
  <bookViews>
    <workbookView xWindow="0" yWindow="0" windowWidth="21570" windowHeight="7980" firstSheet="5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Sheet1!$A$2:$C$2</definedName>
    <definedName name="_xlnm._FilterDatabase" localSheetId="5" hidden="1">Sheet6!$D$2:$F$2</definedName>
  </definedNames>
  <calcPr calcId="191028" calcMode="manual" iterateCount="10000"/>
  <pivotCaches>
    <pivotCache cacheId="540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F5" i="5" s="1"/>
  <c r="E6" i="5"/>
  <c r="F6" i="5"/>
  <c r="G6" i="5"/>
  <c r="H6" i="5"/>
  <c r="E7" i="5"/>
  <c r="F7" i="5"/>
  <c r="G7" i="5"/>
  <c r="H7" i="5"/>
  <c r="E8" i="5"/>
  <c r="F8" i="5" s="1"/>
  <c r="E9" i="5"/>
  <c r="F9" i="5"/>
  <c r="G9" i="5"/>
  <c r="H9" i="5"/>
  <c r="E10" i="5"/>
  <c r="F10" i="5"/>
  <c r="G10" i="5"/>
  <c r="H10" i="5"/>
  <c r="E11" i="5"/>
  <c r="F11" i="5" s="1"/>
  <c r="E12" i="5"/>
  <c r="F12" i="5"/>
  <c r="G12" i="5"/>
  <c r="H12" i="5"/>
  <c r="E13" i="5"/>
  <c r="F13" i="5"/>
  <c r="G13" i="5"/>
  <c r="H13" i="5"/>
  <c r="E14" i="5"/>
  <c r="F14" i="5" s="1"/>
  <c r="E15" i="5"/>
  <c r="F15" i="5"/>
  <c r="G15" i="5"/>
  <c r="H15" i="5"/>
  <c r="E16" i="5"/>
  <c r="F16" i="5"/>
  <c r="G16" i="5"/>
  <c r="H16" i="5" s="1"/>
  <c r="E3" i="5"/>
  <c r="F3" i="5"/>
  <c r="G3" i="5" l="1"/>
  <c r="H3" i="5"/>
  <c r="G14" i="5"/>
  <c r="H14" i="5" s="1"/>
  <c r="G11" i="5"/>
  <c r="H11" i="5" s="1"/>
  <c r="G8" i="5"/>
  <c r="H8" i="5" s="1"/>
  <c r="G5" i="5"/>
  <c r="H5" i="5" s="1"/>
  <c r="F3" i="6"/>
  <c r="F4" i="6"/>
  <c r="F5" i="6"/>
  <c r="F6" i="6"/>
  <c r="F7" i="6"/>
  <c r="F8" i="6"/>
  <c r="F9" i="6"/>
  <c r="F10" i="6"/>
  <c r="F11" i="6"/>
  <c r="F12" i="6"/>
  <c r="E4" i="5"/>
  <c r="F4" i="5" l="1"/>
  <c r="G4" i="5" s="1"/>
  <c r="H4" i="5" s="1"/>
  <c r="H18" i="5" s="1"/>
  <c r="H20" i="5" l="1"/>
  <c r="H21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<sst xmlns="http://schemas.openxmlformats.org/spreadsheetml/2006/main" count="140" uniqueCount="42">
  <si>
    <t>Ive League applicants</t>
  </si>
  <si>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</si>
  <si>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</si>
  <si>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</si>
  <si>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</si>
  <si>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</si>
  <si>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</si>
  <si>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</si>
  <si>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</si>
  <si>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</si>
  <si>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</si>
  <si>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</si>
  <si>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</si>
  <si>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</si>
  <si>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</si>
  <si>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</si>
  <si>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</si>
  <si>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Table 1:</t>
  </si>
  <si>
    <t>Etiquettes de lignes</t>
  </si>
  <si>
    <t>Somme de Students</t>
  </si>
  <si>
    <t>moyenne de Students2</t>
  </si>
  <si>
    <t>Grand Total</t>
  </si>
  <si>
    <t>Table 2:</t>
  </si>
  <si>
    <t>Row Labels</t>
  </si>
  <si>
    <t>Sum of Students</t>
  </si>
  <si>
    <t>Average of Students2</t>
  </si>
  <si>
    <t>Table 3:</t>
  </si>
  <si>
    <t>Column Labels</t>
  </si>
  <si>
    <t>ID</t>
  </si>
  <si>
    <t>PU</t>
  </si>
  <si>
    <t>QTE</t>
  </si>
  <si>
    <t>PT</t>
  </si>
  <si>
    <t>Remise</t>
  </si>
  <si>
    <t>Val Remise</t>
  </si>
  <si>
    <t>Total a payer</t>
  </si>
  <si>
    <t>Total Facture</t>
  </si>
  <si>
    <t>TVA</t>
  </si>
  <si>
    <t>VAL TVA</t>
  </si>
  <si>
    <t>TTC</t>
  </si>
  <si>
    <t>Time(s)</t>
  </si>
  <si>
    <t>Distanse(m)</t>
  </si>
  <si>
    <t>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</si>
</sst>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#,##0.00\ [$DZD]"/>
  </numFmts>
  <fonts count="8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rgb="FF0070C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right"/>
    </xf>
    <xf numFmtId="164" fontId="6" fillId="0" borderId="5" xfId="0" applyNumberFormat="1" applyFont="1" applyBorder="1"/>
    <xf numFmtId="0" fontId="6" fillId="0" borderId="6" xfId="0" applyFont="1" applyBorder="1" applyAlignment="1">
      <alignment horizontal="right"/>
    </xf>
    <xf numFmtId="9" fontId="6" fillId="0" borderId="7" xfId="0" applyNumberFormat="1" applyFont="1" applyBorder="1"/>
    <xf numFmtId="164" fontId="6" fillId="0" borderId="7" xfId="0" applyNumberFormat="1" applyFont="1" applyBorder="1"/>
    <xf numFmtId="0" fontId="6" fillId="0" borderId="8" xfId="0" applyFont="1" applyBorder="1" applyAlignment="1">
      <alignment horizontal="right"/>
    </xf>
    <xf numFmtId="0" fontId="6" fillId="7" borderId="2" xfId="0" applyFont="1" applyFill="1" applyBorder="1" applyAlignment="1">
      <alignment horizontal="center" vertical="center"/>
    </xf>
    <xf numFmtId="164" fontId="6" fillId="7" borderId="2" xfId="0" applyNumberFormat="1" applyFont="1" applyFill="1" applyBorder="1" applyAlignment="1">
      <alignment horizontal="center" vertical="center"/>
    </xf>
    <xf numFmtId="164" fontId="7" fillId="7" borderId="9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/ time</a:t>
            </a:r>
          </a:p>
        </c:rich>
      </c:tx>
      <c:layout>
        <c:manualLayout>
          <c:xMode val="edge"/>
          <c:yMode val="edge"/>
          <c:x val="0.42871923411959628"/>
          <c:y val="2.1645021645021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6133875348011E-2"/>
          <c:y val="0.13461584347411118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Sheet6!$F$2</c:f>
              <c:strCache>
                <c:ptCount val="1"/>
                <c:pt idx="0">
                  <c:v>Speed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Sheet6!$F$3:$F$12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0-4469-B38F-32C0AD244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2462064"/>
        <c:axId val="-1242462608"/>
      </c:scatterChart>
      <c:valAx>
        <c:axId val="-1242462064"/>
        <c:scaling>
          <c:orientation val="minMax"/>
          <c:max val="10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2462608"/>
        <c:crosses val="autoZero"/>
        <c:crossBetween val="midCat"/>
      </c:valAx>
      <c:valAx>
        <c:axId val="-12424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246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Speed/Distance</a:t>
            </a:r>
          </a:p>
          <a:p>
            <a:pPr>
              <a:defRPr/>
            </a:pPr>
            <a:endParaRPr lang="fr-FR"/>
          </a:p>
          <a:p>
            <a:pPr>
              <a:defRPr/>
            </a:pPr>
            <a:endParaRPr lang="fr-FR"/>
          </a:p>
        </c:rich>
      </c:tx>
      <c:layout>
        <c:manualLayout>
          <c:xMode val="edge"/>
          <c:yMode val="edge"/>
          <c:x val="0.42665686244472362"/>
          <c:y val="1.6666666666666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680081656459611E-2"/>
          <c:y val="0.18445833333333334"/>
          <c:w val="0.92961336563698771"/>
          <c:h val="0.59856922572178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Sheet6!$E$2</c:f>
              <c:strCache>
                <c:ptCount val="1"/>
                <c:pt idx="0">
                  <c:v>Distanse(m)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Sheet6!$E$3:$E$12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xVal>
          <c:yVal>
            <c:numRef>
              <c:f>Sheet6!$F$3:$F$12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8-409B-8FF1-42AEF27CB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2479472"/>
        <c:axId val="-1242453360"/>
      </c:scatterChart>
      <c:valAx>
        <c:axId val="-1242479472"/>
        <c:scaling>
          <c:orientation val="minMax"/>
          <c:max val="9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2453360"/>
        <c:crosses val="autoZero"/>
        <c:crossBetween val="midCat"/>
        <c:majorUnit val="5"/>
      </c:valAx>
      <c:valAx>
        <c:axId val="-12424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247947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13</xdr:row>
      <xdr:rowOff>53340</xdr:rowOff>
    </xdr:from>
    <xdr:to>
      <xdr:col>7</xdr:col>
      <xdr:colOff>190500</xdr:colOff>
      <xdr:row>32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885826</xdr:colOff>
      <xdr:row>33</xdr:row>
      <xdr:rowOff>57150</xdr:rowOff>
    </xdr:from>
    <xdr:to>
      <xdr:col>7</xdr:col>
      <xdr:colOff>171451</xdr:colOff>
      <xdr:row>49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92.859393287035" createdVersion="5" refreshedVersion="5" minRefreshableVersion="3" recordCount="40" xr:uid="{00000000-000A-0000-FFFF-FFFF00000000}">
  <cacheSource type="worksheet">
    <worksheetSource ref="A2:C42" sheet="Sheet1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540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Etiquettes de lignes">
  <location ref="A4:C10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1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540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4:D13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540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5:H15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workbookViewId="0">
      <selection sqref="A1:C1"/>
    </sheetView>
  </sheetViews>
  <sheetFormatPr defaultRowHeight="15"/>
  <cols>
    <col min="1" max="1" width="14" customWidth="1"/>
    <col min="2" max="2" width="32.5703125" customWidth="1"/>
    <col min="3" max="3" width="16.28515625" customWidth="1"/>
  </cols>
  <sheetData>
    <row r="1" spans="1:3" ht="40.9" customHeight="1">
      <c r="A1" s="27" t="s">
        <v>0</v>
      </c>
      <c r="B1" s="28"/>
      <c r="C1" s="28"/>
    </row>
    <row r="2" spans="1:3" ht="15.75">
      <c r="A2" s="8" t="s">
        <v>1</v>
      </c>
      <c r="B2" s="8" t="s">
        <v>2</v>
      </c>
      <c r="C2" s="1" t="s">
        <v>3</v>
      </c>
    </row>
    <row r="3" spans="1:3">
      <c r="A3" s="6">
        <v>591</v>
      </c>
      <c r="B3" s="4" t="s">
        <v>4</v>
      </c>
      <c r="C3" s="2" t="s">
        <v>5</v>
      </c>
    </row>
    <row r="4" spans="1:3">
      <c r="A4" s="7">
        <v>9567</v>
      </c>
      <c r="B4" s="5" t="s">
        <v>6</v>
      </c>
      <c r="C4" s="3" t="s">
        <v>7</v>
      </c>
    </row>
    <row r="5" spans="1:3">
      <c r="A5" s="6">
        <v>542</v>
      </c>
      <c r="B5" s="4" t="s">
        <v>8</v>
      </c>
      <c r="C5" s="2" t="s">
        <v>9</v>
      </c>
    </row>
    <row r="6" spans="1:3">
      <c r="A6" s="7">
        <v>346</v>
      </c>
      <c r="B6" s="5" t="s">
        <v>8</v>
      </c>
      <c r="C6" s="3" t="s">
        <v>10</v>
      </c>
    </row>
    <row r="7" spans="1:3">
      <c r="A7" s="6">
        <v>849</v>
      </c>
      <c r="B7" s="4" t="s">
        <v>4</v>
      </c>
      <c r="C7" s="2" t="s">
        <v>11</v>
      </c>
    </row>
    <row r="8" spans="1:3">
      <c r="A8" s="7">
        <v>552</v>
      </c>
      <c r="B8" s="5" t="s">
        <v>8</v>
      </c>
      <c r="C8" s="3" t="s">
        <v>12</v>
      </c>
    </row>
    <row r="9" spans="1:3">
      <c r="A9" s="6">
        <v>173</v>
      </c>
      <c r="B9" s="4" t="s">
        <v>4</v>
      </c>
      <c r="C9" s="2" t="s">
        <v>10</v>
      </c>
    </row>
    <row r="10" spans="1:3" ht="13.9" customHeight="1">
      <c r="A10" s="7">
        <v>1355</v>
      </c>
      <c r="B10" s="5" t="s">
        <v>4</v>
      </c>
      <c r="C10" s="3" t="s">
        <v>12</v>
      </c>
    </row>
    <row r="11" spans="1:3" ht="15" customHeight="1">
      <c r="A11" s="6">
        <v>193</v>
      </c>
      <c r="B11" s="4" t="s">
        <v>13</v>
      </c>
      <c r="C11" s="2" t="s">
        <v>14</v>
      </c>
    </row>
    <row r="12" spans="1:3">
      <c r="A12" s="7">
        <v>615</v>
      </c>
      <c r="B12" s="5" t="s">
        <v>13</v>
      </c>
      <c r="C12" s="3" t="s">
        <v>10</v>
      </c>
    </row>
    <row r="13" spans="1:3">
      <c r="A13" s="6">
        <v>1579</v>
      </c>
      <c r="B13" s="4" t="s">
        <v>13</v>
      </c>
      <c r="C13" s="2" t="s">
        <v>7</v>
      </c>
    </row>
    <row r="14" spans="1:3">
      <c r="A14" s="7">
        <v>547</v>
      </c>
      <c r="B14" s="5" t="s">
        <v>6</v>
      </c>
      <c r="C14" s="3" t="s">
        <v>9</v>
      </c>
    </row>
    <row r="15" spans="1:3">
      <c r="A15" s="6">
        <v>1687</v>
      </c>
      <c r="B15" s="4" t="s">
        <v>15</v>
      </c>
      <c r="C15" s="2" t="s">
        <v>9</v>
      </c>
    </row>
    <row r="16" spans="1:3">
      <c r="A16" s="7">
        <v>972</v>
      </c>
      <c r="B16" s="5" t="s">
        <v>8</v>
      </c>
      <c r="C16" s="3" t="s">
        <v>7</v>
      </c>
    </row>
    <row r="17" spans="1:3">
      <c r="A17" s="6">
        <v>234</v>
      </c>
      <c r="B17" s="4" t="s">
        <v>8</v>
      </c>
      <c r="C17" s="2" t="s">
        <v>16</v>
      </c>
    </row>
    <row r="18" spans="1:3">
      <c r="A18" s="7">
        <v>151</v>
      </c>
      <c r="B18" s="5" t="s">
        <v>15</v>
      </c>
      <c r="C18" s="3" t="s">
        <v>14</v>
      </c>
    </row>
    <row r="19" spans="1:3">
      <c r="A19" s="6">
        <v>1793</v>
      </c>
      <c r="B19" s="4" t="s">
        <v>6</v>
      </c>
      <c r="C19" s="2" t="s">
        <v>11</v>
      </c>
    </row>
    <row r="20" spans="1:3">
      <c r="A20" s="7">
        <v>315</v>
      </c>
      <c r="B20" s="5" t="s">
        <v>15</v>
      </c>
      <c r="C20" s="3" t="s">
        <v>11</v>
      </c>
    </row>
    <row r="21" spans="1:3">
      <c r="A21" s="6">
        <v>618</v>
      </c>
      <c r="B21" s="4" t="s">
        <v>6</v>
      </c>
      <c r="C21" s="2" t="s">
        <v>12</v>
      </c>
    </row>
    <row r="22" spans="1:3">
      <c r="A22" s="7">
        <v>246</v>
      </c>
      <c r="B22" s="5" t="s">
        <v>6</v>
      </c>
      <c r="C22" s="3" t="s">
        <v>5</v>
      </c>
    </row>
    <row r="23" spans="1:3">
      <c r="A23" s="6">
        <v>784</v>
      </c>
      <c r="B23" s="4" t="s">
        <v>6</v>
      </c>
      <c r="C23" s="2" t="s">
        <v>14</v>
      </c>
    </row>
    <row r="24" spans="1:3">
      <c r="A24" s="7">
        <v>316</v>
      </c>
      <c r="B24" s="5" t="s">
        <v>13</v>
      </c>
      <c r="C24" s="3" t="s">
        <v>9</v>
      </c>
    </row>
    <row r="25" spans="1:3">
      <c r="A25" s="6">
        <v>3155</v>
      </c>
      <c r="B25" s="4" t="s">
        <v>4</v>
      </c>
      <c r="C25" s="2" t="s">
        <v>9</v>
      </c>
    </row>
    <row r="26" spans="1:3">
      <c r="A26" s="7">
        <v>318</v>
      </c>
      <c r="B26" s="5" t="s">
        <v>15</v>
      </c>
      <c r="C26" s="3" t="s">
        <v>16</v>
      </c>
    </row>
    <row r="27" spans="1:3">
      <c r="A27" s="6">
        <v>608</v>
      </c>
      <c r="B27" s="4" t="s">
        <v>8</v>
      </c>
      <c r="C27" s="2" t="s">
        <v>11</v>
      </c>
    </row>
    <row r="28" spans="1:3">
      <c r="A28" s="7">
        <v>561</v>
      </c>
      <c r="B28" s="5" t="s">
        <v>4</v>
      </c>
      <c r="C28" s="3" t="s">
        <v>14</v>
      </c>
    </row>
    <row r="29" spans="1:3">
      <c r="A29" s="6">
        <v>357</v>
      </c>
      <c r="B29" s="4" t="s">
        <v>15</v>
      </c>
      <c r="C29" s="2" t="s">
        <v>5</v>
      </c>
    </row>
    <row r="30" spans="1:3">
      <c r="A30" s="7">
        <v>1688</v>
      </c>
      <c r="B30" s="5" t="s">
        <v>13</v>
      </c>
      <c r="C30" s="3" t="s">
        <v>11</v>
      </c>
    </row>
    <row r="31" spans="1:3">
      <c r="A31" s="6">
        <v>972</v>
      </c>
      <c r="B31" s="4" t="s">
        <v>8</v>
      </c>
      <c r="C31" s="2" t="s">
        <v>14</v>
      </c>
    </row>
    <row r="32" spans="1:3">
      <c r="A32" s="7">
        <v>568</v>
      </c>
      <c r="B32" s="5" t="s">
        <v>6</v>
      </c>
      <c r="C32" s="3" t="s">
        <v>16</v>
      </c>
    </row>
    <row r="33" spans="1:3">
      <c r="A33" s="6">
        <v>632</v>
      </c>
      <c r="B33" s="4" t="s">
        <v>13</v>
      </c>
      <c r="C33" s="2" t="s">
        <v>16</v>
      </c>
    </row>
    <row r="34" spans="1:3">
      <c r="A34" s="7">
        <v>551</v>
      </c>
      <c r="B34" s="5" t="s">
        <v>15</v>
      </c>
      <c r="C34" s="3" t="s">
        <v>12</v>
      </c>
    </row>
    <row r="35" spans="1:3">
      <c r="A35" s="6">
        <v>948</v>
      </c>
      <c r="B35" s="4" t="s">
        <v>6</v>
      </c>
      <c r="C35" s="2" t="s">
        <v>10</v>
      </c>
    </row>
    <row r="36" spans="1:3">
      <c r="A36" s="7">
        <v>1358</v>
      </c>
      <c r="B36" s="5" t="s">
        <v>4</v>
      </c>
      <c r="C36" s="3" t="s">
        <v>7</v>
      </c>
    </row>
    <row r="37" spans="1:3">
      <c r="A37" s="6">
        <v>135</v>
      </c>
      <c r="B37" s="4" t="s">
        <v>4</v>
      </c>
      <c r="C37" s="2" t="s">
        <v>16</v>
      </c>
    </row>
    <row r="38" spans="1:3">
      <c r="A38" s="7">
        <v>849</v>
      </c>
      <c r="B38" s="5" t="s">
        <v>13</v>
      </c>
      <c r="C38" s="3" t="s">
        <v>5</v>
      </c>
    </row>
    <row r="39" spans="1:3">
      <c r="A39" s="6">
        <v>158</v>
      </c>
      <c r="B39" s="4" t="s">
        <v>15</v>
      </c>
      <c r="C39" s="2" t="s">
        <v>10</v>
      </c>
    </row>
    <row r="40" spans="1:3">
      <c r="A40" s="7">
        <v>1889</v>
      </c>
      <c r="B40" s="5" t="s">
        <v>13</v>
      </c>
      <c r="C40" s="3" t="s">
        <v>12</v>
      </c>
    </row>
    <row r="41" spans="1:3">
      <c r="A41" s="6">
        <v>651</v>
      </c>
      <c r="B41" s="4" t="s">
        <v>15</v>
      </c>
      <c r="C41" s="2" t="s">
        <v>7</v>
      </c>
    </row>
    <row r="42" spans="1:3">
      <c r="A42" s="7">
        <v>651</v>
      </c>
      <c r="B42" s="5" t="s">
        <v>8</v>
      </c>
      <c r="C42" s="3" t="s">
        <v>5</v>
      </c>
    </row>
  </sheetData>
  <autoFilter ref="A2:C2" xr:uid="{00000000-0009-0000-0000-000000000000}"/>
  <dataConsolidate/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0"/>
  <sheetViews>
    <sheetView workbookViewId="0">
      <selection activeCell="C6" sqref="C6"/>
    </sheetView>
  </sheetViews>
  <sheetFormatPr defaultRowHeight="15"/>
  <cols>
    <col min="1" max="1" width="29.85546875" customWidth="1"/>
    <col min="2" max="2" width="25.140625" customWidth="1"/>
    <col min="3" max="3" width="22.28515625" customWidth="1"/>
    <col min="4" max="4" width="13.28515625" customWidth="1"/>
    <col min="5" max="5" width="10.28515625" customWidth="1"/>
    <col min="6" max="6" width="10.5703125" customWidth="1"/>
    <col min="7" max="7" width="10.7109375" customWidth="1"/>
    <col min="8" max="8" width="9.140625" customWidth="1"/>
    <col min="9" max="9" width="5" customWidth="1"/>
    <col min="10" max="10" width="10.7109375" customWidth="1"/>
    <col min="11" max="29" width="4" customWidth="1"/>
    <col min="30" max="38" width="5" customWidth="1"/>
    <col min="39" max="39" width="10.7109375" bestFit="1" customWidth="1"/>
  </cols>
  <sheetData>
    <row r="2" spans="1:3" ht="21">
      <c r="A2" s="11" t="s">
        <v>17</v>
      </c>
    </row>
    <row r="4" spans="1:3">
      <c r="A4" s="9" t="s">
        <v>18</v>
      </c>
      <c r="B4" t="s">
        <v>19</v>
      </c>
      <c r="C4" t="s">
        <v>20</v>
      </c>
    </row>
    <row r="5" spans="1:3">
      <c r="A5" s="10" t="s">
        <v>4</v>
      </c>
      <c r="B5">
        <v>8177</v>
      </c>
      <c r="C5">
        <v>1022.125</v>
      </c>
    </row>
    <row r="6" spans="1:3">
      <c r="A6" s="10" t="s">
        <v>8</v>
      </c>
      <c r="B6">
        <v>4877</v>
      </c>
      <c r="C6">
        <v>609.625</v>
      </c>
    </row>
    <row r="7" spans="1:3">
      <c r="A7" s="10" t="s">
        <v>13</v>
      </c>
      <c r="B7">
        <v>7761</v>
      </c>
      <c r="C7">
        <v>970.125</v>
      </c>
    </row>
    <row r="8" spans="1:3">
      <c r="A8" s="10" t="s">
        <v>6</v>
      </c>
      <c r="B8">
        <v>15071</v>
      </c>
      <c r="C8">
        <v>1883.875</v>
      </c>
    </row>
    <row r="9" spans="1:3">
      <c r="A9" s="10" t="s">
        <v>15</v>
      </c>
      <c r="B9">
        <v>4188</v>
      </c>
      <c r="C9">
        <v>523.5</v>
      </c>
    </row>
    <row r="10" spans="1:3">
      <c r="A10" s="10" t="s">
        <v>21</v>
      </c>
      <c r="B10">
        <v>40074</v>
      </c>
      <c r="C10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3"/>
  <sheetViews>
    <sheetView workbookViewId="0">
      <selection activeCell="D5" sqref="D5"/>
    </sheetView>
  </sheetViews>
  <sheetFormatPr defaultRowHeight="15"/>
  <cols>
    <col min="2" max="2" width="32.7109375" customWidth="1"/>
    <col min="3" max="3" width="29.28515625" customWidth="1"/>
    <col min="4" max="4" width="32.42578125" customWidth="1"/>
  </cols>
  <sheetData>
    <row r="2" spans="2:4" ht="21">
      <c r="B2" s="11" t="s">
        <v>22</v>
      </c>
    </row>
    <row r="4" spans="2:4">
      <c r="B4" s="9" t="s">
        <v>23</v>
      </c>
      <c r="C4" t="s">
        <v>24</v>
      </c>
      <c r="D4" t="s">
        <v>25</v>
      </c>
    </row>
    <row r="5" spans="2:4">
      <c r="B5" s="10" t="s">
        <v>7</v>
      </c>
      <c r="C5">
        <v>14127</v>
      </c>
      <c r="D5">
        <v>2825.4</v>
      </c>
    </row>
    <row r="6" spans="2:4">
      <c r="B6" s="10" t="s">
        <v>11</v>
      </c>
      <c r="C6">
        <v>5253</v>
      </c>
      <c r="D6">
        <v>1050.5999999999999</v>
      </c>
    </row>
    <row r="7" spans="2:4">
      <c r="B7" s="10" t="s">
        <v>12</v>
      </c>
      <c r="C7">
        <v>4965</v>
      </c>
      <c r="D7">
        <v>993</v>
      </c>
    </row>
    <row r="8" spans="2:4">
      <c r="B8" s="10" t="s">
        <v>9</v>
      </c>
      <c r="C8">
        <v>6247</v>
      </c>
      <c r="D8">
        <v>1249.4000000000001</v>
      </c>
    </row>
    <row r="9" spans="2:4">
      <c r="B9" s="10" t="s">
        <v>10</v>
      </c>
      <c r="C9">
        <v>2240</v>
      </c>
      <c r="D9">
        <v>448</v>
      </c>
    </row>
    <row r="10" spans="2:4">
      <c r="B10" s="10" t="s">
        <v>16</v>
      </c>
      <c r="C10">
        <v>1887</v>
      </c>
      <c r="D10">
        <v>377.4</v>
      </c>
    </row>
    <row r="11" spans="2:4">
      <c r="B11" s="10" t="s">
        <v>14</v>
      </c>
      <c r="C11">
        <v>2661</v>
      </c>
      <c r="D11">
        <v>532.20000000000005</v>
      </c>
    </row>
    <row r="12" spans="2:4">
      <c r="B12" s="10" t="s">
        <v>5</v>
      </c>
      <c r="C12">
        <v>2694</v>
      </c>
      <c r="D12">
        <v>538.79999999999995</v>
      </c>
    </row>
    <row r="13" spans="2:4">
      <c r="B13" s="10" t="s">
        <v>21</v>
      </c>
      <c r="C13">
        <v>40074</v>
      </c>
      <c r="D13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15"/>
  <sheetViews>
    <sheetView workbookViewId="0">
      <selection activeCell="F18" sqref="F18"/>
    </sheetView>
  </sheetViews>
  <sheetFormatPr defaultRowHeight="15"/>
  <cols>
    <col min="2" max="2" width="17.85546875" customWidth="1"/>
    <col min="3" max="3" width="17.28515625" customWidth="1"/>
    <col min="4" max="4" width="17.42578125" customWidth="1"/>
    <col min="5" max="5" width="13.7109375" customWidth="1"/>
    <col min="6" max="7" width="14.28515625" customWidth="1"/>
    <col min="8" max="8" width="17.42578125" customWidth="1"/>
  </cols>
  <sheetData>
    <row r="3" spans="2:8" ht="21">
      <c r="B3" s="11" t="s">
        <v>26</v>
      </c>
    </row>
    <row r="5" spans="2:8">
      <c r="B5" s="9" t="s">
        <v>24</v>
      </c>
      <c r="C5" s="9" t="s">
        <v>27</v>
      </c>
    </row>
    <row r="6" spans="2:8">
      <c r="B6" s="9" t="s">
        <v>23</v>
      </c>
      <c r="C6" t="s">
        <v>4</v>
      </c>
      <c r="D6" t="s">
        <v>8</v>
      </c>
      <c r="E6" t="s">
        <v>13</v>
      </c>
      <c r="F6" t="s">
        <v>6</v>
      </c>
      <c r="G6" t="s">
        <v>15</v>
      </c>
      <c r="H6" t="s">
        <v>21</v>
      </c>
    </row>
    <row r="7" spans="2:8">
      <c r="B7" s="10" t="s">
        <v>7</v>
      </c>
      <c r="C7">
        <v>1358</v>
      </c>
      <c r="D7">
        <v>972</v>
      </c>
      <c r="E7">
        <v>1579</v>
      </c>
      <c r="F7">
        <v>9567</v>
      </c>
      <c r="G7">
        <v>651</v>
      </c>
      <c r="H7">
        <v>14127</v>
      </c>
    </row>
    <row r="8" spans="2:8">
      <c r="B8" s="10" t="s">
        <v>11</v>
      </c>
      <c r="C8">
        <v>849</v>
      </c>
      <c r="D8">
        <v>608</v>
      </c>
      <c r="E8">
        <v>1688</v>
      </c>
      <c r="F8">
        <v>1793</v>
      </c>
      <c r="G8">
        <v>315</v>
      </c>
      <c r="H8">
        <v>5253</v>
      </c>
    </row>
    <row r="9" spans="2:8">
      <c r="B9" s="10" t="s">
        <v>12</v>
      </c>
      <c r="C9">
        <v>1355</v>
      </c>
      <c r="D9">
        <v>552</v>
      </c>
      <c r="E9">
        <v>1889</v>
      </c>
      <c r="F9">
        <v>618</v>
      </c>
      <c r="G9">
        <v>551</v>
      </c>
      <c r="H9">
        <v>4965</v>
      </c>
    </row>
    <row r="10" spans="2:8">
      <c r="B10" s="10" t="s">
        <v>9</v>
      </c>
      <c r="C10">
        <v>3155</v>
      </c>
      <c r="D10">
        <v>542</v>
      </c>
      <c r="E10">
        <v>316</v>
      </c>
      <c r="F10">
        <v>547</v>
      </c>
      <c r="G10">
        <v>1687</v>
      </c>
      <c r="H10">
        <v>6247</v>
      </c>
    </row>
    <row r="11" spans="2:8">
      <c r="B11" s="10" t="s">
        <v>10</v>
      </c>
      <c r="C11">
        <v>173</v>
      </c>
      <c r="D11">
        <v>346</v>
      </c>
      <c r="E11">
        <v>615</v>
      </c>
      <c r="F11">
        <v>948</v>
      </c>
      <c r="G11">
        <v>158</v>
      </c>
      <c r="H11">
        <v>2240</v>
      </c>
    </row>
    <row r="12" spans="2:8">
      <c r="B12" s="10" t="s">
        <v>16</v>
      </c>
      <c r="C12">
        <v>135</v>
      </c>
      <c r="D12">
        <v>234</v>
      </c>
      <c r="E12">
        <v>632</v>
      </c>
      <c r="F12">
        <v>568</v>
      </c>
      <c r="G12">
        <v>318</v>
      </c>
      <c r="H12">
        <v>1887</v>
      </c>
    </row>
    <row r="13" spans="2:8">
      <c r="B13" s="10" t="s">
        <v>14</v>
      </c>
      <c r="C13">
        <v>561</v>
      </c>
      <c r="D13">
        <v>972</v>
      </c>
      <c r="E13">
        <v>193</v>
      </c>
      <c r="F13">
        <v>784</v>
      </c>
      <c r="G13">
        <v>151</v>
      </c>
      <c r="H13">
        <v>2661</v>
      </c>
    </row>
    <row r="14" spans="2:8">
      <c r="B14" s="10" t="s">
        <v>5</v>
      </c>
      <c r="C14">
        <v>591</v>
      </c>
      <c r="D14">
        <v>651</v>
      </c>
      <c r="E14">
        <v>849</v>
      </c>
      <c r="F14">
        <v>246</v>
      </c>
      <c r="G14">
        <v>357</v>
      </c>
      <c r="H14">
        <v>2694</v>
      </c>
    </row>
    <row r="15" spans="2:8">
      <c r="B15" s="10" t="s">
        <v>21</v>
      </c>
      <c r="C15">
        <v>8177</v>
      </c>
      <c r="D15">
        <v>4877</v>
      </c>
      <c r="E15">
        <v>7761</v>
      </c>
      <c r="F15">
        <v>15071</v>
      </c>
      <c r="G15">
        <v>4188</v>
      </c>
      <c r="H15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1"/>
  <sheetViews>
    <sheetView workbookViewId="0">
      <selection activeCell="H21" sqref="H21"/>
    </sheetView>
  </sheetViews>
  <sheetFormatPr defaultRowHeight="15"/>
  <cols>
    <col min="2" max="2" width="9.7109375" customWidth="1"/>
    <col min="3" max="3" width="19.5703125" customWidth="1"/>
    <col min="4" max="4" width="6.5703125" customWidth="1"/>
    <col min="5" max="5" width="21.85546875" customWidth="1"/>
    <col min="6" max="6" width="8.28515625" customWidth="1"/>
    <col min="7" max="7" width="16.85546875" customWidth="1"/>
    <col min="8" max="8" width="25.5703125" customWidth="1"/>
  </cols>
  <sheetData>
    <row r="2" spans="2:8">
      <c r="B2" s="15" t="s">
        <v>28</v>
      </c>
      <c r="C2" s="15" t="s">
        <v>29</v>
      </c>
      <c r="D2" s="15" t="s">
        <v>30</v>
      </c>
      <c r="E2" s="15" t="s">
        <v>31</v>
      </c>
      <c r="F2" s="15" t="s">
        <v>32</v>
      </c>
      <c r="G2" s="15" t="s">
        <v>33</v>
      </c>
      <c r="H2" s="15" t="s">
        <v>34</v>
      </c>
    </row>
    <row r="3" spans="2:8">
      <c r="B3" s="16">
        <v>1</v>
      </c>
      <c r="C3" s="17">
        <v>120</v>
      </c>
      <c r="D3" s="16">
        <v>3</v>
      </c>
      <c r="E3" s="17">
        <f t="shared" ref="E3:E16" si="0">C3*D3</f>
        <v>360</v>
      </c>
      <c r="F3" s="16" t="str">
        <f>IF(E3&lt;100,"0%",IF(E3&lt;=999,"5%","10%"))</f>
        <v>5%</v>
      </c>
      <c r="G3" s="17">
        <f>E3*F3</f>
        <v>18</v>
      </c>
      <c r="H3" s="17">
        <f>E3-G3</f>
        <v>342</v>
      </c>
    </row>
    <row r="4" spans="2:8">
      <c r="B4" s="24">
        <v>2</v>
      </c>
      <c r="C4" s="25">
        <v>56</v>
      </c>
      <c r="D4" s="24">
        <v>5</v>
      </c>
      <c r="E4" s="25">
        <f t="shared" si="0"/>
        <v>280</v>
      </c>
      <c r="F4" s="24" t="str">
        <f>IF(E4&lt;100,"0%",IF(E4&lt;=999,"5%","10%"))</f>
        <v>5%</v>
      </c>
      <c r="G4" s="25">
        <f>E4*F4</f>
        <v>14</v>
      </c>
      <c r="H4" s="25">
        <f>E4-G4</f>
        <v>266</v>
      </c>
    </row>
    <row r="5" spans="2:8">
      <c r="B5" s="16">
        <v>3</v>
      </c>
      <c r="C5" s="17">
        <v>70</v>
      </c>
      <c r="D5" s="16">
        <v>2</v>
      </c>
      <c r="E5" s="17">
        <f t="shared" si="0"/>
        <v>140</v>
      </c>
      <c r="F5" s="16" t="str">
        <f t="shared" ref="F5" si="1">IF(E5&lt;100,"0%",IF(E5&lt;=999,"5%","10%"))</f>
        <v>5%</v>
      </c>
      <c r="G5" s="17">
        <f>E5*F5</f>
        <v>7</v>
      </c>
      <c r="H5" s="17">
        <f>E5-G5</f>
        <v>133</v>
      </c>
    </row>
    <row r="6" spans="2:8">
      <c r="B6" s="24">
        <v>4</v>
      </c>
      <c r="C6" s="25">
        <v>430</v>
      </c>
      <c r="D6" s="24">
        <v>7</v>
      </c>
      <c r="E6" s="25">
        <f t="shared" si="0"/>
        <v>3010</v>
      </c>
      <c r="F6" s="24" t="str">
        <f>IF(E6&lt;100,"0%",IF(E6&lt;=999,"5%","10%"))</f>
        <v>10%</v>
      </c>
      <c r="G6" s="25">
        <f>E6*F6</f>
        <v>301</v>
      </c>
      <c r="H6" s="25">
        <f>E6-G6</f>
        <v>2709</v>
      </c>
    </row>
    <row r="7" spans="2:8">
      <c r="B7" s="16">
        <v>5</v>
      </c>
      <c r="C7" s="17">
        <v>230</v>
      </c>
      <c r="D7" s="16">
        <v>23</v>
      </c>
      <c r="E7" s="17">
        <f t="shared" si="0"/>
        <v>5290</v>
      </c>
      <c r="F7" s="16" t="str">
        <f>IF(E7&lt;100,"0%",IF(E7&lt;=999,"5%","10%"))</f>
        <v>10%</v>
      </c>
      <c r="G7" s="17">
        <f>E7*F7</f>
        <v>529</v>
      </c>
      <c r="H7" s="17">
        <f>E7-G7</f>
        <v>4761</v>
      </c>
    </row>
    <row r="8" spans="2:8">
      <c r="B8" s="24">
        <v>6</v>
      </c>
      <c r="C8" s="25">
        <v>10</v>
      </c>
      <c r="D8" s="24">
        <v>2</v>
      </c>
      <c r="E8" s="25">
        <f t="shared" si="0"/>
        <v>20</v>
      </c>
      <c r="F8" s="24" t="str">
        <f>IF(E8&lt;100,"0%",IF(E8&lt;=999,"5%","10%"))</f>
        <v>0%</v>
      </c>
      <c r="G8" s="25">
        <f>E8*F8</f>
        <v>0</v>
      </c>
      <c r="H8" s="25">
        <f>E8-G8</f>
        <v>20</v>
      </c>
    </row>
    <row r="9" spans="2:8">
      <c r="B9" s="16">
        <v>7</v>
      </c>
      <c r="C9" s="17">
        <v>5</v>
      </c>
      <c r="D9" s="16">
        <v>8</v>
      </c>
      <c r="E9" s="17">
        <f t="shared" si="0"/>
        <v>40</v>
      </c>
      <c r="F9" s="16" t="str">
        <f>IF(E9&lt;100,"0%",IF(E9&lt;=999,"5%","10%"))</f>
        <v>0%</v>
      </c>
      <c r="G9" s="17">
        <f>E9*F9</f>
        <v>0</v>
      </c>
      <c r="H9" s="17">
        <f>E9-G9</f>
        <v>40</v>
      </c>
    </row>
    <row r="10" spans="2:8">
      <c r="B10" s="24">
        <v>8</v>
      </c>
      <c r="C10" s="25">
        <v>5040</v>
      </c>
      <c r="D10" s="24">
        <v>1</v>
      </c>
      <c r="E10" s="25">
        <f t="shared" si="0"/>
        <v>5040</v>
      </c>
      <c r="F10" s="24" t="str">
        <f>IF(E10&lt;100,"0%",IF(E10&lt;=999,"5%","10%"))</f>
        <v>10%</v>
      </c>
      <c r="G10" s="25">
        <f>E10*F10</f>
        <v>504</v>
      </c>
      <c r="H10" s="25">
        <f>E10-G10</f>
        <v>4536</v>
      </c>
    </row>
    <row r="11" spans="2:8">
      <c r="B11" s="16">
        <v>9</v>
      </c>
      <c r="C11" s="17">
        <v>1200</v>
      </c>
      <c r="D11" s="16">
        <v>3</v>
      </c>
      <c r="E11" s="17">
        <f t="shared" si="0"/>
        <v>3600</v>
      </c>
      <c r="F11" s="16" t="str">
        <f>IF(E11&lt;100,"0%",IF(E11&lt;=999,"5%","10%"))</f>
        <v>10%</v>
      </c>
      <c r="G11" s="17">
        <f>E11*F11</f>
        <v>360</v>
      </c>
      <c r="H11" s="17">
        <f>E11-G11</f>
        <v>3240</v>
      </c>
    </row>
    <row r="12" spans="2:8">
      <c r="B12" s="24">
        <v>10</v>
      </c>
      <c r="C12" s="25">
        <v>480</v>
      </c>
      <c r="D12" s="24">
        <v>4</v>
      </c>
      <c r="E12" s="25">
        <f t="shared" si="0"/>
        <v>1920</v>
      </c>
      <c r="F12" s="24" t="str">
        <f>IF(E12&lt;100,"0%",IF(E12&lt;=999,"5%","10%"))</f>
        <v>10%</v>
      </c>
      <c r="G12" s="25">
        <f>E12*F12</f>
        <v>192</v>
      </c>
      <c r="H12" s="25">
        <f>E12-G12</f>
        <v>1728</v>
      </c>
    </row>
    <row r="13" spans="2:8">
      <c r="B13" s="16">
        <v>11</v>
      </c>
      <c r="C13" s="17">
        <v>33</v>
      </c>
      <c r="D13" s="16">
        <v>5</v>
      </c>
      <c r="E13" s="17">
        <f t="shared" si="0"/>
        <v>165</v>
      </c>
      <c r="F13" s="16" t="str">
        <f>IF(E13&lt;100,"0%",IF(E13&lt;=999,"5%","10%"))</f>
        <v>5%</v>
      </c>
      <c r="G13" s="17">
        <f>E13*F13</f>
        <v>8.25</v>
      </c>
      <c r="H13" s="17">
        <f>E13-G13</f>
        <v>156.75</v>
      </c>
    </row>
    <row r="14" spans="2:8">
      <c r="B14" s="24">
        <v>12</v>
      </c>
      <c r="C14" s="25">
        <v>1200</v>
      </c>
      <c r="D14" s="24">
        <v>2</v>
      </c>
      <c r="E14" s="25">
        <f t="shared" si="0"/>
        <v>2400</v>
      </c>
      <c r="F14" s="24" t="str">
        <f>IF(E14&lt;100,"0%",IF(E14&lt;=999,"5%","10%"))</f>
        <v>10%</v>
      </c>
      <c r="G14" s="25">
        <f>E14*F14</f>
        <v>240</v>
      </c>
      <c r="H14" s="25">
        <f>E14-G14</f>
        <v>2160</v>
      </c>
    </row>
    <row r="15" spans="2:8">
      <c r="B15" s="16">
        <v>13</v>
      </c>
      <c r="C15" s="17">
        <v>15</v>
      </c>
      <c r="D15" s="16">
        <v>10</v>
      </c>
      <c r="E15" s="17">
        <f t="shared" si="0"/>
        <v>150</v>
      </c>
      <c r="F15" s="16" t="str">
        <f>IF(E15&lt;100,"0%",IF(E15&lt;=999,"5%","10%"))</f>
        <v>5%</v>
      </c>
      <c r="G15" s="17">
        <f>E15*F15</f>
        <v>7.5</v>
      </c>
      <c r="H15" s="17">
        <f>E15-G15</f>
        <v>142.5</v>
      </c>
    </row>
    <row r="16" spans="2:8">
      <c r="B16" s="24">
        <v>14</v>
      </c>
      <c r="C16" s="25">
        <v>24</v>
      </c>
      <c r="D16" s="24">
        <v>5</v>
      </c>
      <c r="E16" s="25">
        <f t="shared" si="0"/>
        <v>120</v>
      </c>
      <c r="F16" s="24" t="str">
        <f>IF(E16&lt;100,"0%",IF(E16&lt;=999,"5%","10%"))</f>
        <v>5%</v>
      </c>
      <c r="G16" s="25">
        <f>E16*F16</f>
        <v>6</v>
      </c>
      <c r="H16" s="25">
        <f>E16-G16</f>
        <v>114</v>
      </c>
    </row>
    <row r="17" spans="7:8" ht="15.75" thickBot="1"/>
    <row r="18" spans="7:8">
      <c r="G18" s="18" t="s">
        <v>35</v>
      </c>
      <c r="H18" s="19">
        <f>SUM(H3:H16)</f>
        <v>20348.25</v>
      </c>
    </row>
    <row r="19" spans="7:8">
      <c r="G19" s="20" t="s">
        <v>36</v>
      </c>
      <c r="H19" s="21">
        <v>0.19</v>
      </c>
    </row>
    <row r="20" spans="7:8">
      <c r="G20" s="20" t="s">
        <v>37</v>
      </c>
      <c r="H20" s="22">
        <f>H18*H19</f>
        <v>3866.1675</v>
      </c>
    </row>
    <row r="21" spans="7:8" ht="15.75" thickBot="1">
      <c r="G21" s="23" t="s">
        <v>38</v>
      </c>
      <c r="H21" s="26">
        <f>H18+H20</f>
        <v>24214.4175</v>
      </c>
    </row>
  </sheetData>
  <pageMargins left="0.7" right="0.7" top="0.75" bottom="0.75" header="0.3" footer="0.3"/>
  <pageSetup paperSize="9" orientation="portrait" r:id="rId1"/>
  <ignoredErrors>
    <ignoredError sqref="F3:F1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2:F12"/>
  <sheetViews>
    <sheetView tabSelected="1" topLeftCell="A15" workbookViewId="0">
      <selection activeCell="F12" sqref="F12"/>
    </sheetView>
  </sheetViews>
  <sheetFormatPr defaultRowHeight="15"/>
  <cols>
    <col min="2" max="2" width="15.7109375" customWidth="1"/>
    <col min="3" max="3" width="28.7109375" customWidth="1"/>
    <col min="4" max="4" width="20.5703125" customWidth="1"/>
    <col min="5" max="5" width="22.7109375" customWidth="1"/>
    <col min="6" max="6" width="23.85546875" customWidth="1"/>
  </cols>
  <sheetData>
    <row r="2" spans="4:6">
      <c r="D2" s="14" t="s">
        <v>39</v>
      </c>
      <c r="E2" s="14" t="s">
        <v>40</v>
      </c>
      <c r="F2" s="14" t="s">
        <v>41</v>
      </c>
    </row>
    <row r="3" spans="4:6">
      <c r="D3" s="12">
        <v>1</v>
      </c>
      <c r="E3" s="12">
        <v>5</v>
      </c>
      <c r="F3" s="12">
        <f>E3/D3</f>
        <v>5</v>
      </c>
    </row>
    <row r="4" spans="4:6">
      <c r="D4" s="13">
        <v>2</v>
      </c>
      <c r="E4" s="13">
        <v>10</v>
      </c>
      <c r="F4" s="13">
        <f t="shared" ref="F4:F12" si="0">E4/D4</f>
        <v>5</v>
      </c>
    </row>
    <row r="5" spans="4:6">
      <c r="D5" s="12">
        <v>3</v>
      </c>
      <c r="E5" s="12">
        <v>17</v>
      </c>
      <c r="F5" s="12">
        <f t="shared" si="0"/>
        <v>5.666666666666667</v>
      </c>
    </row>
    <row r="6" spans="4:6">
      <c r="D6" s="13">
        <v>4</v>
      </c>
      <c r="E6" s="13">
        <v>27</v>
      </c>
      <c r="F6" s="13">
        <f t="shared" si="0"/>
        <v>6.75</v>
      </c>
    </row>
    <row r="7" spans="4:6">
      <c r="D7" s="12">
        <v>5</v>
      </c>
      <c r="E7" s="12">
        <v>37</v>
      </c>
      <c r="F7" s="12">
        <f t="shared" si="0"/>
        <v>7.4</v>
      </c>
    </row>
    <row r="8" spans="4:6">
      <c r="D8" s="13">
        <v>6</v>
      </c>
      <c r="E8" s="13">
        <v>49</v>
      </c>
      <c r="F8" s="13">
        <f t="shared" si="0"/>
        <v>8.1666666666666661</v>
      </c>
    </row>
    <row r="9" spans="4:6">
      <c r="D9" s="12">
        <v>7</v>
      </c>
      <c r="E9" s="12">
        <v>63</v>
      </c>
      <c r="F9" s="12">
        <f t="shared" si="0"/>
        <v>9</v>
      </c>
    </row>
    <row r="10" spans="4:6">
      <c r="D10" s="13">
        <v>8</v>
      </c>
      <c r="E10" s="13">
        <v>75</v>
      </c>
      <c r="F10" s="13">
        <f t="shared" si="0"/>
        <v>9.375</v>
      </c>
    </row>
    <row r="11" spans="4:6">
      <c r="D11" s="12">
        <v>9</v>
      </c>
      <c r="E11" s="12">
        <v>83</v>
      </c>
      <c r="F11" s="12">
        <f t="shared" si="0"/>
        <v>9.2222222222222214</v>
      </c>
    </row>
    <row r="12" spans="4:6">
      <c r="D12" s="13">
        <v>10</v>
      </c>
      <c r="E12" s="13">
        <v>91</v>
      </c>
      <c r="F12" s="13">
        <f t="shared" si="0"/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Mechaal B</cp:lastModifiedBy>
  <cp:revision/>
  <dcterms:created xsi:type="dcterms:W3CDTF">2024-01-01T18:49:46Z</dcterms:created>
  <dcterms:modified xsi:type="dcterms:W3CDTF">2024-01-02T17:11:15Z</dcterms:modified>
  <cp:category/>
  <cp:contentStatus/>
</cp:coreProperties>
</file>