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355" yWindow="360" windowWidth="18855" windowHeight="7875"/>
  </bookViews>
  <sheets>
    <sheet name="Bienestar Adolescente" sheetId="32" r:id="rId1"/>
    <sheet name="Rankings" sheetId="30" r:id="rId2"/>
    <sheet name="NACIONAL" sheetId="27" r:id="rId3"/>
    <sheet name="AMAZONAS" sheetId="1" r:id="rId4"/>
    <sheet name="ANCASH" sheetId="2" r:id="rId5"/>
    <sheet name="APURIMAC" sheetId="3" r:id="rId6"/>
    <sheet name="AREQUIPA" sheetId="4" r:id="rId7"/>
    <sheet name="AYACUCHO" sheetId="5" r:id="rId8"/>
    <sheet name="CAJAMARCA" sheetId="6" r:id="rId9"/>
    <sheet name="CALLAO" sheetId="7" r:id="rId10"/>
    <sheet name="CUSCO" sheetId="8" r:id="rId11"/>
    <sheet name="HUANCAVELICA" sheetId="9" r:id="rId12"/>
    <sheet name="HUANUCO" sheetId="10" r:id="rId13"/>
    <sheet name="ICA" sheetId="11" r:id="rId14"/>
    <sheet name="JUNIN" sheetId="12" r:id="rId15"/>
    <sheet name="LA LIBERTAD" sheetId="13" r:id="rId16"/>
    <sheet name="LAMBAYEQUE" sheetId="14" r:id="rId17"/>
    <sheet name="LIMA REGION" sheetId="15" r:id="rId18"/>
    <sheet name="LIMA METROPOLITANA" sheetId="16" r:id="rId19"/>
    <sheet name="LORETO" sheetId="17" r:id="rId20"/>
    <sheet name="MADRE DE DIOS" sheetId="18" r:id="rId21"/>
    <sheet name="MOQUEGUA" sheetId="19" r:id="rId22"/>
    <sheet name="PASCO" sheetId="20" r:id="rId23"/>
    <sheet name="PIURA" sheetId="21" r:id="rId24"/>
    <sheet name="PUNO" sheetId="22" r:id="rId25"/>
    <sheet name="SAN MARTIN" sheetId="23" r:id="rId26"/>
    <sheet name="TACNA" sheetId="24" r:id="rId27"/>
    <sheet name="TUMBES" sheetId="25" r:id="rId28"/>
    <sheet name="UCAYALI" sheetId="26" r:id="rId29"/>
  </sheets>
  <calcPr calcId="124519"/>
</workbook>
</file>

<file path=xl/calcChain.xml><?xml version="1.0" encoding="utf-8"?>
<calcChain xmlns="http://schemas.openxmlformats.org/spreadsheetml/2006/main">
  <c r="O23" i="32"/>
  <c r="N23"/>
  <c r="M23"/>
  <c r="L23"/>
  <c r="H3"/>
  <c r="H4"/>
  <c r="H5"/>
  <c r="H6"/>
  <c r="H7"/>
  <c r="K23" s="1"/>
  <c r="H8"/>
  <c r="H10"/>
  <c r="H11"/>
  <c r="H12"/>
  <c r="H13"/>
  <c r="H14"/>
  <c r="H15"/>
  <c r="H17"/>
  <c r="H18"/>
  <c r="H19"/>
  <c r="H20"/>
  <c r="H21"/>
  <c r="H22"/>
  <c r="H24"/>
  <c r="H25"/>
  <c r="H27"/>
  <c r="H28"/>
  <c r="H29"/>
  <c r="H30"/>
  <c r="P23" l="1"/>
</calcChain>
</file>

<file path=xl/sharedStrings.xml><?xml version="1.0" encoding="utf-8"?>
<sst xmlns="http://schemas.openxmlformats.org/spreadsheetml/2006/main" count="2633" uniqueCount="82">
  <si>
    <t>Dimensión</t>
  </si>
  <si>
    <t>Indicador</t>
  </si>
  <si>
    <t>Valor</t>
  </si>
  <si>
    <t>+/-</t>
  </si>
  <si>
    <t>L inf</t>
  </si>
  <si>
    <t>L sup</t>
  </si>
  <si>
    <t>Norm.</t>
  </si>
  <si>
    <t>Fuente</t>
  </si>
  <si>
    <t>SALUD</t>
  </si>
  <si>
    <t>EDUCACION</t>
  </si>
  <si>
    <t>SEGURIDAD</t>
  </si>
  <si>
    <t>TRABAJO</t>
  </si>
  <si>
    <t>PARTICIPACION</t>
  </si>
  <si>
    <t>Tasa de natalidad adolescente</t>
  </si>
  <si>
    <t>Prevalencia de desnutrición o sobrepeso</t>
  </si>
  <si>
    <t>Prevalencia de anemia</t>
  </si>
  <si>
    <t>Prevalencia de consumo reciente de alcohol o tabaco</t>
  </si>
  <si>
    <t>Proporción de adolescentes que usó condón en último encuentro sexual</t>
  </si>
  <si>
    <t>Proporción de adolescentes sexualmente activos con método moderno</t>
  </si>
  <si>
    <t>Tasa de finalización de educación primaria</t>
  </si>
  <si>
    <t>Tasa de finalización de educación secundaria</t>
  </si>
  <si>
    <t>Tasa de adolescentes fuera del sistema educativo</t>
  </si>
  <si>
    <t>Tasa de matrícula bruta en educación superior</t>
  </si>
  <si>
    <t>Nivel de competencia en lectura</t>
  </si>
  <si>
    <t>Nivel de competencia en matemática</t>
  </si>
  <si>
    <t>Menores de edad unidas</t>
  </si>
  <si>
    <t>% adolescentes que han experimentado violencia por parte de su pareja</t>
  </si>
  <si>
    <t>% adolescentes que han experimentado violencia (no bullying)</t>
  </si>
  <si>
    <t>% adolescentes que reportaron ser víctimas de bullying</t>
  </si>
  <si>
    <t>Violencia sexual ejercida por otra persona que no es su pareja</t>
  </si>
  <si>
    <t>Proporción de adolescentes entre 15-19 en pobreza monetaria</t>
  </si>
  <si>
    <t>% adolescentes involucrados en trabajo infantil (c/tiempo hogar)</t>
  </si>
  <si>
    <t>% adolescentes sin educación, empleo o formación (nini)</t>
  </si>
  <si>
    <t>Participación de adolescentes en sindicatos</t>
  </si>
  <si>
    <t>% adolescentes en actividades recreacionales por un periodo específico</t>
  </si>
  <si>
    <t>Indicador de voluntariado</t>
  </si>
  <si>
    <t>% adolescentes que usaron Internet en el último mes</t>
  </si>
  <si>
    <t>ENDES 2017</t>
  </si>
  <si>
    <t>ENAHO 2017</t>
  </si>
  <si>
    <t>ECE 2016</t>
  </si>
  <si>
    <t>ENARES 2015</t>
  </si>
  <si>
    <t>ENUT 2010</t>
  </si>
  <si>
    <t>Índice</t>
  </si>
  <si>
    <t>GLOBAL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</si>
  <si>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</si>
  <si>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</si>
  <si>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</si>
  <si>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</si>
  <si>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</si>
  <si>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</si>
  <si>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</si>
  <si>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</si>
  <si>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</si>
  <si>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</si>
  <si>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</si>
  <si>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</si>
  <si>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</si>
  <si>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</si>
  <si>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 REGION</t>
  </si>
  <si>
    <t>LIMA METROPOLITANA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</si>
  <si>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</si>
  <si>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</si>
  <si>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</si>
  <si>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</si>
  <si>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</si>
  <si>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</si>
  <si>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</si>
  <si>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</si>
  <si>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</si>
  <si>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</si>
  <si>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NACIONAL</t>
  </si>
  <si>
    <t>Participación</t>
  </si>
  <si>
    <t>Trabajo</t>
  </si>
  <si>
    <t>Seguridad</t>
  </si>
  <si>
    <t>Educación</t>
  </si>
  <si>
    <t>Salud</t>
  </si>
  <si>
    <t>IC 95%</t>
  </si>
  <si>
    <t>L inf.</t>
  </si>
  <si>
    <t>L sup.</t>
  </si>
  <si>
    <t>Dimensiones</t>
  </si>
  <si>
    <t>ÍNDICE</t>
  </si>
  <si>
    <t>Horas semanales dedicadas a actividades recreacionales/sociales</t>
  </si>
</sst>
</file>

<file path=xl/styles.xml><?xml version="1.0" encoding="utf-8"?>
<styleSheet xmlns="http://schemas.openxmlformats.org/spreadsheetml/2006/main">
  <fonts count="34">
    <font>
      <sz val="11"/>
      <color indexed="8"/>
      <name val="Calibri"/>
      <family val="2"/>
      <scheme val="minor"/>
    </font>
    <font>
      <b/>
      <u/>
      <sz val="14"/>
      <color rgb="FF010101"/>
      <name val="Calibri"/>
    </font>
    <font>
      <b/>
      <sz val="11"/>
      <color rgb="FFFEFEFE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2D00"/>
        <bgColor rgb="FFADD8E6"/>
      </patternFill>
    </fill>
    <fill>
      <patternFill patternType="solid">
        <fgColor rgb="FFB6FF00"/>
        <bgColor rgb="FFADD8E6"/>
      </patternFill>
    </fill>
    <fill>
      <patternFill patternType="solid">
        <fgColor rgb="FF58FF00"/>
        <bgColor rgb="FFADD8E6"/>
      </patternFill>
    </fill>
    <fill>
      <patternFill patternType="solid">
        <fgColor rgb="FF5DFF00"/>
        <bgColor rgb="FFADD8E6"/>
      </patternFill>
    </fill>
    <fill>
      <patternFill patternType="solid">
        <fgColor rgb="FFFF4600"/>
        <bgColor rgb="FFADD8E6"/>
      </patternFill>
    </fill>
    <fill>
      <patternFill patternType="solid">
        <fgColor rgb="FFFFC300"/>
        <bgColor rgb="FFADD8E6"/>
      </patternFill>
    </fill>
    <fill>
      <patternFill patternType="solid">
        <fgColor rgb="FF82FF00"/>
        <bgColor rgb="FFADD8E6"/>
      </patternFill>
    </fill>
    <fill>
      <patternFill patternType="solid">
        <fgColor rgb="FFE4FF00"/>
        <bgColor rgb="FFADD8E6"/>
      </patternFill>
    </fill>
    <fill>
      <patternFill patternType="solid">
        <fgColor rgb="FF68FF00"/>
        <bgColor rgb="FFADD8E6"/>
      </patternFill>
    </fill>
    <fill>
      <patternFill patternType="solid">
        <fgColor rgb="FFFFCD00"/>
        <bgColor rgb="FFADD8E6"/>
      </patternFill>
    </fill>
    <fill>
      <patternFill patternType="solid">
        <fgColor rgb="FFFF2800"/>
        <bgColor rgb="FFADD8E6"/>
      </patternFill>
    </fill>
    <fill>
      <patternFill patternType="solid">
        <fgColor rgb="FFFFFF00"/>
        <bgColor rgb="FFADD8E6"/>
      </patternFill>
    </fill>
    <fill>
      <patternFill patternType="solid">
        <fgColor rgb="FF87FF00"/>
        <bgColor rgb="FFADD8E6"/>
      </patternFill>
    </fill>
    <fill>
      <patternFill patternType="solid">
        <fgColor rgb="FFFF3100"/>
        <bgColor rgb="FFADD8E6"/>
      </patternFill>
    </fill>
    <fill>
      <patternFill patternType="solid">
        <fgColor rgb="FFFFC800"/>
        <bgColor rgb="FFADD8E6"/>
      </patternFill>
    </fill>
    <fill>
      <patternFill patternType="solid">
        <fgColor rgb="FF00FF00"/>
        <bgColor rgb="FFADD8E6"/>
      </patternFill>
    </fill>
    <fill>
      <patternFill patternType="solid">
        <fgColor rgb="FF29FF00"/>
        <bgColor rgb="FFADD8E6"/>
      </patternFill>
    </fill>
    <fill>
      <patternFill patternType="solid">
        <fgColor rgb="FF2EFF00"/>
        <bgColor rgb="FFADD8E6"/>
      </patternFill>
    </fill>
    <fill>
      <patternFill patternType="solid">
        <fgColor rgb="FFFF0000"/>
        <bgColor rgb="FFADD8E6"/>
      </patternFill>
    </fill>
    <fill>
      <patternFill patternType="solid">
        <fgColor rgb="FFFFB300"/>
        <bgColor rgb="FFADD8E6"/>
      </patternFill>
    </fill>
    <fill>
      <patternFill patternType="solid">
        <fgColor rgb="FFFFF000"/>
        <bgColor rgb="FFADD8E6"/>
      </patternFill>
    </fill>
    <fill>
      <patternFill patternType="solid">
        <fgColor rgb="FFFFDC00"/>
        <bgColor rgb="FFADD8E6"/>
      </patternFill>
    </fill>
    <fill>
      <patternFill patternType="solid">
        <fgColor rgb="FFEAFF00"/>
        <bgColor rgb="FFADD8E6"/>
      </patternFill>
    </fill>
    <fill>
      <patternFill patternType="solid">
        <fgColor rgb="FF34FF00"/>
        <bgColor rgb="FFADD8E6"/>
      </patternFill>
    </fill>
    <fill>
      <patternFill patternType="solid">
        <fgColor rgb="FFFFAF00"/>
        <bgColor rgb="FFADD8E6"/>
      </patternFill>
    </fill>
    <fill>
      <patternFill patternType="solid">
        <fgColor rgb="FFF9FF00"/>
        <bgColor rgb="FFADD8E6"/>
      </patternFill>
    </fill>
    <fill>
      <patternFill patternType="solid">
        <fgColor rgb="FFBBFF00"/>
        <bgColor rgb="FFADD8E6"/>
      </patternFill>
    </fill>
    <fill>
      <patternFill patternType="solid">
        <fgColor rgb="FF3EFF00"/>
        <bgColor rgb="FFADD8E6"/>
      </patternFill>
    </fill>
    <fill>
      <patternFill patternType="solid">
        <fgColor rgb="FFFF6E00"/>
        <bgColor rgb="FFADD8E6"/>
      </patternFill>
    </fill>
    <fill>
      <patternFill patternType="solid">
        <fgColor rgb="FF62FF00"/>
        <bgColor rgb="FFADD8E6"/>
      </patternFill>
    </fill>
    <fill>
      <patternFill patternType="solid">
        <fgColor rgb="FFD0FF00"/>
        <bgColor rgb="FFADD8E6"/>
      </patternFill>
    </fill>
    <fill>
      <patternFill patternType="solid">
        <fgColor rgb="FFFF3700"/>
        <bgColor rgb="FFADD8E6"/>
      </patternFill>
    </fill>
    <fill>
      <patternFill patternType="solid">
        <fgColor rgb="FFCAFF00"/>
        <bgColor rgb="FFADD8E6"/>
      </patternFill>
    </fill>
    <fill>
      <patternFill patternType="solid">
        <fgColor rgb="FFFF5F00"/>
        <bgColor rgb="FFADD8E6"/>
      </patternFill>
    </fill>
    <fill>
      <patternFill patternType="solid">
        <fgColor rgb="FFFF9600"/>
        <bgColor rgb="FFADD8E6"/>
      </patternFill>
    </fill>
    <fill>
      <patternFill patternType="solid">
        <fgColor rgb="FF91FF00"/>
        <bgColor rgb="FFADD8E6"/>
      </patternFill>
    </fill>
    <fill>
      <patternFill patternType="solid">
        <fgColor rgb="FF77FF00"/>
        <bgColor rgb="FFADD8E6"/>
      </patternFill>
    </fill>
    <fill>
      <patternFill patternType="solid">
        <fgColor rgb="FFFFE600"/>
        <bgColor rgb="FFADD8E6"/>
      </patternFill>
    </fill>
    <fill>
      <patternFill patternType="solid">
        <fgColor rgb="FFD5FF00"/>
        <bgColor rgb="FFADD8E6"/>
      </patternFill>
    </fill>
    <fill>
      <patternFill patternType="solid">
        <fgColor rgb="FFFFA500"/>
        <bgColor rgb="FFADD8E6"/>
      </patternFill>
    </fill>
    <fill>
      <patternFill patternType="solid">
        <fgColor rgb="FF43FF00"/>
        <bgColor rgb="FFADD8E6"/>
      </patternFill>
    </fill>
    <fill>
      <patternFill patternType="solid">
        <fgColor rgb="FFFF8200"/>
        <bgColor rgb="FFADD8E6"/>
      </patternFill>
    </fill>
    <fill>
      <patternFill patternType="solid">
        <fgColor rgb="FF8CFF00"/>
        <bgColor rgb="FFADD8E6"/>
      </patternFill>
    </fill>
    <fill>
      <patternFill patternType="solid">
        <fgColor rgb="FFFF1800"/>
        <bgColor rgb="FFADD8E6"/>
      </patternFill>
    </fill>
    <fill>
      <patternFill patternType="solid">
        <fgColor rgb="FFC0FF00"/>
        <bgColor rgb="FFADD8E6"/>
      </patternFill>
    </fill>
    <fill>
      <patternFill patternType="solid">
        <fgColor rgb="FFFF7800"/>
        <bgColor rgb="FFADD8E6"/>
      </patternFill>
    </fill>
    <fill>
      <patternFill patternType="solid">
        <fgColor rgb="FF53FF00"/>
        <bgColor rgb="FFADD8E6"/>
      </patternFill>
    </fill>
    <fill>
      <patternFill patternType="solid">
        <fgColor rgb="FFFFAA00"/>
        <bgColor rgb="FFADD8E6"/>
      </patternFill>
    </fill>
    <fill>
      <patternFill patternType="solid">
        <fgColor rgb="FFFFE100"/>
        <bgColor rgb="FFADD8E6"/>
      </patternFill>
    </fill>
    <fill>
      <patternFill patternType="solid">
        <fgColor rgb="FFFFFA00"/>
        <bgColor rgb="FFADD8E6"/>
      </patternFill>
    </fill>
    <fill>
      <patternFill patternType="solid">
        <fgColor rgb="FF4EFF00"/>
        <bgColor rgb="FFADD8E6"/>
      </patternFill>
    </fill>
    <fill>
      <patternFill patternType="solid">
        <fgColor rgb="FF7CFF00"/>
        <bgColor rgb="FFADD8E6"/>
      </patternFill>
    </fill>
    <fill>
      <patternFill patternType="solid">
        <fgColor rgb="FF96FF00"/>
        <bgColor rgb="FFADD8E6"/>
      </patternFill>
    </fill>
    <fill>
      <patternFill patternType="solid">
        <fgColor rgb="FF39FF00"/>
        <bgColor rgb="FFADD8E6"/>
      </patternFill>
    </fill>
    <fill>
      <patternFill patternType="solid">
        <fgColor rgb="FF48FF00"/>
        <bgColor rgb="FFADD8E6"/>
      </patternFill>
    </fill>
    <fill>
      <patternFill patternType="solid">
        <fgColor rgb="FF6DFF00"/>
        <bgColor rgb="FFADD8E6"/>
      </patternFill>
    </fill>
    <fill>
      <patternFill patternType="solid">
        <fgColor rgb="FFF4FF00"/>
        <bgColor rgb="FFADD8E6"/>
      </patternFill>
    </fill>
    <fill>
      <patternFill patternType="solid">
        <fgColor rgb="FFFF7D00"/>
        <bgColor rgb="FFADD8E6"/>
      </patternFill>
    </fill>
    <fill>
      <patternFill patternType="solid">
        <fgColor rgb="FFFF7200"/>
        <bgColor rgb="FFADD8E6"/>
      </patternFill>
    </fill>
    <fill>
      <patternFill patternType="solid">
        <fgColor rgb="FFDFFF00"/>
        <bgColor rgb="FFADD8E6"/>
      </patternFill>
    </fill>
    <fill>
      <patternFill patternType="solid">
        <fgColor rgb="FFFF5900"/>
        <bgColor rgb="FFADD8E6"/>
      </patternFill>
    </fill>
    <fill>
      <patternFill patternType="solid">
        <fgColor rgb="FFFF5500"/>
        <bgColor rgb="FFADD8E6"/>
      </patternFill>
    </fill>
    <fill>
      <patternFill patternType="solid">
        <fgColor rgb="FFFFD700"/>
        <bgColor rgb="FFADD8E6"/>
      </patternFill>
    </fill>
    <fill>
      <patternFill patternType="solid">
        <fgColor rgb="FF24FF00"/>
        <bgColor rgb="FFADD8E6"/>
      </patternFill>
    </fill>
    <fill>
      <patternFill patternType="solid">
        <fgColor rgb="FFEFFF00"/>
        <bgColor rgb="FFADD8E6"/>
      </patternFill>
    </fill>
    <fill>
      <patternFill patternType="solid">
        <fgColor rgb="FFABFF00"/>
        <bgColor rgb="FFADD8E6"/>
      </patternFill>
    </fill>
    <fill>
      <patternFill patternType="solid">
        <fgColor rgb="FFFF8700"/>
        <bgColor rgb="FFADD8E6"/>
      </patternFill>
    </fill>
    <fill>
      <patternFill patternType="solid">
        <fgColor rgb="FFFF8C00"/>
        <bgColor rgb="FFADD8E6"/>
      </patternFill>
    </fill>
    <fill>
      <patternFill patternType="solid">
        <fgColor rgb="FF9CFF00"/>
        <bgColor rgb="FFADD8E6"/>
      </patternFill>
    </fill>
    <fill>
      <patternFill patternType="solid">
        <fgColor rgb="FFA6FF00"/>
        <bgColor rgb="FFADD8E6"/>
      </patternFill>
    </fill>
    <fill>
      <patternFill patternType="solid">
        <fgColor rgb="FFFFA000"/>
        <bgColor rgb="FFADD8E6"/>
      </patternFill>
    </fill>
    <fill>
      <patternFill patternType="solid">
        <fgColor rgb="FF72FF00"/>
        <bgColor rgb="FFADD8E6"/>
      </patternFill>
    </fill>
    <fill>
      <patternFill patternType="solid">
        <fgColor rgb="FFFF2200"/>
        <bgColor rgb="FFADD8E6"/>
      </patternFill>
    </fill>
    <fill>
      <patternFill patternType="solid">
        <fgColor rgb="FFFF4100"/>
        <bgColor rgb="FFADD8E6"/>
      </patternFill>
    </fill>
    <fill>
      <patternFill patternType="solid">
        <fgColor rgb="FFFFEB00"/>
        <bgColor rgb="FFADD8E6"/>
      </patternFill>
    </fill>
    <fill>
      <patternFill patternType="solid">
        <fgColor rgb="FFB0FF00"/>
        <bgColor rgb="FFADD8E6"/>
      </patternFill>
    </fill>
    <fill>
      <patternFill patternType="solid">
        <fgColor rgb="FFFFD200"/>
        <bgColor rgb="FFADD8E6"/>
      </patternFill>
    </fill>
    <fill>
      <patternFill patternType="solid">
        <fgColor rgb="FFA1FF00"/>
        <bgColor rgb="FFADD8E6"/>
      </patternFill>
    </fill>
    <fill>
      <patternFill patternType="solid">
        <fgColor rgb="FFFF3C00"/>
        <bgColor rgb="FFADD8E6"/>
      </patternFill>
    </fill>
    <fill>
      <patternFill patternType="solid">
        <fgColor rgb="FFFF4B00"/>
        <bgColor rgb="FFADD8E6"/>
      </patternFill>
    </fill>
    <fill>
      <patternFill patternType="solid">
        <fgColor rgb="FF14FF00"/>
        <bgColor rgb="FFADD8E6"/>
      </patternFill>
    </fill>
    <fill>
      <patternFill patternType="solid">
        <fgColor rgb="FFDAFF00"/>
        <bgColor rgb="FFADD8E6"/>
      </patternFill>
    </fill>
    <fill>
      <patternFill patternType="solid">
        <fgColor rgb="FF1FFF00"/>
        <bgColor rgb="FFADD8E6"/>
      </patternFill>
    </fill>
    <fill>
      <patternFill patternType="solid">
        <fgColor rgb="FFFF1400"/>
        <bgColor rgb="FFADD8E6"/>
      </patternFill>
    </fill>
    <fill>
      <patternFill patternType="solid">
        <fgColor rgb="FFFF9B00"/>
        <bgColor rgb="FFADD8E6"/>
      </patternFill>
    </fill>
    <fill>
      <patternFill patternType="solid">
        <fgColor rgb="FFFF1E00"/>
        <bgColor rgb="FFADD8E6"/>
      </patternFill>
    </fill>
    <fill>
      <patternFill patternType="solid">
        <fgColor rgb="FFFFBE00"/>
        <bgColor rgb="FFADD8E6"/>
      </patternFill>
    </fill>
    <fill>
      <patternFill patternType="solid">
        <fgColor rgb="FFFFF500"/>
        <bgColor rgb="FFADD8E6"/>
      </patternFill>
    </fill>
    <fill>
      <patternFill patternType="solid">
        <fgColor rgb="FFFFB900"/>
        <bgColor rgb="FFADD8E6"/>
      </patternFill>
    </fill>
    <fill>
      <patternFill patternType="solid">
        <fgColor rgb="FF0FFF00"/>
        <bgColor rgb="FFADD8E6"/>
      </patternFill>
    </fill>
    <fill>
      <patternFill patternType="solid">
        <fgColor rgb="FFC5FF00"/>
        <bgColor rgb="FFADD8E6"/>
      </patternFill>
    </fill>
    <fill>
      <patternFill patternType="solid">
        <fgColor rgb="FFFF5000"/>
        <bgColor rgb="FFADD8E6"/>
      </patternFill>
    </fill>
    <fill>
      <patternFill patternType="solid">
        <fgColor rgb="FFFF0900"/>
        <bgColor rgb="FFADD8E6"/>
      </patternFill>
    </fill>
    <fill>
      <patternFill patternType="solid">
        <fgColor rgb="FF1AFF00"/>
        <bgColor rgb="FFADD8E6"/>
      </patternFill>
    </fill>
    <fill>
      <patternFill patternType="solid">
        <fgColor rgb="FFFF6400"/>
        <bgColor rgb="FFADD8E6"/>
      </patternFill>
    </fill>
    <fill>
      <patternFill patternType="solid">
        <fgColor rgb="FFFF0F00"/>
        <bgColor rgb="FFADD8E6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900"/>
        <bgColor rgb="FFADD8E6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0" fillId="2" borderId="0"/>
    <xf numFmtId="0" fontId="32" fillId="2" borderId="0"/>
  </cellStyleXfs>
  <cellXfs count="924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 wrapText="1"/>
    </xf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5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0" borderId="2" xfId="0" applyBorder="1"/>
    <xf numFmtId="0" fontId="3" fillId="0" borderId="2" xfId="0" applyFont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3" fillId="29" borderId="2" xfId="0" applyFont="1" applyFill="1" applyBorder="1"/>
    <xf numFmtId="0" fontId="0" fillId="0" borderId="2" xfId="0" applyBorder="1"/>
    <xf numFmtId="0" fontId="0" fillId="30" borderId="2" xfId="0" applyFill="1" applyBorder="1"/>
    <xf numFmtId="0" fontId="0" fillId="30" borderId="2" xfId="0" applyFill="1" applyBorder="1"/>
    <xf numFmtId="0" fontId="0" fillId="27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18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7" borderId="2" xfId="0" applyFill="1" applyBorder="1"/>
    <xf numFmtId="0" fontId="0" fillId="18" borderId="2" xfId="0" applyFill="1" applyBorder="1"/>
    <xf numFmtId="0" fontId="0" fillId="35" borderId="2" xfId="0" applyFill="1" applyBorder="1"/>
    <xf numFmtId="0" fontId="0" fillId="4" borderId="2" xfId="0" applyFill="1" applyBorder="1"/>
    <xf numFmtId="0" fontId="0" fillId="36" borderId="2" xfId="0" applyFill="1" applyBorder="1"/>
    <xf numFmtId="0" fontId="0" fillId="7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5" borderId="2" xfId="0" applyFill="1" applyBorder="1"/>
    <xf numFmtId="0" fontId="0" fillId="31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36" borderId="2" xfId="0" applyFill="1" applyBorder="1"/>
    <xf numFmtId="0" fontId="0" fillId="0" borderId="2" xfId="0" applyBorder="1"/>
    <xf numFmtId="0" fontId="4" fillId="0" borderId="2" xfId="0" applyFont="1" applyBorder="1"/>
    <xf numFmtId="0" fontId="0" fillId="34" borderId="2" xfId="0" applyFill="1" applyBorder="1"/>
    <xf numFmtId="0" fontId="0" fillId="41" borderId="2" xfId="0" applyFill="1" applyBorder="1"/>
    <xf numFmtId="0" fontId="0" fillId="26" borderId="2" xfId="0" applyFill="1" applyBorder="1"/>
    <xf numFmtId="0" fontId="0" fillId="10" borderId="2" xfId="0" applyFill="1" applyBorder="1"/>
    <xf numFmtId="0" fontId="0" fillId="34" borderId="2" xfId="0" applyFill="1" applyBorder="1"/>
    <xf numFmtId="0" fontId="4" fillId="42" borderId="2" xfId="0" applyFont="1" applyFill="1" applyBorder="1"/>
    <xf numFmtId="0" fontId="0" fillId="0" borderId="2" xfId="0" applyBorder="1"/>
    <xf numFmtId="0" fontId="0" fillId="43" borderId="2" xfId="0" applyFill="1" applyBorder="1"/>
    <xf numFmtId="0" fontId="0" fillId="6" borderId="2" xfId="0" applyFill="1" applyBorder="1"/>
    <xf numFmtId="0" fontId="0" fillId="31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38" borderId="2" xfId="0" applyFill="1" applyBorder="1"/>
    <xf numFmtId="0" fontId="0" fillId="7" borderId="2" xfId="0" applyFill="1" applyBorder="1"/>
    <xf numFmtId="0" fontId="0" fillId="46" borderId="2" xfId="0" applyFill="1" applyBorder="1"/>
    <xf numFmtId="0" fontId="0" fillId="40" borderId="2" xfId="0" applyFill="1" applyBorder="1"/>
    <xf numFmtId="0" fontId="0" fillId="23" borderId="2" xfId="0" applyFill="1" applyBorder="1"/>
    <xf numFmtId="0" fontId="0" fillId="47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34" borderId="2" xfId="0" applyFill="1" applyBorder="1"/>
    <xf numFmtId="0" fontId="0" fillId="49" borderId="2" xfId="0" applyFill="1" applyBorder="1"/>
    <xf numFmtId="0" fontId="0" fillId="32" borderId="2" xfId="0" applyFill="1" applyBorder="1"/>
    <xf numFmtId="0" fontId="0" fillId="16" borderId="2" xfId="0" applyFill="1" applyBorder="1"/>
    <xf numFmtId="0" fontId="0" fillId="30" borderId="2" xfId="0" applyFill="1" applyBorder="1"/>
    <xf numFmtId="0" fontId="0" fillId="50" borderId="2" xfId="0" applyFill="1" applyBorder="1"/>
    <xf numFmtId="0" fontId="0" fillId="31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51" borderId="2" xfId="0" applyFill="1" applyBorder="1"/>
    <xf numFmtId="0" fontId="0" fillId="0" borderId="2" xfId="0" applyBorder="1"/>
    <xf numFmtId="0" fontId="5" fillId="0" borderId="2" xfId="0" applyFont="1" applyBorder="1"/>
    <xf numFmtId="0" fontId="0" fillId="1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43" borderId="2" xfId="0" applyFill="1" applyBorder="1"/>
    <xf numFmtId="0" fontId="5" fillId="29" borderId="2" xfId="0" applyFont="1" applyFill="1" applyBorder="1"/>
    <xf numFmtId="0" fontId="0" fillId="0" borderId="2" xfId="0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39" borderId="2" xfId="0" applyFill="1" applyBorder="1"/>
    <xf numFmtId="0" fontId="0" fillId="49" borderId="2" xfId="0" applyFill="1" applyBorder="1"/>
    <xf numFmtId="0" fontId="0" fillId="49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10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33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12" borderId="2" xfId="0" applyFill="1" applyBorder="1"/>
    <xf numFmtId="0" fontId="0" fillId="0" borderId="2" xfId="0" applyBorder="1"/>
    <xf numFmtId="0" fontId="6" fillId="0" borderId="2" xfId="0" applyFont="1" applyBorder="1"/>
    <xf numFmtId="0" fontId="0" fillId="42" borderId="2" xfId="0" applyFill="1" applyBorder="1"/>
    <xf numFmtId="0" fontId="0" fillId="11" borderId="2" xfId="0" applyFill="1" applyBorder="1"/>
    <xf numFmtId="0" fontId="0" fillId="53" borderId="2" xfId="0" applyFill="1" applyBorder="1"/>
    <xf numFmtId="0" fontId="0" fillId="69" borderId="2" xfId="0" applyFill="1" applyBorder="1"/>
    <xf numFmtId="0" fontId="0" fillId="59" borderId="2" xfId="0" applyFill="1" applyBorder="1"/>
    <xf numFmtId="0" fontId="6" fillId="36" borderId="2" xfId="0" applyFont="1" applyFill="1" applyBorder="1"/>
    <xf numFmtId="0" fontId="0" fillId="0" borderId="2" xfId="0" applyBorder="1"/>
    <xf numFmtId="0" fontId="0" fillId="37" borderId="2" xfId="0" applyFill="1" applyBorder="1"/>
    <xf numFmtId="0" fontId="0" fillId="46" borderId="2" xfId="0" applyFill="1" applyBorder="1"/>
    <xf numFmtId="0" fontId="0" fillId="50" borderId="2" xfId="0" applyFill="1" applyBorder="1"/>
    <xf numFmtId="0" fontId="0" fillId="6" borderId="2" xfId="0" applyFill="1" applyBorder="1"/>
    <xf numFmtId="0" fontId="0" fillId="70" borderId="2" xfId="0" applyFill="1" applyBorder="1"/>
    <xf numFmtId="0" fontId="0" fillId="38" borderId="2" xfId="0" applyFill="1" applyBorder="1"/>
    <xf numFmtId="0" fontId="0" fillId="40" borderId="2" xfId="0" applyFill="1" applyBorder="1"/>
    <xf numFmtId="0" fontId="0" fillId="15" borderId="2" xfId="0" applyFill="1" applyBorder="1"/>
    <xf numFmtId="0" fontId="0" fillId="59" borderId="2" xfId="0" applyFill="1" applyBorder="1"/>
    <xf numFmtId="0" fontId="0" fillId="9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63" borderId="2" xfId="0" applyFill="1" applyBorder="1"/>
    <xf numFmtId="0" fontId="0" fillId="56" borderId="2" xfId="0" applyFill="1" applyBorder="1"/>
    <xf numFmtId="0" fontId="0" fillId="28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48" borderId="2" xfId="0" applyFill="1" applyBorder="1"/>
    <xf numFmtId="0" fontId="0" fillId="33" borderId="2" xfId="0" applyFill="1" applyBorder="1"/>
    <xf numFmtId="0" fontId="0" fillId="44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41" borderId="2" xfId="0" applyFill="1" applyBorder="1"/>
    <xf numFmtId="0" fontId="0" fillId="0" borderId="2" xfId="0" applyBorder="1"/>
    <xf numFmtId="0" fontId="7" fillId="0" borderId="2" xfId="0" applyFont="1" applyBorder="1"/>
    <xf numFmtId="0" fontId="0" fillId="29" borderId="2" xfId="0" applyFill="1" applyBorder="1"/>
    <xf numFmtId="0" fontId="0" fillId="66" borderId="2" xfId="0" applyFill="1" applyBorder="1"/>
    <xf numFmtId="0" fontId="0" fillId="60" borderId="2" xfId="0" applyFill="1" applyBorder="1"/>
    <xf numFmtId="0" fontId="0" fillId="6" borderId="2" xfId="0" applyFill="1" applyBorder="1"/>
    <xf numFmtId="0" fontId="0" fillId="52" borderId="2" xfId="0" applyFill="1" applyBorder="1"/>
    <xf numFmtId="0" fontId="7" fillId="68" borderId="2" xfId="0" applyFont="1" applyFill="1" applyBorder="1"/>
    <xf numFmtId="0" fontId="0" fillId="0" borderId="2" xfId="0" applyBorder="1"/>
    <xf numFmtId="0" fontId="0" fillId="22" borderId="2" xfId="0" applyFill="1" applyBorder="1"/>
    <xf numFmtId="0" fontId="0" fillId="73" borderId="2" xfId="0" applyFill="1" applyBorder="1"/>
    <xf numFmtId="0" fontId="0" fillId="54" borderId="2" xfId="0" applyFill="1" applyBorder="1"/>
    <xf numFmtId="0" fontId="0" fillId="33" borderId="2" xfId="0" applyFill="1" applyBorder="1"/>
    <xf numFmtId="0" fontId="0" fillId="32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60" borderId="2" xfId="0" applyFill="1" applyBorder="1"/>
    <xf numFmtId="0" fontId="0" fillId="59" borderId="2" xfId="0" applyFill="1" applyBorder="1"/>
    <xf numFmtId="0" fontId="0" fillId="45" borderId="2" xfId="0" applyFill="1" applyBorder="1"/>
    <xf numFmtId="0" fontId="0" fillId="76" borderId="2" xfId="0" applyFill="1" applyBorder="1"/>
    <xf numFmtId="0" fontId="0" fillId="76" borderId="2" xfId="0" applyFill="1" applyBorder="1"/>
    <xf numFmtId="0" fontId="0" fillId="15" borderId="2" xfId="0" applyFill="1" applyBorder="1"/>
    <xf numFmtId="0" fontId="0" fillId="56" borderId="2" xfId="0" applyFill="1" applyBorder="1"/>
    <xf numFmtId="0" fontId="0" fillId="77" borderId="2" xfId="0" applyFill="1" applyBorder="1"/>
    <xf numFmtId="0" fontId="0" fillId="37" borderId="2" xfId="0" applyFill="1" applyBorder="1"/>
    <xf numFmtId="0" fontId="0" fillId="11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27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80" borderId="2" xfId="0" applyFill="1" applyBorder="1"/>
    <xf numFmtId="0" fontId="0" fillId="0" borderId="2" xfId="0" applyBorder="1"/>
    <xf numFmtId="0" fontId="8" fillId="0" borderId="2" xfId="0" applyFont="1" applyBorder="1"/>
    <xf numFmtId="0" fontId="0" fillId="78" borderId="2" xfId="0" applyFill="1" applyBorder="1"/>
    <xf numFmtId="0" fontId="0" fillId="13" borderId="2" xfId="0" applyFill="1" applyBorder="1"/>
    <xf numFmtId="0" fontId="0" fillId="80" borderId="2" xfId="0" applyFill="1" applyBorder="1"/>
    <xf numFmtId="0" fontId="0" fillId="40" borderId="2" xfId="0" applyFill="1" applyBorder="1"/>
    <xf numFmtId="0" fontId="0" fillId="13" borderId="2" xfId="0" applyFill="1" applyBorder="1"/>
    <xf numFmtId="0" fontId="8" fillId="24" borderId="2" xfId="0" applyFont="1" applyFill="1" applyBorder="1"/>
    <xf numFmtId="0" fontId="0" fillId="0" borderId="2" xfId="0" applyBorder="1"/>
    <xf numFmtId="0" fontId="0" fillId="58" borderId="2" xfId="0" applyFill="1" applyBorder="1"/>
    <xf numFmtId="0" fontId="0" fillId="34" borderId="2" xfId="0" applyFill="1" applyBorder="1"/>
    <xf numFmtId="0" fontId="0" fillId="40" borderId="2" xfId="0" applyFill="1" applyBorder="1"/>
    <xf numFmtId="0" fontId="0" fillId="81" borderId="2" xfId="0" applyFill="1" applyBorder="1"/>
    <xf numFmtId="0" fontId="0" fillId="71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73" borderId="2" xfId="0" applyFill="1" applyBorder="1"/>
    <xf numFmtId="0" fontId="0" fillId="40" borderId="2" xfId="0" applyFill="1" applyBorder="1"/>
    <xf numFmtId="0" fontId="0" fillId="18" borderId="2" xfId="0" applyFill="1" applyBorder="1"/>
    <xf numFmtId="0" fontId="0" fillId="37" borderId="2" xfId="0" applyFill="1" applyBorder="1"/>
    <xf numFmtId="0" fontId="0" fillId="82" borderId="2" xfId="0" applyFill="1" applyBorder="1"/>
    <xf numFmtId="0" fontId="0" fillId="34" borderId="2" xfId="0" applyFill="1" applyBorder="1"/>
    <xf numFmtId="0" fontId="0" fillId="39" borderId="2" xfId="0" applyFill="1" applyBorder="1"/>
    <xf numFmtId="0" fontId="0" fillId="83" borderId="2" xfId="0" applyFill="1" applyBorder="1"/>
    <xf numFmtId="0" fontId="0" fillId="43" borderId="2" xfId="0" applyFill="1" applyBorder="1"/>
    <xf numFmtId="0" fontId="0" fillId="69" borderId="2" xfId="0" applyFill="1" applyBorder="1"/>
    <xf numFmtId="0" fontId="0" fillId="7" borderId="2" xfId="0" applyFill="1" applyBorder="1"/>
    <xf numFmtId="0" fontId="0" fillId="84" borderId="2" xfId="0" applyFill="1" applyBorder="1"/>
    <xf numFmtId="0" fontId="0" fillId="75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0" borderId="2" xfId="0" applyFill="1" applyBorder="1"/>
    <xf numFmtId="0" fontId="0" fillId="0" borderId="2" xfId="0" applyBorder="1"/>
    <xf numFmtId="0" fontId="9" fillId="0" borderId="2" xfId="0" applyFont="1" applyBorder="1"/>
    <xf numFmtId="0" fontId="0" fillId="85" borderId="2" xfId="0" applyFill="1" applyBorder="1"/>
    <xf numFmtId="0" fontId="0" fillId="53" borderId="2" xfId="0" applyFill="1" applyBorder="1"/>
    <xf numFmtId="0" fontId="0" fillId="68" borderId="2" xfId="0" applyFill="1" applyBorder="1"/>
    <xf numFmtId="0" fontId="0" fillId="58" borderId="2" xfId="0" applyFill="1" applyBorder="1"/>
    <xf numFmtId="0" fontId="0" fillId="21" borderId="2" xfId="0" applyFill="1" applyBorder="1"/>
    <xf numFmtId="0" fontId="9" fillId="79" borderId="2" xfId="0" applyFont="1" applyFill="1" applyBorder="1"/>
    <xf numFmtId="0" fontId="0" fillId="0" borderId="2" xfId="0" applyBorder="1"/>
    <xf numFmtId="0" fontId="0" fillId="12" borderId="2" xfId="0" applyFill="1" applyBorder="1"/>
    <xf numFmtId="0" fontId="0" fillId="59" borderId="2" xfId="0" applyFill="1" applyBorder="1"/>
    <xf numFmtId="0" fontId="0" fillId="59" borderId="2" xfId="0" applyFill="1" applyBorder="1"/>
    <xf numFmtId="0" fontId="0" fillId="44" borderId="2" xfId="0" applyFill="1" applyBorder="1"/>
    <xf numFmtId="0" fontId="0" fillId="8" borderId="2" xfId="0" applyFill="1" applyBorder="1"/>
    <xf numFmtId="0" fontId="0" fillId="71" borderId="2" xfId="0" applyFill="1" applyBorder="1"/>
    <xf numFmtId="0" fontId="0" fillId="40" borderId="2" xfId="0" applyFill="1" applyBorder="1"/>
    <xf numFmtId="0" fontId="0" fillId="69" borderId="2" xfId="0" applyFill="1" applyBorder="1"/>
    <xf numFmtId="0" fontId="0" fillId="59" borderId="2" xfId="0" applyFill="1" applyBorder="1"/>
    <xf numFmtId="0" fontId="0" fillId="24" borderId="2" xfId="0" applyFill="1" applyBorder="1"/>
    <xf numFmtId="0" fontId="0" fillId="17" borderId="2" xfId="0" applyFill="1" applyBorder="1"/>
    <xf numFmtId="0" fontId="0" fillId="17" borderId="2" xfId="0" applyFill="1" applyBorder="1"/>
    <xf numFmtId="0" fontId="0" fillId="30" borderId="2" xfId="0" applyFill="1" applyBorder="1"/>
    <xf numFmtId="0" fontId="0" fillId="46" borderId="2" xfId="0" applyFill="1" applyBorder="1"/>
    <xf numFmtId="0" fontId="0" fillId="64" borderId="2" xfId="0" applyFill="1" applyBorder="1"/>
    <xf numFmtId="0" fontId="0" fillId="37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10" borderId="2" xfId="0" applyFill="1" applyBorder="1"/>
    <xf numFmtId="0" fontId="0" fillId="31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4" borderId="2" xfId="0" applyFill="1" applyBorder="1"/>
    <xf numFmtId="0" fontId="0" fillId="0" borderId="2" xfId="0" applyBorder="1"/>
    <xf numFmtId="0" fontId="10" fillId="0" borderId="2" xfId="0" applyFont="1" applyBorder="1"/>
    <xf numFmtId="0" fontId="0" fillId="34" borderId="2" xfId="0" applyFill="1" applyBorder="1"/>
    <xf numFmtId="0" fontId="0" fillId="24" borderId="2" xfId="0" applyFill="1" applyBorder="1"/>
    <xf numFmtId="0" fontId="0" fillId="53" borderId="2" xfId="0" applyFill="1" applyBorder="1"/>
    <xf numFmtId="0" fontId="0" fillId="33" borderId="2" xfId="0" applyFill="1" applyBorder="1"/>
    <xf numFmtId="0" fontId="0" fillId="78" borderId="2" xfId="0" applyFill="1" applyBorder="1"/>
    <xf numFmtId="0" fontId="10" fillId="26" borderId="2" xfId="0" applyFont="1" applyFill="1" applyBorder="1"/>
    <xf numFmtId="0" fontId="0" fillId="0" borderId="2" xfId="0" applyBorder="1"/>
    <xf numFmtId="0" fontId="0" fillId="9" borderId="2" xfId="0" applyFill="1" applyBorder="1"/>
    <xf numFmtId="0" fontId="0" fillId="31" borderId="2" xfId="0" applyFill="1" applyBorder="1"/>
    <xf numFmtId="0" fontId="0" fillId="55" borderId="2" xfId="0" applyFill="1" applyBorder="1"/>
    <xf numFmtId="0" fontId="0" fillId="86" borderId="2" xfId="0" applyFill="1" applyBorder="1"/>
    <xf numFmtId="0" fontId="0" fillId="64" borderId="2" xfId="0" applyFill="1" applyBorder="1"/>
    <xf numFmtId="0" fontId="0" fillId="43" borderId="2" xfId="0" applyFill="1" applyBorder="1"/>
    <xf numFmtId="0" fontId="0" fillId="33" borderId="2" xfId="0" applyFill="1" applyBorder="1"/>
    <xf numFmtId="0" fontId="0" fillId="11" borderId="2" xfId="0" applyFill="1" applyBorder="1"/>
    <xf numFmtId="0" fontId="0" fillId="40" borderId="2" xfId="0" applyFill="1" applyBorder="1"/>
    <xf numFmtId="0" fontId="0" fillId="51" borderId="2" xfId="0" applyFill="1" applyBorder="1"/>
    <xf numFmtId="0" fontId="0" fillId="87" borderId="2" xfId="0" applyFill="1" applyBorder="1"/>
    <xf numFmtId="0" fontId="0" fillId="47" borderId="2" xfId="0" applyFill="1" applyBorder="1"/>
    <xf numFmtId="0" fontId="0" fillId="11" borderId="2" xfId="0" applyFill="1" applyBorder="1"/>
    <xf numFmtId="0" fontId="0" fillId="54" borderId="2" xfId="0" applyFill="1" applyBorder="1"/>
    <xf numFmtId="0" fontId="0" fillId="17" borderId="2" xfId="0" applyFill="1" applyBorder="1"/>
    <xf numFmtId="0" fontId="0" fillId="22" borderId="2" xfId="0" applyFill="1" applyBorder="1"/>
    <xf numFmtId="0" fontId="0" fillId="72" borderId="2" xfId="0" applyFill="1" applyBorder="1"/>
    <xf numFmtId="0" fontId="0" fillId="79" borderId="2" xfId="0" applyFill="1" applyBorder="1"/>
    <xf numFmtId="0" fontId="0" fillId="73" borderId="2" xfId="0" applyFill="1" applyBorder="1"/>
    <xf numFmtId="0" fontId="0" fillId="27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41" borderId="2" xfId="0" applyFill="1" applyBorder="1"/>
    <xf numFmtId="0" fontId="0" fillId="0" borderId="2" xfId="0" applyBorder="1"/>
    <xf numFmtId="0" fontId="11" fillId="0" borderId="2" xfId="0" applyFont="1" applyBorder="1"/>
    <xf numFmtId="0" fontId="0" fillId="11" borderId="2" xfId="0" applyFill="1" applyBorder="1"/>
    <xf numFmtId="0" fontId="0" fillId="80" borderId="2" xfId="0" applyFill="1" applyBorder="1"/>
    <xf numFmtId="0" fontId="0" fillId="78" borderId="2" xfId="0" applyFill="1" applyBorder="1"/>
    <xf numFmtId="0" fontId="0" fillId="75" borderId="2" xfId="0" applyFill="1" applyBorder="1"/>
    <xf numFmtId="0" fontId="0" fillId="52" borderId="2" xfId="0" applyFill="1" applyBorder="1"/>
    <xf numFmtId="0" fontId="11" fillId="29" borderId="2" xfId="0" applyFont="1" applyFill="1" applyBorder="1"/>
    <xf numFmtId="0" fontId="0" fillId="0" borderId="2" xfId="0" applyBorder="1"/>
    <xf numFmtId="0" fontId="0" fillId="38" borderId="2" xfId="0" applyFill="1" applyBorder="1"/>
    <xf numFmtId="0" fontId="0" fillId="56" borderId="2" xfId="0" applyFill="1" applyBorder="1"/>
    <xf numFmtId="0" fontId="0" fillId="50" borderId="2" xfId="0" applyFill="1" applyBorder="1"/>
    <xf numFmtId="0" fontId="0" fillId="54" borderId="2" xfId="0" applyFill="1" applyBorder="1"/>
    <xf numFmtId="0" fontId="0" fillId="64" borderId="2" xfId="0" applyFill="1" applyBorder="1"/>
    <xf numFmtId="0" fontId="0" fillId="9" borderId="2" xfId="0" applyFill="1" applyBorder="1"/>
    <xf numFmtId="0" fontId="0" fillId="81" borderId="2" xfId="0" applyFill="1" applyBorder="1"/>
    <xf numFmtId="0" fontId="0" fillId="24" borderId="2" xfId="0" applyFill="1" applyBorder="1"/>
    <xf numFmtId="0" fontId="0" fillId="33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89" borderId="2" xfId="0" applyFill="1" applyBorder="1"/>
    <xf numFmtId="0" fontId="0" fillId="69" borderId="2" xfId="0" applyFill="1" applyBorder="1"/>
    <xf numFmtId="0" fontId="0" fillId="67" borderId="2" xfId="0" applyFill="1" applyBorder="1"/>
    <xf numFmtId="0" fontId="0" fillId="38" borderId="2" xfId="0" applyFill="1" applyBorder="1"/>
    <xf numFmtId="0" fontId="0" fillId="90" borderId="2" xfId="0" applyFill="1" applyBorder="1"/>
    <xf numFmtId="0" fontId="0" fillId="10" borderId="2" xfId="0" applyFill="1" applyBorder="1"/>
    <xf numFmtId="0" fontId="0" fillId="69" borderId="2" xfId="0" applyFill="1" applyBorder="1"/>
    <xf numFmtId="0" fontId="0" fillId="81" borderId="2" xfId="0" applyFill="1" applyBorder="1"/>
    <xf numFmtId="0" fontId="0" fillId="27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9" borderId="2" xfId="0" applyFill="1" applyBorder="1"/>
    <xf numFmtId="0" fontId="0" fillId="0" borderId="2" xfId="0" applyBorder="1"/>
    <xf numFmtId="0" fontId="12" fillId="0" borderId="2" xfId="0" applyFont="1" applyBorder="1"/>
    <xf numFmtId="0" fontId="0" fillId="60" borderId="2" xfId="0" applyFill="1" applyBorder="1"/>
    <xf numFmtId="0" fontId="0" fillId="9" borderId="2" xfId="0" applyFill="1" applyBorder="1"/>
    <xf numFmtId="0" fontId="0" fillId="36" borderId="2" xfId="0" applyFill="1" applyBorder="1"/>
    <xf numFmtId="0" fontId="0" fillId="59" borderId="2" xfId="0" applyFill="1" applyBorder="1"/>
    <xf numFmtId="0" fontId="0" fillId="15" borderId="2" xfId="0" applyFill="1" applyBorder="1"/>
    <xf numFmtId="0" fontId="12" fillId="26" borderId="2" xfId="0" applyFont="1" applyFill="1" applyBorder="1"/>
    <xf numFmtId="0" fontId="0" fillId="0" borderId="2" xfId="0" applyBorder="1"/>
    <xf numFmtId="0" fontId="0" fillId="91" borderId="2" xfId="0" applyFill="1" applyBorder="1"/>
    <xf numFmtId="0" fontId="0" fillId="5" borderId="2" xfId="0" applyFill="1" applyBorder="1"/>
    <xf numFmtId="0" fontId="0" fillId="75" borderId="2" xfId="0" applyFill="1" applyBorder="1"/>
    <xf numFmtId="0" fontId="0" fillId="16" borderId="2" xfId="0" applyFill="1" applyBorder="1"/>
    <xf numFmtId="0" fontId="0" fillId="61" borderId="2" xfId="0" applyFill="1" applyBorder="1"/>
    <xf numFmtId="0" fontId="0" fillId="92" borderId="2" xfId="0" applyFill="1" applyBorder="1"/>
    <xf numFmtId="0" fontId="0" fillId="31" borderId="2" xfId="0" applyFill="1" applyBorder="1"/>
    <xf numFmtId="0" fontId="0" fillId="6" borderId="2" xfId="0" applyFill="1" applyBorder="1"/>
    <xf numFmtId="0" fontId="0" fillId="59" borderId="2" xfId="0" applyFill="1" applyBorder="1"/>
    <xf numFmtId="0" fontId="0" fillId="26" borderId="2" xfId="0" applyFill="1" applyBorder="1"/>
    <xf numFmtId="0" fontId="0" fillId="83" borderId="2" xfId="0" applyFill="1" applyBorder="1"/>
    <xf numFmtId="0" fontId="0" fillId="77" borderId="2" xfId="0" applyFill="1" applyBorder="1"/>
    <xf numFmtId="0" fontId="0" fillId="30" borderId="2" xfId="0" applyFill="1" applyBorder="1"/>
    <xf numFmtId="0" fontId="0" fillId="10" borderId="2" xfId="0" applyFill="1" applyBorder="1"/>
    <xf numFmtId="0" fontId="0" fillId="80" borderId="2" xfId="0" applyFill="1" applyBorder="1"/>
    <xf numFmtId="0" fontId="0" fillId="70" borderId="2" xfId="0" applyFill="1" applyBorder="1"/>
    <xf numFmtId="0" fontId="0" fillId="39" borderId="2" xfId="0" applyFill="1" applyBorder="1"/>
    <xf numFmtId="0" fontId="0" fillId="93" borderId="2" xfId="0" applyFill="1" applyBorder="1"/>
    <xf numFmtId="0" fontId="0" fillId="54" borderId="2" xfId="0" applyFill="1" applyBorder="1"/>
    <xf numFmtId="0" fontId="0" fillId="50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57" borderId="2" xfId="0" applyFill="1" applyBorder="1"/>
    <xf numFmtId="0" fontId="0" fillId="0" borderId="2" xfId="0" applyBorder="1"/>
    <xf numFmtId="0" fontId="13" fillId="0" borderId="2" xfId="0" applyFont="1" applyBorder="1"/>
    <xf numFmtId="0" fontId="0" fillId="68" borderId="2" xfId="0" applyFill="1" applyBorder="1"/>
    <xf numFmtId="0" fontId="0" fillId="26" borderId="2" xfId="0" applyFill="1" applyBorder="1"/>
    <xf numFmtId="0" fontId="0" fillId="94" borderId="2" xfId="0" applyFill="1" applyBorder="1"/>
    <xf numFmtId="0" fontId="0" fillId="6" borderId="2" xfId="0" applyFill="1" applyBorder="1"/>
    <xf numFmtId="0" fontId="0" fillId="31" borderId="2" xfId="0" applyFill="1" applyBorder="1"/>
    <xf numFmtId="0" fontId="13" fillId="69" borderId="2" xfId="0" applyFont="1" applyFill="1" applyBorder="1"/>
    <xf numFmtId="0" fontId="0" fillId="0" borderId="2" xfId="0" applyBorder="1"/>
    <xf numFmtId="0" fontId="0" fillId="78" borderId="2" xfId="0" applyFill="1" applyBorder="1"/>
    <xf numFmtId="0" fontId="0" fillId="55" borderId="2" xfId="0" applyFill="1" applyBorder="1"/>
    <xf numFmtId="0" fontId="0" fillId="12" borderId="2" xfId="0" applyFill="1" applyBorder="1"/>
    <xf numFmtId="0" fontId="0" fillId="16" borderId="2" xfId="0" applyFill="1" applyBorder="1"/>
    <xf numFmtId="0" fontId="0" fillId="78" borderId="2" xfId="0" applyFill="1" applyBorder="1"/>
    <xf numFmtId="0" fontId="0" fillId="68" borderId="2" xfId="0" applyFill="1" applyBorder="1"/>
    <xf numFmtId="0" fontId="0" fillId="59" borderId="2" xfId="0" applyFill="1" applyBorder="1"/>
    <xf numFmtId="0" fontId="0" fillId="30" borderId="2" xfId="0" applyFill="1" applyBorder="1"/>
    <xf numFmtId="0" fontId="0" fillId="33" borderId="2" xfId="0" applyFill="1" applyBorder="1"/>
    <xf numFmtId="0" fontId="0" fillId="25" borderId="2" xfId="0" applyFill="1" applyBorder="1"/>
    <xf numFmtId="0" fontId="0" fillId="8" borderId="2" xfId="0" applyFill="1" applyBorder="1"/>
    <xf numFmtId="0" fontId="0" fillId="95" borderId="2" xfId="0" applyFill="1" applyBorder="1"/>
    <xf numFmtId="0" fontId="0" fillId="42" borderId="2" xfId="0" applyFill="1" applyBorder="1"/>
    <xf numFmtId="0" fontId="0" fillId="30" borderId="2" xfId="0" applyFill="1" applyBorder="1"/>
    <xf numFmtId="0" fontId="0" fillId="8" borderId="2" xfId="0" applyFill="1" applyBorder="1"/>
    <xf numFmtId="0" fontId="0" fillId="62" borderId="2" xfId="0" applyFill="1" applyBorder="1"/>
    <xf numFmtId="0" fontId="0" fillId="34" borderId="2" xfId="0" applyFill="1" applyBorder="1"/>
    <xf numFmtId="0" fontId="0" fillId="75" borderId="2" xfId="0" applyFill="1" applyBorder="1"/>
    <xf numFmtId="0" fontId="0" fillId="67" borderId="2" xfId="0" applyFill="1" applyBorder="1"/>
    <xf numFmtId="0" fontId="0" fillId="57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48" borderId="2" xfId="0" applyFill="1" applyBorder="1"/>
    <xf numFmtId="0" fontId="0" fillId="0" borderId="2" xfId="0" applyBorder="1"/>
    <xf numFmtId="0" fontId="14" fillId="0" borderId="2" xfId="0" applyFont="1" applyBorder="1"/>
    <xf numFmtId="0" fontId="0" fillId="94" borderId="2" xfId="0" applyFill="1" applyBorder="1"/>
    <xf numFmtId="0" fontId="0" fillId="91" borderId="2" xfId="0" applyFill="1" applyBorder="1"/>
    <xf numFmtId="0" fontId="0" fillId="91" borderId="2" xfId="0" applyFill="1" applyBorder="1"/>
    <xf numFmtId="0" fontId="0" fillId="27" borderId="2" xfId="0" applyFill="1" applyBorder="1"/>
    <xf numFmtId="0" fontId="0" fillId="94" borderId="2" xfId="0" applyFill="1" applyBorder="1"/>
    <xf numFmtId="0" fontId="14" fillId="36" borderId="2" xfId="0" applyFont="1" applyFill="1" applyBorder="1"/>
    <xf numFmtId="0" fontId="0" fillId="0" borderId="2" xfId="0" applyBorder="1"/>
    <xf numFmtId="0" fontId="0" fillId="18" borderId="2" xfId="0" applyFill="1" applyBorder="1"/>
    <xf numFmtId="0" fontId="0" fillId="56" borderId="2" xfId="0" applyFill="1" applyBorder="1"/>
    <xf numFmtId="0" fontId="0" fillId="54" borderId="2" xfId="0" applyFill="1" applyBorder="1"/>
    <xf numFmtId="0" fontId="0" fillId="46" borderId="2" xfId="0" applyFill="1" applyBorder="1"/>
    <xf numFmtId="0" fontId="0" fillId="88" borderId="2" xfId="0" applyFill="1" applyBorder="1"/>
    <xf numFmtId="0" fontId="0" fillId="23" borderId="2" xfId="0" applyFill="1" applyBorder="1"/>
    <xf numFmtId="0" fontId="0" fillId="59" borderId="2" xfId="0" applyFill="1" applyBorder="1"/>
    <xf numFmtId="0" fontId="0" fillId="30" borderId="2" xfId="0" applyFill="1" applyBorder="1"/>
    <xf numFmtId="0" fontId="0" fillId="75" borderId="2" xfId="0" applyFill="1" applyBorder="1"/>
    <xf numFmtId="0" fontId="0" fillId="51" borderId="2" xfId="0" applyFill="1" applyBorder="1"/>
    <xf numFmtId="0" fontId="0" fillId="83" borderId="2" xfId="0" applyFill="1" applyBorder="1"/>
    <xf numFmtId="0" fontId="0" fillId="35" borderId="2" xfId="0" applyFill="1" applyBorder="1"/>
    <xf numFmtId="0" fontId="0" fillId="5" borderId="2" xfId="0" applyFill="1" applyBorder="1"/>
    <xf numFmtId="0" fontId="0" fillId="54" borderId="2" xfId="0" applyFill="1" applyBorder="1"/>
    <xf numFmtId="0" fontId="0" fillId="95" borderId="2" xfId="0" applyFill="1" applyBorder="1"/>
    <xf numFmtId="0" fontId="0" fillId="74" borderId="2" xfId="0" applyFill="1" applyBorder="1"/>
    <xf numFmtId="0" fontId="0" fillId="12" borderId="2" xfId="0" applyFill="1" applyBorder="1"/>
    <xf numFmtId="0" fontId="0" fillId="55" borderId="2" xfId="0" applyFill="1" applyBorder="1"/>
    <xf numFmtId="0" fontId="0" fillId="40" borderId="2" xfId="0" applyFill="1" applyBorder="1"/>
    <xf numFmtId="0" fontId="0" fillId="50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81" borderId="2" xfId="0" applyFill="1" applyBorder="1"/>
    <xf numFmtId="0" fontId="0" fillId="0" borderId="2" xfId="0" applyBorder="1"/>
    <xf numFmtId="0" fontId="15" fillId="0" borderId="2" xfId="0" applyFont="1" applyBorder="1"/>
    <xf numFmtId="0" fontId="0" fillId="26" borderId="2" xfId="0" applyFill="1" applyBorder="1"/>
    <xf numFmtId="0" fontId="0" fillId="41" borderId="2" xfId="0" applyFill="1" applyBorder="1"/>
    <xf numFmtId="0" fontId="0" fillId="85" borderId="2" xfId="0" applyFill="1" applyBorder="1"/>
    <xf numFmtId="0" fontId="0" fillId="12" borderId="2" xfId="0" applyFill="1" applyBorder="1"/>
    <xf numFmtId="0" fontId="0" fillId="73" borderId="2" xfId="0" applyFill="1" applyBorder="1"/>
    <xf numFmtId="0" fontId="15" fillId="34" borderId="2" xfId="0" applyFont="1" applyFill="1" applyBorder="1"/>
    <xf numFmtId="0" fontId="0" fillId="0" borderId="2" xfId="0" applyBorder="1"/>
    <xf numFmtId="0" fontId="0" fillId="72" borderId="2" xfId="0" applyFill="1" applyBorder="1"/>
    <xf numFmtId="0" fontId="0" fillId="36" borderId="2" xfId="0" applyFill="1" applyBorder="1"/>
    <xf numFmtId="0" fontId="0" fillId="33" borderId="2" xfId="0" applyFill="1" applyBorder="1"/>
    <xf numFmtId="0" fontId="0" fillId="12" borderId="2" xfId="0" applyFill="1" applyBorder="1"/>
    <xf numFmtId="0" fontId="0" fillId="65" borderId="2" xfId="0" applyFill="1" applyBorder="1"/>
    <xf numFmtId="0" fontId="0" fillId="71" borderId="2" xfId="0" applyFill="1" applyBorder="1"/>
    <xf numFmtId="0" fontId="0" fillId="54" borderId="2" xfId="0" applyFill="1" applyBorder="1"/>
    <xf numFmtId="0" fontId="0" fillId="30" borderId="2" xfId="0" applyFill="1" applyBorder="1"/>
    <xf numFmtId="0" fontId="0" fillId="40" borderId="2" xfId="0" applyFill="1" applyBorder="1"/>
    <xf numFmtId="0" fontId="0" fillId="90" borderId="2" xfId="0" applyFill="1" applyBorder="1"/>
    <xf numFmtId="0" fontId="0" fillId="8" borderId="2" xfId="0" applyFill="1" applyBorder="1"/>
    <xf numFmtId="0" fontId="0" fillId="35" borderId="2" xfId="0" applyFill="1" applyBorder="1"/>
    <xf numFmtId="0" fontId="0" fillId="42" borderId="2" xfId="0" applyFill="1" applyBorder="1"/>
    <xf numFmtId="0" fontId="0" fillId="93" borderId="2" xfId="0" applyFill="1" applyBorder="1"/>
    <xf numFmtId="0" fontId="0" fillId="9" borderId="2" xfId="0" applyFill="1" applyBorder="1"/>
    <xf numFmtId="0" fontId="0" fillId="91" borderId="2" xfId="0" applyFill="1" applyBorder="1"/>
    <xf numFmtId="0" fontId="0" fillId="31" borderId="2" xfId="0" applyFill="1" applyBorder="1"/>
    <xf numFmtId="0" fontId="0" fillId="59" borderId="2" xfId="0" applyFill="1" applyBorder="1"/>
    <xf numFmtId="0" fontId="0" fillId="79" borderId="2" xfId="0" applyFill="1" applyBorder="1"/>
    <xf numFmtId="0" fontId="0" fillId="33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55" borderId="2" xfId="0" applyFill="1" applyBorder="1"/>
    <xf numFmtId="0" fontId="0" fillId="0" borderId="2" xfId="0" applyBorder="1"/>
    <xf numFmtId="0" fontId="16" fillId="0" borderId="2" xfId="0" applyFont="1" applyBorder="1"/>
    <xf numFmtId="0" fontId="0" fillId="26" borderId="2" xfId="0" applyFill="1" applyBorder="1"/>
    <xf numFmtId="0" fontId="0" fillId="78" borderId="2" xfId="0" applyFill="1" applyBorder="1"/>
    <xf numFmtId="0" fontId="0" fillId="69" borderId="2" xfId="0" applyFill="1" applyBorder="1"/>
    <xf numFmtId="0" fontId="0" fillId="46" borderId="2" xfId="0" applyFill="1" applyBorder="1"/>
    <xf numFmtId="0" fontId="0" fillId="10" borderId="2" xfId="0" applyFill="1" applyBorder="1"/>
    <xf numFmtId="0" fontId="16" fillId="48" borderId="2" xfId="0" applyFont="1" applyFill="1" applyBorder="1"/>
    <xf numFmtId="0" fontId="0" fillId="0" borderId="2" xfId="0" applyBorder="1"/>
    <xf numFmtId="0" fontId="0" fillId="66" borderId="2" xfId="0" applyFill="1" applyBorder="1"/>
    <xf numFmtId="0" fontId="0" fillId="60" borderId="2" xfId="0" applyFill="1" applyBorder="1"/>
    <xf numFmtId="0" fontId="0" fillId="59" borderId="2" xfId="0" applyFill="1" applyBorder="1"/>
    <xf numFmtId="0" fontId="0" fillId="27" borderId="2" xfId="0" applyFill="1" applyBorder="1"/>
    <xf numFmtId="0" fontId="0" fillId="9" borderId="2" xfId="0" applyFill="1" applyBorder="1"/>
    <xf numFmtId="0" fontId="0" fillId="9" borderId="2" xfId="0" applyFill="1" applyBorder="1"/>
    <xf numFmtId="0" fontId="0" fillId="31" borderId="2" xfId="0" applyFill="1" applyBorder="1"/>
    <xf numFmtId="0" fontId="0" fillId="30" borderId="2" xfId="0" applyFill="1" applyBorder="1"/>
    <xf numFmtId="0" fontId="0" fillId="10" borderId="2" xfId="0" applyFill="1" applyBorder="1"/>
    <xf numFmtId="0" fontId="0" fillId="23" borderId="2" xfId="0" applyFill="1" applyBorder="1"/>
    <xf numFmtId="0" fontId="0" fillId="8" borderId="2" xfId="0" applyFill="1" applyBorder="1"/>
    <xf numFmtId="0" fontId="0" fillId="77" borderId="2" xfId="0" applyFill="1" applyBorder="1"/>
    <xf numFmtId="0" fontId="0" fillId="94" borderId="2" xfId="0" applyFill="1" applyBorder="1"/>
    <xf numFmtId="0" fontId="0" fillId="40" borderId="2" xfId="0" applyFill="1" applyBorder="1"/>
    <xf numFmtId="0" fontId="0" fillId="82" borderId="2" xfId="0" applyFill="1" applyBorder="1"/>
    <xf numFmtId="0" fontId="0" fillId="77" borderId="2" xfId="0" applyFill="1" applyBorder="1"/>
    <xf numFmtId="0" fontId="0" fillId="36" borderId="2" xfId="0" applyFill="1" applyBorder="1"/>
    <xf numFmtId="0" fontId="0" fillId="6" borderId="2" xfId="0" applyFill="1" applyBorder="1"/>
    <xf numFmtId="0" fontId="0" fillId="93" borderId="2" xfId="0" applyFill="1" applyBorder="1"/>
    <xf numFmtId="0" fontId="0" fillId="7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12" borderId="2" xfId="0" applyFill="1" applyBorder="1"/>
    <xf numFmtId="0" fontId="0" fillId="0" borderId="2" xfId="0" applyBorder="1"/>
    <xf numFmtId="0" fontId="17" fillId="0" borderId="2" xfId="0" applyFont="1" applyBorder="1"/>
    <xf numFmtId="0" fontId="0" fillId="26" borderId="2" xfId="0" applyFill="1" applyBorder="1"/>
    <xf numFmtId="0" fontId="0" fillId="78" borderId="2" xfId="0" applyFill="1" applyBorder="1"/>
    <xf numFmtId="0" fontId="0" fillId="53" borderId="2" xfId="0" applyFill="1" applyBorder="1"/>
    <xf numFmtId="0" fontId="0" fillId="31" borderId="2" xfId="0" applyFill="1" applyBorder="1"/>
    <xf numFmtId="0" fontId="0" fillId="59" borderId="2" xfId="0" applyFill="1" applyBorder="1"/>
    <xf numFmtId="0" fontId="17" fillId="94" borderId="2" xfId="0" applyFont="1" applyFill="1" applyBorder="1"/>
    <xf numFmtId="0" fontId="0" fillId="0" borderId="2" xfId="0" applyBorder="1"/>
    <xf numFmtId="0" fontId="0" fillId="39" borderId="2" xfId="0" applyFill="1" applyBorder="1"/>
    <xf numFmtId="0" fontId="0" fillId="34" borderId="2" xfId="0" applyFill="1" applyBorder="1"/>
    <xf numFmtId="0" fontId="0" fillId="59" borderId="2" xfId="0" applyFill="1" applyBorder="1"/>
    <xf numFmtId="0" fontId="0" fillId="16" borderId="2" xfId="0" applyFill="1" applyBorder="1"/>
    <xf numFmtId="0" fontId="0" fillId="66" borderId="2" xfId="0" applyFill="1" applyBorder="1"/>
    <xf numFmtId="0" fontId="0" fillId="52" borderId="2" xfId="0" applyFill="1" applyBorder="1"/>
    <xf numFmtId="0" fontId="0" fillId="58" borderId="2" xfId="0" applyFill="1" applyBorder="1"/>
    <xf numFmtId="0" fontId="0" fillId="33" borderId="2" xfId="0" applyFill="1" applyBorder="1"/>
    <xf numFmtId="0" fontId="0" fillId="33" borderId="2" xfId="0" applyFill="1" applyBorder="1"/>
    <xf numFmtId="0" fontId="0" fillId="52" borderId="2" xfId="0" applyFill="1" applyBorder="1"/>
    <xf numFmtId="0" fontId="0" fillId="32" borderId="2" xfId="0" applyFill="1" applyBorder="1"/>
    <xf numFmtId="0" fontId="0" fillId="83" borderId="2" xfId="0" applyFill="1" applyBorder="1"/>
    <xf numFmtId="0" fontId="0" fillId="46" borderId="2" xfId="0" applyFill="1" applyBorder="1"/>
    <xf numFmtId="0" fontId="0" fillId="48" borderId="2" xfId="0" applyFill="1" applyBorder="1"/>
    <xf numFmtId="0" fontId="0" fillId="77" borderId="2" xfId="0" applyFill="1" applyBorder="1"/>
    <xf numFmtId="0" fontId="0" fillId="38" borderId="2" xfId="0" applyFill="1" applyBorder="1"/>
    <xf numFmtId="0" fontId="0" fillId="36" borderId="2" xfId="0" applyFill="1" applyBorder="1"/>
    <xf numFmtId="0" fontId="0" fillId="44" borderId="2" xfId="0" applyFill="1" applyBorder="1"/>
    <xf numFmtId="0" fontId="0" fillId="6" borderId="2" xfId="0" applyFill="1" applyBorder="1"/>
    <xf numFmtId="0" fontId="0" fillId="55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1" borderId="2" xfId="0" applyFill="1" applyBorder="1"/>
    <xf numFmtId="0" fontId="0" fillId="0" borderId="2" xfId="0" applyBorder="1"/>
    <xf numFmtId="0" fontId="18" fillId="0" borderId="2" xfId="0" applyFont="1" applyBorder="1"/>
    <xf numFmtId="0" fontId="0" fillId="36" borderId="2" xfId="0" applyFill="1" applyBorder="1"/>
    <xf numFmtId="0" fontId="0" fillId="68" borderId="2" xfId="0" applyFill="1" applyBorder="1"/>
    <xf numFmtId="0" fontId="0" fillId="60" borderId="2" xfId="0" applyFill="1" applyBorder="1"/>
    <xf numFmtId="0" fontId="0" fillId="59" borderId="2" xfId="0" applyFill="1" applyBorder="1"/>
    <xf numFmtId="0" fontId="0" fillId="27" borderId="2" xfId="0" applyFill="1" applyBorder="1"/>
    <xf numFmtId="0" fontId="18" fillId="79" borderId="2" xfId="0" applyFont="1" applyFill="1" applyBorder="1"/>
    <xf numFmtId="0" fontId="0" fillId="0" borderId="2" xfId="0" applyBorder="1"/>
    <xf numFmtId="0" fontId="0" fillId="22" borderId="2" xfId="0" applyFill="1" applyBorder="1"/>
    <xf numFmtId="0" fontId="0" fillId="81" borderId="2" xfId="0" applyFill="1" applyBorder="1"/>
    <xf numFmtId="0" fontId="0" fillId="48" borderId="2" xfId="0" applyFill="1" applyBorder="1"/>
    <xf numFmtId="0" fontId="0" fillId="7" borderId="2" xfId="0" applyFill="1" applyBorder="1"/>
    <xf numFmtId="0" fontId="0" fillId="65" borderId="2" xfId="0" applyFill="1" applyBorder="1"/>
    <xf numFmtId="0" fontId="0" fillId="43" borderId="2" xfId="0" applyFill="1" applyBorder="1"/>
    <xf numFmtId="0" fontId="0" fillId="79" borderId="2" xfId="0" applyFill="1" applyBorder="1"/>
    <xf numFmtId="0" fontId="0" fillId="18" borderId="2" xfId="0" applyFill="1" applyBorder="1"/>
    <xf numFmtId="0" fontId="0" fillId="40" borderId="2" xfId="0" applyFill="1" applyBorder="1"/>
    <xf numFmtId="0" fontId="0" fillId="71" borderId="2" xfId="0" applyFill="1" applyBorder="1"/>
    <xf numFmtId="0" fontId="0" fillId="87" borderId="2" xfId="0" applyFill="1" applyBorder="1"/>
    <xf numFmtId="0" fontId="0" fillId="96" borderId="2" xfId="0" applyFill="1" applyBorder="1"/>
    <xf numFmtId="0" fontId="0" fillId="9" borderId="2" xfId="0" applyFill="1" applyBorder="1"/>
    <xf numFmtId="0" fontId="0" fillId="54" borderId="2" xfId="0" applyFill="1" applyBorder="1"/>
    <xf numFmtId="0" fontId="0" fillId="49" borderId="2" xfId="0" applyFill="1" applyBorder="1"/>
    <xf numFmtId="0" fontId="0" fillId="45" borderId="2" xfId="0" applyFill="1" applyBorder="1"/>
    <xf numFmtId="0" fontId="0" fillId="29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58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90" borderId="2" xfId="0" applyFill="1" applyBorder="1"/>
    <xf numFmtId="0" fontId="0" fillId="0" borderId="2" xfId="0" applyBorder="1"/>
    <xf numFmtId="0" fontId="19" fillId="0" borderId="2" xfId="0" applyFont="1" applyBorder="1"/>
    <xf numFmtId="0" fontId="0" fillId="66" borderId="2" xfId="0" applyFill="1" applyBorder="1"/>
    <xf numFmtId="0" fontId="0" fillId="28" borderId="2" xfId="0" applyFill="1" applyBorder="1"/>
    <xf numFmtId="0" fontId="0" fillId="78" borderId="2" xfId="0" applyFill="1" applyBorder="1"/>
    <xf numFmtId="0" fontId="0" fillId="6" borderId="2" xfId="0" applyFill="1" applyBorder="1"/>
    <xf numFmtId="0" fontId="0" fillId="92" borderId="2" xfId="0" applyFill="1" applyBorder="1"/>
    <xf numFmtId="0" fontId="19" fillId="78" borderId="2" xfId="0" applyFont="1" applyFill="1" applyBorder="1"/>
    <xf numFmtId="0" fontId="0" fillId="0" borderId="2" xfId="0" applyBorder="1"/>
    <xf numFmtId="0" fontId="0" fillId="90" borderId="2" xfId="0" applyFill="1" applyBorder="1"/>
    <xf numFmtId="0" fontId="0" fillId="30" borderId="2" xfId="0" applyFill="1" applyBorder="1"/>
    <xf numFmtId="0" fontId="0" fillId="56" borderId="2" xfId="0" applyFill="1" applyBorder="1"/>
    <xf numFmtId="0" fontId="0" fillId="55" borderId="2" xfId="0" applyFill="1" applyBorder="1"/>
    <xf numFmtId="0" fontId="0" fillId="51" borderId="2" xfId="0" applyFill="1" applyBorder="1"/>
    <xf numFmtId="0" fontId="0" fillId="63" borderId="2" xfId="0" applyFill="1" applyBorder="1"/>
    <xf numFmtId="0" fontId="0" fillId="54" borderId="2" xfId="0" applyFill="1" applyBorder="1"/>
    <xf numFmtId="0" fontId="0" fillId="46" borderId="2" xfId="0" applyFill="1" applyBorder="1"/>
    <xf numFmtId="0" fontId="0" fillId="55" borderId="2" xfId="0" applyFill="1" applyBorder="1"/>
    <xf numFmtId="0" fontId="0" fillId="91" borderId="2" xfId="0" applyFill="1" applyBorder="1"/>
    <xf numFmtId="0" fontId="0" fillId="4" borderId="2" xfId="0" applyFill="1" applyBorder="1"/>
    <xf numFmtId="0" fontId="0" fillId="76" borderId="2" xfId="0" applyFill="1" applyBorder="1"/>
    <xf numFmtId="0" fontId="0" fillId="30" borderId="2" xfId="0" applyFill="1" applyBorder="1"/>
    <xf numFmtId="0" fontId="0" fillId="81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84" borderId="2" xfId="0" applyFill="1" applyBorder="1"/>
    <xf numFmtId="0" fontId="0" fillId="94" borderId="2" xfId="0" applyFill="1" applyBorder="1"/>
    <xf numFmtId="0" fontId="0" fillId="1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69" borderId="2" xfId="0" applyFill="1" applyBorder="1"/>
    <xf numFmtId="0" fontId="0" fillId="0" borderId="2" xfId="0" applyBorder="1"/>
    <xf numFmtId="0" fontId="20" fillId="0" borderId="2" xfId="0" applyFont="1" applyBorder="1"/>
    <xf numFmtId="0" fontId="0" fillId="26" borderId="2" xfId="0" applyFill="1" applyBorder="1"/>
    <xf numFmtId="0" fontId="0" fillId="91" borderId="2" xfId="0" applyFill="1" applyBorder="1"/>
    <xf numFmtId="0" fontId="0" fillId="10" borderId="2" xfId="0" applyFill="1" applyBorder="1"/>
    <xf numFmtId="0" fontId="0" fillId="72" borderId="2" xfId="0" applyFill="1" applyBorder="1"/>
    <xf numFmtId="0" fontId="0" fillId="79" borderId="2" xfId="0" applyFill="1" applyBorder="1"/>
    <xf numFmtId="0" fontId="20" fillId="48" borderId="2" xfId="0" applyFont="1" applyFill="1" applyBorder="1"/>
    <xf numFmtId="0" fontId="0" fillId="0" borderId="2" xfId="0" applyBorder="1"/>
    <xf numFmtId="0" fontId="0" fillId="12" borderId="2" xfId="0" applyFill="1" applyBorder="1"/>
    <xf numFmtId="0" fontId="0" fillId="36" borderId="2" xfId="0" applyFill="1" applyBorder="1"/>
    <xf numFmtId="0" fontId="0" fillId="56" borderId="2" xfId="0" applyFill="1" applyBorder="1"/>
    <xf numFmtId="0" fontId="0" fillId="55" borderId="2" xfId="0" applyFill="1" applyBorder="1"/>
    <xf numFmtId="0" fontId="0" fillId="53" borderId="2" xfId="0" applyFill="1" applyBorder="1"/>
    <xf numFmtId="0" fontId="0" fillId="71" borderId="2" xfId="0" applyFill="1" applyBorder="1"/>
    <xf numFmtId="0" fontId="0" fillId="44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94" borderId="2" xfId="0" applyFill="1" applyBorder="1"/>
    <xf numFmtId="0" fontId="0" fillId="49" borderId="2" xfId="0" applyFill="1" applyBorder="1"/>
    <xf numFmtId="0" fontId="0" fillId="49" borderId="2" xfId="0" applyFill="1" applyBorder="1"/>
    <xf numFmtId="0" fontId="0" fillId="72" borderId="2" xfId="0" applyFill="1" applyBorder="1"/>
    <xf numFmtId="0" fontId="0" fillId="19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67" borderId="2" xfId="0" applyFill="1" applyBorder="1"/>
    <xf numFmtId="0" fontId="0" fillId="42" borderId="2" xfId="0" applyFill="1" applyBorder="1"/>
    <xf numFmtId="0" fontId="0" fillId="27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31" borderId="2" xfId="0" applyFill="1" applyBorder="1"/>
    <xf numFmtId="0" fontId="0" fillId="0" borderId="2" xfId="0" applyBorder="1"/>
    <xf numFmtId="0" fontId="21" fillId="0" borderId="2" xfId="0" applyFont="1" applyBorder="1"/>
    <xf numFmtId="0" fontId="0" fillId="34" borderId="2" xfId="0" applyFill="1" applyBorder="1"/>
    <xf numFmtId="0" fontId="0" fillId="42" borderId="2" xfId="0" applyFill="1" applyBorder="1"/>
    <xf numFmtId="0" fontId="0" fillId="44" borderId="2" xfId="0" applyFill="1" applyBorder="1"/>
    <xf numFmtId="0" fontId="0" fillId="46" borderId="2" xfId="0" applyFill="1" applyBorder="1"/>
    <xf numFmtId="0" fontId="0" fillId="44" borderId="2" xfId="0" applyFill="1" applyBorder="1"/>
    <xf numFmtId="0" fontId="21" fillId="39" borderId="2" xfId="0" applyFont="1" applyFill="1" applyBorder="1"/>
    <xf numFmtId="0" fontId="0" fillId="0" borderId="2" xfId="0" applyBorder="1"/>
    <xf numFmtId="0" fontId="0" fillId="29" borderId="2" xfId="0" applyFill="1" applyBorder="1"/>
    <xf numFmtId="0" fontId="0" fillId="39" borderId="2" xfId="0" applyFill="1" applyBorder="1"/>
    <xf numFmtId="0" fontId="0" fillId="16" borderId="2" xfId="0" applyFill="1" applyBorder="1"/>
    <xf numFmtId="0" fontId="0" fillId="20" borderId="2" xfId="0" applyFill="1" applyBorder="1"/>
    <xf numFmtId="0" fontId="0" fillId="51" borderId="2" xfId="0" applyFill="1" applyBorder="1"/>
    <xf numFmtId="0" fontId="0" fillId="13" borderId="2" xfId="0" applyFill="1" applyBorder="1"/>
    <xf numFmtId="0" fontId="0" fillId="33" borderId="2" xfId="0" applyFill="1" applyBorder="1"/>
    <xf numFmtId="0" fontId="0" fillId="46" borderId="2" xfId="0" applyFill="1" applyBorder="1"/>
    <xf numFmtId="0" fontId="0" fillId="59" borderId="2" xfId="0" applyFill="1" applyBorder="1"/>
    <xf numFmtId="0" fontId="0" fillId="25" borderId="2" xfId="0" applyFill="1" applyBorder="1"/>
    <xf numFmtId="0" fontId="0" fillId="17" borderId="2" xfId="0" applyFill="1" applyBorder="1"/>
    <xf numFmtId="0" fontId="0" fillId="82" borderId="2" xfId="0" applyFill="1" applyBorder="1"/>
    <xf numFmtId="0" fontId="0" fillId="63" borderId="2" xfId="0" applyFill="1" applyBorder="1"/>
    <xf numFmtId="0" fontId="0" fillId="73" borderId="2" xfId="0" applyFill="1" applyBorder="1"/>
    <xf numFmtId="0" fontId="0" fillId="17" borderId="2" xfId="0" applyFill="1" applyBorder="1"/>
    <xf numFmtId="0" fontId="0" fillId="65" borderId="2" xfId="0" applyFill="1" applyBorder="1"/>
    <xf numFmtId="0" fontId="0" fillId="39" borderId="2" xfId="0" applyFill="1" applyBorder="1"/>
    <xf numFmtId="0" fontId="0" fillId="79" borderId="2" xfId="0" applyFill="1" applyBorder="1"/>
    <xf numFmtId="0" fontId="0" fillId="69" borderId="2" xfId="0" applyFill="1" applyBorder="1"/>
    <xf numFmtId="0" fontId="0" fillId="58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36" borderId="2" xfId="0" applyFill="1" applyBorder="1"/>
    <xf numFmtId="0" fontId="0" fillId="0" borderId="2" xfId="0" applyBorder="1"/>
    <xf numFmtId="0" fontId="22" fillId="0" borderId="2" xfId="0" applyFont="1" applyBorder="1"/>
    <xf numFmtId="0" fontId="0" fillId="34" borderId="2" xfId="0" applyFill="1" applyBorder="1"/>
    <xf numFmtId="0" fontId="0" fillId="91" borderId="2" xfId="0" applyFill="1" applyBorder="1"/>
    <xf numFmtId="0" fontId="0" fillId="24" borderId="2" xfId="0" applyFill="1" applyBorder="1"/>
    <xf numFmtId="0" fontId="0" fillId="10" borderId="2" xfId="0" applyFill="1" applyBorder="1"/>
    <xf numFmtId="0" fontId="0" fillId="34" borderId="2" xfId="0" applyFill="1" applyBorder="1"/>
    <xf numFmtId="0" fontId="22" fillId="11" borderId="2" xfId="0" applyFont="1" applyFill="1" applyBorder="1"/>
    <xf numFmtId="0" fontId="0" fillId="0" borderId="2" xfId="0" applyBorder="1"/>
    <xf numFmtId="0" fontId="0" fillId="80" borderId="2" xfId="0" applyFill="1" applyBorder="1"/>
    <xf numFmtId="0" fontId="0" fillId="79" borderId="2" xfId="0" applyFill="1" applyBorder="1"/>
    <xf numFmtId="0" fontId="0" fillId="16" borderId="2" xfId="0" applyFill="1" applyBorder="1"/>
    <xf numFmtId="0" fontId="0" fillId="16" borderId="2" xfId="0" applyFill="1" applyBorder="1"/>
    <xf numFmtId="0" fontId="0" fillId="64" borderId="2" xfId="0" applyFill="1" applyBorder="1"/>
    <xf numFmtId="0" fontId="0" fillId="24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40" borderId="2" xfId="0" applyFill="1" applyBorder="1"/>
    <xf numFmtId="0" fontId="0" fillId="23" borderId="2" xfId="0" applyFill="1" applyBorder="1"/>
    <xf numFmtId="0" fontId="0" fillId="82" borderId="2" xfId="0" applyFill="1" applyBorder="1"/>
    <xf numFmtId="0" fontId="0" fillId="4" borderId="2" xfId="0" applyFill="1" applyBorder="1"/>
    <xf numFmtId="0" fontId="0" fillId="36" borderId="2" xfId="0" applyFill="1" applyBorder="1"/>
    <xf numFmtId="0" fontId="0" fillId="58" borderId="2" xfId="0" applyFill="1" applyBorder="1"/>
    <xf numFmtId="0" fontId="0" fillId="61" borderId="2" xfId="0" applyFill="1" applyBorder="1"/>
    <xf numFmtId="0" fontId="0" fillId="43" borderId="2" xfId="0" applyFill="1" applyBorder="1"/>
    <xf numFmtId="0" fontId="0" fillId="39" borderId="2" xfId="0" applyFill="1" applyBorder="1"/>
    <xf numFmtId="0" fontId="0" fillId="56" borderId="2" xfId="0" applyFill="1" applyBorder="1"/>
    <xf numFmtId="0" fontId="0" fillId="79" borderId="2" xfId="0" applyFill="1" applyBorder="1"/>
    <xf numFmtId="0" fontId="0" fillId="58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36" borderId="2" xfId="0" applyFill="1" applyBorder="1"/>
    <xf numFmtId="0" fontId="0" fillId="0" borderId="2" xfId="0" applyBorder="1"/>
    <xf numFmtId="0" fontId="23" fillId="0" borderId="2" xfId="0" applyFont="1" applyBorder="1"/>
    <xf numFmtId="0" fontId="0" fillId="60" borderId="2" xfId="0" applyFill="1" applyBorder="1"/>
    <xf numFmtId="0" fontId="0" fillId="52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34" borderId="2" xfId="0" applyFill="1" applyBorder="1"/>
    <xf numFmtId="0" fontId="23" fillId="11" borderId="2" xfId="0" applyFont="1" applyFill="1" applyBorder="1"/>
    <xf numFmtId="0" fontId="0" fillId="0" borderId="2" xfId="0" applyBorder="1"/>
    <xf numFmtId="0" fontId="0" fillId="11" borderId="2" xfId="0" applyFill="1" applyBorder="1"/>
    <xf numFmtId="0" fontId="0" fillId="81" borderId="2" xfId="0" applyFill="1" applyBorder="1"/>
    <xf numFmtId="0" fontId="0" fillId="56" borderId="2" xfId="0" applyFill="1" applyBorder="1"/>
    <xf numFmtId="0" fontId="0" fillId="97" borderId="2" xfId="0" applyFill="1" applyBorder="1"/>
    <xf numFmtId="0" fontId="0" fillId="8" borderId="2" xfId="0" applyFill="1" applyBorder="1"/>
    <xf numFmtId="0" fontId="0" fillId="65" borderId="2" xfId="0" applyFill="1" applyBorder="1"/>
    <xf numFmtId="0" fontId="0" fillId="7" borderId="2" xfId="0" applyFill="1" applyBorder="1"/>
    <xf numFmtId="0" fontId="0" fillId="30" borderId="2" xfId="0" applyFill="1" applyBorder="1"/>
    <xf numFmtId="0" fontId="0" fillId="56" borderId="2" xfId="0" applyFill="1" applyBorder="1"/>
    <xf numFmtId="0" fontId="0" fillId="13" borderId="2" xfId="0" applyFill="1" applyBorder="1"/>
    <xf numFmtId="0" fontId="0" fillId="76" borderId="2" xfId="0" applyFill="1" applyBorder="1"/>
    <xf numFmtId="0" fontId="0" fillId="14" borderId="2" xfId="0" applyFill="1" applyBorder="1"/>
    <xf numFmtId="0" fontId="0" fillId="42" borderId="2" xfId="0" applyFill="1" applyBorder="1"/>
    <xf numFmtId="0" fontId="0" fillId="59" borderId="2" xfId="0" applyFill="1" applyBorder="1"/>
    <xf numFmtId="0" fontId="0" fillId="77" borderId="2" xfId="0" applyFill="1" applyBorder="1"/>
    <xf numFmtId="0" fontId="0" fillId="89" borderId="2" xfId="0" applyFill="1" applyBorder="1"/>
    <xf numFmtId="0" fontId="0" fillId="42" borderId="2" xfId="0" applyFill="1" applyBorder="1"/>
    <xf numFmtId="0" fontId="0" fillId="73" borderId="2" xfId="0" applyFill="1" applyBorder="1"/>
    <xf numFmtId="0" fontId="0" fillId="50" borderId="2" xfId="0" applyFill="1" applyBorder="1"/>
    <xf numFmtId="0" fontId="0" fillId="27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9" borderId="2" xfId="0" applyFill="1" applyBorder="1"/>
    <xf numFmtId="0" fontId="0" fillId="0" borderId="2" xfId="0" applyBorder="1"/>
    <xf numFmtId="0" fontId="24" fillId="0" borderId="2" xfId="0" applyFont="1" applyBorder="1"/>
    <xf numFmtId="0" fontId="0" fillId="60" borderId="2" xfId="0" applyFill="1" applyBorder="1"/>
    <xf numFmtId="0" fontId="0" fillId="52" borderId="2" xfId="0" applyFill="1" applyBorder="1"/>
    <xf numFmtId="0" fontId="0" fillId="41" borderId="2" xfId="0" applyFill="1" applyBorder="1"/>
    <xf numFmtId="0" fontId="0" fillId="58" borderId="2" xfId="0" applyFill="1" applyBorder="1"/>
    <xf numFmtId="0" fontId="0" fillId="15" borderId="2" xfId="0" applyFill="1" applyBorder="1"/>
    <xf numFmtId="0" fontId="24" fillId="26" borderId="2" xfId="0" applyFont="1" applyFill="1" applyBorder="1"/>
    <xf numFmtId="0" fontId="0" fillId="0" borderId="2" xfId="0" applyBorder="1"/>
    <xf numFmtId="0" fontId="0" fillId="92" borderId="2" xfId="0" applyFill="1" applyBorder="1"/>
    <xf numFmtId="0" fontId="0" fillId="30" borderId="2" xfId="0" applyFill="1" applyBorder="1"/>
    <xf numFmtId="0" fontId="0" fillId="39" borderId="2" xfId="0" applyFill="1" applyBorder="1"/>
    <xf numFmtId="0" fontId="0" fillId="46" borderId="2" xfId="0" applyFill="1" applyBorder="1"/>
    <xf numFmtId="0" fontId="0" fillId="64" borderId="2" xfId="0" applyFill="1" applyBorder="1"/>
    <xf numFmtId="0" fontId="0" fillId="51" borderId="2" xfId="0" applyFill="1" applyBorder="1"/>
    <xf numFmtId="0" fontId="0" fillId="56" borderId="2" xfId="0" applyFill="1" applyBorder="1"/>
    <xf numFmtId="0" fontId="0" fillId="11" borderId="2" xfId="0" applyFill="1" applyBorder="1"/>
    <xf numFmtId="0" fontId="0" fillId="33" borderId="2" xfId="0" applyFill="1" applyBorder="1"/>
    <xf numFmtId="0" fontId="0" fillId="51" borderId="2" xfId="0" applyFill="1" applyBorder="1"/>
    <xf numFmtId="0" fontId="0" fillId="76" borderId="2" xfId="0" applyFill="1" applyBorder="1"/>
    <xf numFmtId="0" fontId="0" fillId="47" borderId="2" xfId="0" applyFill="1" applyBorder="1"/>
    <xf numFmtId="0" fontId="0" fillId="18" borderId="2" xfId="0" applyFill="1" applyBorder="1"/>
    <xf numFmtId="0" fontId="0" fillId="72" borderId="2" xfId="0" applyFill="1" applyBorder="1"/>
    <xf numFmtId="0" fontId="0" fillId="8" borderId="2" xfId="0" applyFill="1" applyBorder="1"/>
    <xf numFmtId="0" fontId="0" fillId="51" borderId="2" xfId="0" applyFill="1" applyBorder="1"/>
    <xf numFmtId="0" fontId="0" fillId="75" borderId="2" xfId="0" applyFill="1" applyBorder="1"/>
    <xf numFmtId="0" fontId="0" fillId="10" borderId="2" xfId="0" applyFill="1" applyBorder="1"/>
    <xf numFmtId="0" fontId="0" fillId="68" borderId="2" xfId="0" applyFill="1" applyBorder="1"/>
    <xf numFmtId="0" fontId="0" fillId="57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68" borderId="2" xfId="0" applyFill="1" applyBorder="1"/>
    <xf numFmtId="0" fontId="0" fillId="0" borderId="2" xfId="0" applyBorder="1"/>
    <xf numFmtId="0" fontId="25" fillId="0" borderId="2" xfId="0" applyFont="1" applyBorder="1"/>
    <xf numFmtId="0" fontId="0" fillId="91" borderId="2" xfId="0" applyFill="1" applyBorder="1"/>
    <xf numFmtId="0" fontId="0" fillId="13" borderId="2" xfId="0" applyFill="1" applyBorder="1"/>
    <xf numFmtId="0" fontId="0" fillId="15" borderId="2" xfId="0" applyFill="1" applyBorder="1"/>
    <xf numFmtId="0" fontId="0" fillId="56" borderId="2" xfId="0" applyFill="1" applyBorder="1"/>
    <xf numFmtId="0" fontId="0" fillId="60" borderId="2" xfId="0" applyFill="1" applyBorder="1"/>
    <xf numFmtId="0" fontId="25" fillId="29" borderId="2" xfId="0" applyFont="1" applyFill="1" applyBorder="1"/>
    <xf numFmtId="0" fontId="0" fillId="0" borderId="2" xfId="0" applyBorder="1"/>
    <xf numFmtId="0" fontId="0" fillId="5" borderId="2" xfId="0" applyFill="1" applyBorder="1"/>
    <xf numFmtId="0" fontId="0" fillId="26" borderId="2" xfId="0" applyFill="1" applyBorder="1"/>
    <xf numFmtId="0" fontId="0" fillId="75" borderId="2" xfId="0" applyFill="1" applyBorder="1"/>
    <xf numFmtId="0" fontId="0" fillId="6" borderId="2" xfId="0" applyFill="1" applyBorder="1"/>
    <xf numFmtId="0" fontId="0" fillId="70" borderId="2" xfId="0" applyFill="1" applyBorder="1"/>
    <xf numFmtId="0" fontId="0" fillId="28" borderId="2" xfId="0" applyFill="1" applyBorder="1"/>
    <xf numFmtId="0" fontId="0" fillId="33" borderId="2" xfId="0" applyFill="1" applyBorder="1"/>
    <xf numFmtId="0" fontId="0" fillId="75" borderId="2" xfId="0" applyFill="1" applyBorder="1"/>
    <xf numFmtId="0" fontId="0" fillId="50" borderId="2" xfId="0" applyFill="1" applyBorder="1"/>
    <xf numFmtId="0" fontId="0" fillId="15" borderId="2" xfId="0" applyFill="1" applyBorder="1"/>
    <xf numFmtId="0" fontId="0" fillId="71" borderId="2" xfId="0" applyFill="1" applyBorder="1"/>
    <xf numFmtId="0" fontId="0" fillId="38" borderId="2" xfId="0" applyFill="1" applyBorder="1"/>
    <xf numFmtId="0" fontId="0" fillId="16" borderId="2" xfId="0" applyFill="1" applyBorder="1"/>
    <xf numFmtId="0" fontId="0" fillId="54" borderId="2" xfId="0" applyFill="1" applyBorder="1"/>
    <xf numFmtId="0" fontId="0" fillId="17" borderId="2" xfId="0" applyFill="1" applyBorder="1"/>
    <xf numFmtId="0" fontId="0" fillId="83" borderId="2" xfId="0" applyFill="1" applyBorder="1"/>
    <xf numFmtId="0" fontId="0" fillId="26" borderId="2" xfId="0" applyFill="1" applyBorder="1"/>
    <xf numFmtId="0" fontId="0" fillId="58" borderId="2" xfId="0" applyFill="1" applyBorder="1"/>
    <xf numFmtId="0" fontId="0" fillId="46" borderId="2" xfId="0" applyFill="1" applyBorder="1"/>
    <xf numFmtId="0" fontId="0" fillId="50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54" borderId="2" xfId="0" applyFill="1" applyBorder="1"/>
    <xf numFmtId="0" fontId="0" fillId="0" borderId="2" xfId="0" applyBorder="1"/>
    <xf numFmtId="0" fontId="26" fillId="0" borderId="2" xfId="0" applyFont="1" applyBorder="1"/>
    <xf numFmtId="0" fontId="0" fillId="26" borderId="2" xfId="0" applyFill="1" applyBorder="1"/>
    <xf numFmtId="0" fontId="0" fillId="85" borderId="2" xfId="0" applyFill="1" applyBorder="1"/>
    <xf numFmtId="0" fontId="0" fillId="60" borderId="2" xfId="0" applyFill="1" applyBorder="1"/>
    <xf numFmtId="0" fontId="0" fillId="40" borderId="2" xfId="0" applyFill="1" applyBorder="1"/>
    <xf numFmtId="0" fontId="0" fillId="50" borderId="2" xfId="0" applyFill="1" applyBorder="1"/>
    <xf numFmtId="0" fontId="26" fillId="5" borderId="2" xfId="0" applyFont="1" applyFill="1" applyBorder="1"/>
    <xf numFmtId="0" fontId="0" fillId="0" borderId="2" xfId="0" applyBorder="1"/>
    <xf numFmtId="0" fontId="0" fillId="62" borderId="2" xfId="0" applyFill="1" applyBorder="1"/>
    <xf numFmtId="0" fontId="0" fillId="42" borderId="2" xfId="0" applyFill="1" applyBorder="1"/>
    <xf numFmtId="0" fontId="0" fillId="55" borderId="2" xfId="0" applyFill="1" applyBorder="1"/>
    <xf numFmtId="0" fontId="0" fillId="39" borderId="2" xfId="0" applyFill="1" applyBorder="1"/>
    <xf numFmtId="0" fontId="0" fillId="98" borderId="2" xfId="0" applyFill="1" applyBorder="1"/>
    <xf numFmtId="0" fontId="0" fillId="9" borderId="2" xfId="0" applyFill="1" applyBorder="1"/>
    <xf numFmtId="0" fontId="0" fillId="7" borderId="2" xfId="0" applyFill="1" applyBorder="1"/>
    <xf numFmtId="0" fontId="0" fillId="59" borderId="2" xfId="0" applyFill="1" applyBorder="1"/>
    <xf numFmtId="0" fontId="0" fillId="58" borderId="2" xfId="0" applyFill="1" applyBorder="1"/>
    <xf numFmtId="0" fontId="0" fillId="91" borderId="2" xfId="0" applyFill="1" applyBorder="1"/>
    <xf numFmtId="0" fontId="0" fillId="4" borderId="2" xfId="0" applyFill="1" applyBorder="1"/>
    <xf numFmtId="0" fontId="0" fillId="47" borderId="2" xfId="0" applyFill="1" applyBorder="1"/>
    <xf numFmtId="0" fontId="0" fillId="15" borderId="2" xfId="0" applyFill="1" applyBorder="1"/>
    <xf numFmtId="0" fontId="0" fillId="48" borderId="2" xfId="0" applyFill="1" applyBorder="1"/>
    <xf numFmtId="0" fontId="0" fillId="83" borderId="2" xfId="0" applyFill="1" applyBorder="1"/>
    <xf numFmtId="0" fontId="0" fillId="98" borderId="2" xfId="0" applyFill="1" applyBorder="1"/>
    <xf numFmtId="0" fontId="0" fillId="54" borderId="2" xfId="0" applyFill="1" applyBorder="1"/>
    <xf numFmtId="0" fontId="0" fillId="58" borderId="2" xfId="0" applyFill="1" applyBorder="1"/>
    <xf numFmtId="0" fontId="0" fillId="20" borderId="2" xfId="0" applyFill="1" applyBorder="1"/>
    <xf numFmtId="0" fontId="0" fillId="50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31" borderId="2" xfId="0" applyFill="1" applyBorder="1"/>
    <xf numFmtId="0" fontId="0" fillId="0" borderId="2" xfId="0" applyBorder="1"/>
    <xf numFmtId="0" fontId="27" fillId="0" borderId="2" xfId="0" applyFont="1" applyBorder="1"/>
    <xf numFmtId="0" fontId="0" fillId="78" borderId="2" xfId="0" applyFill="1" applyBorder="1"/>
    <xf numFmtId="0" fontId="0" fillId="53" borderId="2" xfId="0" applyFill="1" applyBorder="1"/>
    <xf numFmtId="0" fontId="0" fillId="29" borderId="2" xfId="0" applyFill="1" applyBorder="1"/>
    <xf numFmtId="0" fontId="0" fillId="44" borderId="2" xfId="0" applyFill="1" applyBorder="1"/>
    <xf numFmtId="0" fontId="0" fillId="44" borderId="2" xfId="0" applyFill="1" applyBorder="1"/>
    <xf numFmtId="0" fontId="27" fillId="94" borderId="2" xfId="0" applyFont="1" applyFill="1" applyBorder="1"/>
    <xf numFmtId="0" fontId="0" fillId="0" borderId="2" xfId="0" applyBorder="1"/>
    <xf numFmtId="0" fontId="0" fillId="22" borderId="2" xfId="0" applyFill="1" applyBorder="1"/>
    <xf numFmtId="0" fontId="0" fillId="73" borderId="2" xfId="0" applyFill="1" applyBorder="1"/>
    <xf numFmtId="0" fontId="0" fillId="5" borderId="2" xfId="0" applyFill="1" applyBorder="1"/>
    <xf numFmtId="0" fontId="0" fillId="12" borderId="2" xfId="0" applyFill="1" applyBorder="1"/>
    <xf numFmtId="0" fontId="0" fillId="37" borderId="2" xfId="0" applyFill="1" applyBorder="1"/>
    <xf numFmtId="0" fontId="0" fillId="92" borderId="2" xfId="0" applyFill="1" applyBorder="1"/>
    <xf numFmtId="0" fontId="0" fillId="72" borderId="2" xfId="0" applyFill="1" applyBorder="1"/>
    <xf numFmtId="0" fontId="0" fillId="42" borderId="2" xfId="0" applyFill="1" applyBorder="1"/>
    <xf numFmtId="0" fontId="0" fillId="40" borderId="2" xfId="0" applyFill="1" applyBorder="1"/>
    <xf numFmtId="0" fontId="0" fillId="70" borderId="2" xfId="0" applyFill="1" applyBorder="1"/>
    <xf numFmtId="0" fontId="0" fillId="89" borderId="2" xfId="0" applyFill="1" applyBorder="1"/>
    <xf numFmtId="0" fontId="0" fillId="99" borderId="2" xfId="0" applyFill="1" applyBorder="1"/>
    <xf numFmtId="0" fontId="0" fillId="91" borderId="2" xfId="0" applyFill="1" applyBorder="1"/>
    <xf numFmtId="0" fontId="0" fillId="57" borderId="2" xfId="0" applyFill="1" applyBorder="1"/>
    <xf numFmtId="0" fontId="0" fillId="61" borderId="2" xfId="0" applyFill="1" applyBorder="1"/>
    <xf numFmtId="0" fontId="0" fillId="18" borderId="2" xfId="0" applyFill="1" applyBorder="1"/>
    <xf numFmtId="0" fontId="0" fillId="5" borderId="2" xfId="0" applyFill="1" applyBorder="1"/>
    <xf numFmtId="0" fontId="0" fillId="31" borderId="2" xfId="0" applyFill="1" applyBorder="1"/>
    <xf numFmtId="0" fontId="0" fillId="72" borderId="2" xfId="0" applyFill="1" applyBorder="1"/>
    <xf numFmtId="0" fontId="0" fillId="6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22" borderId="2" xfId="0" applyFill="1" applyBorder="1"/>
    <xf numFmtId="0" fontId="0" fillId="56" borderId="2" xfId="0" applyFill="1" applyBorder="1"/>
    <xf numFmtId="0" fontId="0" fillId="0" borderId="2" xfId="0" applyBorder="1"/>
    <xf numFmtId="0" fontId="28" fillId="0" borderId="2" xfId="0" applyFont="1" applyBorder="1"/>
    <xf numFmtId="0" fontId="0" fillId="25" borderId="2" xfId="0" applyFill="1" applyBorder="1"/>
    <xf numFmtId="0" fontId="0" fillId="9" borderId="2" xfId="0" applyFill="1" applyBorder="1"/>
    <xf numFmtId="0" fontId="0" fillId="85" borderId="2" xfId="0" applyFill="1" applyBorder="1"/>
    <xf numFmtId="0" fontId="0" fillId="55" borderId="2" xfId="0" applyFill="1" applyBorder="1"/>
    <xf numFmtId="0" fontId="0" fillId="72" borderId="2" xfId="0" applyFill="1" applyBorder="1"/>
    <xf numFmtId="0" fontId="28" fillId="26" borderId="2" xfId="0" applyFont="1" applyFill="1" applyBorder="1"/>
    <xf numFmtId="0" fontId="0" fillId="0" borderId="2" xfId="0" applyBorder="1"/>
    <xf numFmtId="0" fontId="0" fillId="53" borderId="2" xfId="0" applyFill="1" applyBorder="1"/>
    <xf numFmtId="0" fontId="0" fillId="79" borderId="2" xfId="0" applyFill="1" applyBorder="1"/>
    <xf numFmtId="0" fontId="0" fillId="59" borderId="2" xfId="0" applyFill="1" applyBorder="1"/>
    <xf numFmtId="0" fontId="0" fillId="75" borderId="2" xfId="0" applyFill="1" applyBorder="1"/>
    <xf numFmtId="0" fontId="0" fillId="71" borderId="2" xfId="0" applyFill="1" applyBorder="1"/>
    <xf numFmtId="0" fontId="0" fillId="90" borderId="2" xfId="0" applyFill="1" applyBorder="1"/>
    <xf numFmtId="0" fontId="0" fillId="33" borderId="2" xfId="0" applyFill="1" applyBorder="1"/>
    <xf numFmtId="0" fontId="0" fillId="69" borderId="2" xfId="0" applyFill="1" applyBorder="1"/>
    <xf numFmtId="0" fontId="0" fillId="59" borderId="2" xfId="0" applyFill="1" applyBorder="1"/>
    <xf numFmtId="0" fontId="0" fillId="13" borderId="2" xfId="0" applyFill="1" applyBorder="1"/>
    <xf numFmtId="0" fontId="0" fillId="8" borderId="2" xfId="0" applyFill="1" applyBorder="1"/>
    <xf numFmtId="0" fontId="0" fillId="82" borderId="2" xfId="0" applyFill="1" applyBorder="1"/>
    <xf numFmtId="0" fontId="0" fillId="94" borderId="2" xfId="0" applyFill="1" applyBorder="1"/>
    <xf numFmtId="0" fontId="0" fillId="55" borderId="2" xfId="0" applyFill="1" applyBorder="1"/>
    <xf numFmtId="0" fontId="0" fillId="37" borderId="2" xfId="0" applyFill="1" applyBorder="1"/>
    <xf numFmtId="0" fontId="0" fillId="45" borderId="2" xfId="0" applyFill="1" applyBorder="1"/>
    <xf numFmtId="0" fontId="0" fillId="5" borderId="2" xfId="0" applyFill="1" applyBorder="1"/>
    <xf numFmtId="0" fontId="0" fillId="40" borderId="2" xfId="0" applyFill="1" applyBorder="1"/>
    <xf numFmtId="0" fontId="0" fillId="40" borderId="2" xfId="0" applyFill="1" applyBorder="1"/>
    <xf numFmtId="0" fontId="0" fillId="50" borderId="2" xfId="0" applyFill="1" applyBorder="1"/>
    <xf numFmtId="0" fontId="0" fillId="73" borderId="2" xfId="0" applyFill="1" applyBorder="1"/>
    <xf numFmtId="0" fontId="0" fillId="0" borderId="2" xfId="0" applyBorder="1"/>
    <xf numFmtId="0" fontId="29" fillId="0" borderId="2" xfId="0" applyFont="1" applyBorder="1"/>
    <xf numFmtId="0" fontId="0" fillId="26" borderId="2" xfId="0" applyFill="1" applyBorder="1"/>
    <xf numFmtId="0" fontId="0" fillId="24" borderId="2" xfId="0" applyFill="1" applyBorder="1"/>
    <xf numFmtId="0" fontId="0" fillId="60" borderId="2" xfId="0" applyFill="1" applyBorder="1"/>
    <xf numFmtId="0" fontId="0" fillId="59" borderId="2" xfId="0" applyFill="1" applyBorder="1"/>
    <xf numFmtId="0" fontId="0" fillId="6" borderId="2" xfId="0" applyFill="1" applyBorder="1"/>
    <xf numFmtId="0" fontId="29" fillId="94" borderId="2" xfId="0" applyFont="1" applyFill="1" applyBorder="1"/>
    <xf numFmtId="0" fontId="0" fillId="2" borderId="0" xfId="1" applyFont="1"/>
    <xf numFmtId="2" fontId="0" fillId="2" borderId="0" xfId="1" applyNumberFormat="1" applyFont="1"/>
    <xf numFmtId="2" fontId="0" fillId="2" borderId="3" xfId="1" applyNumberFormat="1" applyFont="1" applyBorder="1"/>
    <xf numFmtId="0" fontId="0" fillId="2" borderId="4" xfId="1" applyFont="1" applyBorder="1"/>
    <xf numFmtId="2" fontId="0" fillId="2" borderId="5" xfId="1" applyNumberFormat="1" applyFont="1" applyBorder="1"/>
    <xf numFmtId="0" fontId="0" fillId="2" borderId="6" xfId="1" applyFont="1" applyBorder="1"/>
    <xf numFmtId="0" fontId="30" fillId="2" borderId="6" xfId="1" applyFont="1" applyBorder="1"/>
    <xf numFmtId="0" fontId="0" fillId="2" borderId="7" xfId="1" applyFont="1" applyBorder="1"/>
    <xf numFmtId="0" fontId="0" fillId="2" borderId="8" xfId="1" applyFont="1" applyBorder="1"/>
    <xf numFmtId="0" fontId="0" fillId="2" borderId="9" xfId="1" applyFont="1" applyBorder="1"/>
    <xf numFmtId="0" fontId="32" fillId="2" borderId="0" xfId="2" applyProtection="1">
      <protection locked="0"/>
    </xf>
    <xf numFmtId="0" fontId="31" fillId="100" borderId="12" xfId="2" applyFont="1" applyFill="1" applyBorder="1" applyAlignment="1" applyProtection="1">
      <alignment vertical="center"/>
    </xf>
    <xf numFmtId="0" fontId="32" fillId="2" borderId="12" xfId="2" applyBorder="1" applyAlignment="1" applyProtection="1">
      <alignment horizontal="center" vertical="center"/>
    </xf>
    <xf numFmtId="0" fontId="33" fillId="2" borderId="12" xfId="2" applyFont="1" applyBorder="1" applyAlignment="1" applyProtection="1">
      <alignment horizontal="center" vertical="center"/>
    </xf>
    <xf numFmtId="2" fontId="32" fillId="101" borderId="12" xfId="2" applyNumberFormat="1" applyFill="1" applyBorder="1" applyProtection="1"/>
    <xf numFmtId="0" fontId="31" fillId="100" borderId="12" xfId="2" applyFont="1" applyFill="1" applyBorder="1" applyAlignment="1" applyProtection="1">
      <alignment horizontal="left" vertical="center"/>
    </xf>
    <xf numFmtId="2" fontId="32" fillId="2" borderId="12" xfId="2" applyNumberFormat="1" applyBorder="1" applyAlignment="1" applyProtection="1">
      <alignment horizontal="center" vertical="center"/>
    </xf>
    <xf numFmtId="2" fontId="33" fillId="2" borderId="12" xfId="2" applyNumberFormat="1" applyFont="1" applyBorder="1" applyAlignment="1" applyProtection="1">
      <alignment horizontal="center" vertical="center"/>
    </xf>
    <xf numFmtId="0" fontId="32" fillId="2" borderId="12" xfId="2" applyBorder="1" applyAlignment="1" applyProtection="1">
      <alignment wrapText="1"/>
    </xf>
    <xf numFmtId="2" fontId="32" fillId="2" borderId="12" xfId="2" applyNumberFormat="1" applyBorder="1" applyProtection="1">
      <protection locked="0"/>
    </xf>
    <xf numFmtId="2" fontId="32" fillId="2" borderId="12" xfId="2" applyNumberFormat="1" applyBorder="1" applyProtection="1"/>
    <xf numFmtId="0" fontId="32" fillId="2" borderId="12" xfId="2" applyBorder="1" applyProtection="1">
      <protection locked="0"/>
    </xf>
    <xf numFmtId="0" fontId="31" fillId="100" borderId="12" xfId="2" applyFont="1" applyFill="1" applyBorder="1" applyProtection="1"/>
    <xf numFmtId="0" fontId="32" fillId="2" borderId="2" xfId="2" applyBorder="1"/>
    <xf numFmtId="2" fontId="32" fillId="2" borderId="12" xfId="2" applyNumberFormat="1" applyFill="1" applyBorder="1" applyProtection="1">
      <protection locked="0"/>
    </xf>
    <xf numFmtId="2" fontId="32" fillId="2" borderId="12" xfId="2" applyNumberFormat="1" applyFill="1" applyBorder="1" applyProtection="1"/>
    <xf numFmtId="0" fontId="32" fillId="2" borderId="12" xfId="2" applyFill="1" applyBorder="1" applyProtection="1">
      <protection locked="0"/>
    </xf>
    <xf numFmtId="0" fontId="32" fillId="2" borderId="12" xfId="2" applyFill="1" applyBorder="1" applyAlignment="1" applyProtection="1">
      <alignment wrapText="1"/>
    </xf>
    <xf numFmtId="0" fontId="31" fillId="100" borderId="13" xfId="2" applyFont="1" applyFill="1" applyBorder="1" applyAlignment="1" applyProtection="1">
      <alignment horizontal="center"/>
    </xf>
    <xf numFmtId="0" fontId="31" fillId="100" borderId="14" xfId="2" applyFont="1" applyFill="1" applyBorder="1" applyAlignment="1" applyProtection="1">
      <alignment horizontal="center"/>
    </xf>
    <xf numFmtId="0" fontId="31" fillId="100" borderId="11" xfId="1" applyFont="1" applyFill="1" applyBorder="1" applyAlignment="1">
      <alignment horizontal="center"/>
    </xf>
    <xf numFmtId="0" fontId="31" fillId="100" borderId="10" xfId="1" applyFont="1" applyFill="1" applyBorder="1" applyAlignment="1">
      <alignment horizontal="center"/>
    </xf>
    <xf numFmtId="0" fontId="0" fillId="102" borderId="2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filled"/>
        <c:ser>
          <c:idx val="0"/>
          <c:order val="0"/>
          <c:spPr>
            <a:solidFill>
              <a:srgbClr val="92D050">
                <a:alpha val="55000"/>
              </a:srgbClr>
            </a:solidFill>
            <a:ln w="31750">
              <a:solidFill>
                <a:srgbClr val="92D050"/>
              </a:solidFill>
            </a:ln>
          </c:spPr>
          <c:cat>
            <c:strRef>
              <c:f>'Bienestar Adolescente'!$K$22:$O$22</c:f>
              <c:strCache>
                <c:ptCount val="5"/>
                <c:pt idx="0">
                  <c:v>Salud</c:v>
                </c:pt>
                <c:pt idx="1">
                  <c:v>Educación</c:v>
                </c:pt>
                <c:pt idx="2">
                  <c:v>Seguridad</c:v>
                </c:pt>
                <c:pt idx="3">
                  <c:v>Trabajo</c:v>
                </c:pt>
                <c:pt idx="4">
                  <c:v>Participación</c:v>
                </c:pt>
              </c:strCache>
            </c:strRef>
          </c:cat>
          <c:val>
            <c:numRef>
              <c:f>'Bienestar Adolescente'!$K$23:$O$23</c:f>
              <c:numCache>
                <c:formatCode>0.00</c:formatCode>
                <c:ptCount val="5"/>
                <c:pt idx="0">
                  <c:v>0.56999999999999995</c:v>
                </c:pt>
                <c:pt idx="1">
                  <c:v>0.49</c:v>
                </c:pt>
                <c:pt idx="2">
                  <c:v>0.54</c:v>
                </c:pt>
                <c:pt idx="3">
                  <c:v>0.81</c:v>
                </c:pt>
                <c:pt idx="4">
                  <c:v>0.24625000000000002</c:v>
                </c:pt>
              </c:numCache>
            </c:numRef>
          </c:val>
        </c:ser>
        <c:axId val="86567552"/>
        <c:axId val="87318912"/>
      </c:radarChart>
      <c:catAx>
        <c:axId val="86567552"/>
        <c:scaling>
          <c:orientation val="minMax"/>
        </c:scaling>
        <c:axPos val="b"/>
        <c:majorGridlines/>
        <c:numFmt formatCode="0.00" sourceLinked="1"/>
        <c:tickLblPos val="nextTo"/>
        <c:crossAx val="87318912"/>
        <c:crosses val="autoZero"/>
        <c:auto val="1"/>
        <c:lblAlgn val="ctr"/>
        <c:lblOffset val="100"/>
      </c:catAx>
      <c:valAx>
        <c:axId val="87318912"/>
        <c:scaling>
          <c:orientation val="minMax"/>
          <c:max val="1"/>
          <c:min val="0"/>
        </c:scaling>
        <c:axPos val="l"/>
        <c:majorGridlines/>
        <c:numFmt formatCode="0.00" sourceLinked="1"/>
        <c:majorTickMark val="cross"/>
        <c:tickLblPos val="none"/>
        <c:crossAx val="86567552"/>
        <c:crosses val="autoZero"/>
        <c:crossBetween val="between"/>
        <c:majorUnit val="0.2"/>
        <c:minorUnit val="2.0000000000000011E-2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</xdr:colOff>
      <xdr:row>1</xdr:row>
      <xdr:rowOff>10583</xdr:rowOff>
    </xdr:from>
    <xdr:to>
      <xdr:col>15</xdr:col>
      <xdr:colOff>296333</xdr:colOff>
      <xdr:row>20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0"/>
  <sheetViews>
    <sheetView tabSelected="1" zoomScale="80" zoomScaleNormal="80" workbookViewId="0"/>
  </sheetViews>
  <sheetFormatPr defaultRowHeight="15"/>
  <cols>
    <col min="1" max="1" width="5" style="901" customWidth="1"/>
    <col min="2" max="2" width="67.7109375" style="901" customWidth="1"/>
    <col min="3" max="8" width="7.7109375" style="901" customWidth="1"/>
    <col min="9" max="9" width="4.85546875" style="901" customWidth="1"/>
    <col min="10" max="15" width="12.85546875" style="901" customWidth="1"/>
    <col min="16" max="16" width="13.42578125" style="901" customWidth="1"/>
    <col min="17" max="16384" width="9.140625" style="901"/>
  </cols>
  <sheetData>
    <row r="1" spans="2:8" ht="12.75" customHeight="1"/>
    <row r="2" spans="2:8">
      <c r="B2" s="913" t="s">
        <v>1</v>
      </c>
      <c r="C2" s="913" t="s">
        <v>2</v>
      </c>
      <c r="D2" s="919" t="s">
        <v>76</v>
      </c>
      <c r="E2" s="920"/>
      <c r="F2" s="913" t="s">
        <v>77</v>
      </c>
      <c r="G2" s="913" t="s">
        <v>78</v>
      </c>
      <c r="H2" s="913" t="s">
        <v>6</v>
      </c>
    </row>
    <row r="3" spans="2:8">
      <c r="B3" s="914" t="s">
        <v>13</v>
      </c>
      <c r="C3" s="915">
        <v>49.6</v>
      </c>
      <c r="D3" s="916">
        <v>43.6</v>
      </c>
      <c r="E3" s="916">
        <v>55.6</v>
      </c>
      <c r="F3" s="917">
        <v>0</v>
      </c>
      <c r="G3" s="917">
        <v>100</v>
      </c>
      <c r="H3" s="905">
        <f>(C3-G3)/(F3-G3)</f>
        <v>0.504</v>
      </c>
    </row>
    <row r="4" spans="2:8">
      <c r="B4" s="914" t="s">
        <v>14</v>
      </c>
      <c r="C4" s="915">
        <v>34.5</v>
      </c>
      <c r="D4" s="916">
        <v>31.9</v>
      </c>
      <c r="E4" s="916">
        <v>37.1</v>
      </c>
      <c r="F4" s="912">
        <v>0</v>
      </c>
      <c r="G4" s="912">
        <v>100</v>
      </c>
      <c r="H4" s="911">
        <f t="shared" ref="H4:H8" si="0">(C4-G4)/(F4-G4)</f>
        <v>0.65500000000000003</v>
      </c>
    </row>
    <row r="5" spans="2:8">
      <c r="B5" s="914" t="s">
        <v>15</v>
      </c>
      <c r="C5" s="915">
        <v>21.3</v>
      </c>
      <c r="D5" s="916">
        <v>19.100000000000001</v>
      </c>
      <c r="E5" s="916">
        <v>23.5</v>
      </c>
      <c r="F5" s="912">
        <v>0</v>
      </c>
      <c r="G5" s="912">
        <v>100</v>
      </c>
      <c r="H5" s="911">
        <f t="shared" si="0"/>
        <v>0.78700000000000003</v>
      </c>
    </row>
    <row r="6" spans="2:8">
      <c r="B6" s="914" t="s">
        <v>16</v>
      </c>
      <c r="C6" s="915">
        <v>21.8</v>
      </c>
      <c r="D6" s="916">
        <v>19.3</v>
      </c>
      <c r="E6" s="916">
        <v>24.3</v>
      </c>
      <c r="F6" s="912">
        <v>0</v>
      </c>
      <c r="G6" s="912">
        <v>100</v>
      </c>
      <c r="H6" s="911">
        <f t="shared" si="0"/>
        <v>0.78200000000000003</v>
      </c>
    </row>
    <row r="7" spans="2:8">
      <c r="B7" s="914" t="s">
        <v>17</v>
      </c>
      <c r="C7" s="915">
        <v>29.3</v>
      </c>
      <c r="D7" s="916">
        <v>24.8</v>
      </c>
      <c r="E7" s="916">
        <v>33.799999999999997</v>
      </c>
      <c r="F7" s="912">
        <v>100</v>
      </c>
      <c r="G7" s="912">
        <v>0</v>
      </c>
      <c r="H7" s="911">
        <f>(C7-G7)/(F7-G7)</f>
        <v>0.29299999999999998</v>
      </c>
    </row>
    <row r="8" spans="2:8">
      <c r="B8" s="914" t="s">
        <v>18</v>
      </c>
      <c r="C8" s="915">
        <v>38</v>
      </c>
      <c r="D8" s="916">
        <v>33.9</v>
      </c>
      <c r="E8" s="916">
        <v>42.1</v>
      </c>
      <c r="F8" s="912">
        <v>100</v>
      </c>
      <c r="G8" s="912">
        <v>0</v>
      </c>
      <c r="H8" s="911">
        <f t="shared" si="0"/>
        <v>0.38</v>
      </c>
    </row>
    <row r="9" spans="2:8">
      <c r="B9" s="913" t="s">
        <v>1</v>
      </c>
      <c r="C9" s="913" t="s">
        <v>2</v>
      </c>
      <c r="D9" s="919" t="s">
        <v>76</v>
      </c>
      <c r="E9" s="920"/>
      <c r="F9" s="913" t="s">
        <v>77</v>
      </c>
      <c r="G9" s="913" t="s">
        <v>78</v>
      </c>
      <c r="H9" s="913" t="s">
        <v>6</v>
      </c>
    </row>
    <row r="10" spans="2:8">
      <c r="B10" s="914" t="s">
        <v>19</v>
      </c>
      <c r="C10" s="910">
        <v>80.900000000000006</v>
      </c>
      <c r="D10" s="911">
        <v>79.5</v>
      </c>
      <c r="E10" s="911">
        <v>82.300000000000011</v>
      </c>
      <c r="F10" s="912">
        <v>100</v>
      </c>
      <c r="G10" s="912">
        <v>0</v>
      </c>
      <c r="H10" s="905">
        <f t="shared" ref="H10:H15" si="1">(C10-G10)/(F10-G10)</f>
        <v>0.80900000000000005</v>
      </c>
    </row>
    <row r="11" spans="2:8">
      <c r="B11" s="914" t="s">
        <v>20</v>
      </c>
      <c r="C11" s="910">
        <v>67.2</v>
      </c>
      <c r="D11" s="911">
        <v>65.3</v>
      </c>
      <c r="E11" s="911">
        <v>69.100000000000009</v>
      </c>
      <c r="F11" s="912">
        <v>100</v>
      </c>
      <c r="G11" s="912">
        <v>0</v>
      </c>
      <c r="H11" s="905">
        <f t="shared" si="1"/>
        <v>0.67200000000000004</v>
      </c>
    </row>
    <row r="12" spans="2:8">
      <c r="B12" s="914" t="s">
        <v>21</v>
      </c>
      <c r="C12" s="910">
        <v>21</v>
      </c>
      <c r="D12" s="911">
        <v>19.8</v>
      </c>
      <c r="E12" s="911">
        <v>22.2</v>
      </c>
      <c r="F12" s="912">
        <v>0</v>
      </c>
      <c r="G12" s="912">
        <v>100</v>
      </c>
      <c r="H12" s="905">
        <f t="shared" si="1"/>
        <v>0.79</v>
      </c>
    </row>
    <row r="13" spans="2:8">
      <c r="B13" s="914" t="s">
        <v>22</v>
      </c>
      <c r="C13" s="910">
        <v>41</v>
      </c>
      <c r="D13" s="911">
        <v>39.5</v>
      </c>
      <c r="E13" s="911">
        <v>42.5</v>
      </c>
      <c r="F13" s="912">
        <v>100</v>
      </c>
      <c r="G13" s="912">
        <v>0</v>
      </c>
      <c r="H13" s="905">
        <f t="shared" si="1"/>
        <v>0.41</v>
      </c>
    </row>
    <row r="14" spans="2:8">
      <c r="B14" s="914" t="s">
        <v>23</v>
      </c>
      <c r="C14" s="910">
        <v>14.3</v>
      </c>
      <c r="D14" s="911">
        <v>14.3</v>
      </c>
      <c r="E14" s="911">
        <v>14.3</v>
      </c>
      <c r="F14" s="912">
        <v>100</v>
      </c>
      <c r="G14" s="912">
        <v>0</v>
      </c>
      <c r="H14" s="905">
        <f t="shared" si="1"/>
        <v>0.14300000000000002</v>
      </c>
    </row>
    <row r="15" spans="2:8">
      <c r="B15" s="914" t="s">
        <v>24</v>
      </c>
      <c r="C15" s="910">
        <v>11.5</v>
      </c>
      <c r="D15" s="911">
        <v>11.5</v>
      </c>
      <c r="E15" s="911">
        <v>11.5</v>
      </c>
      <c r="F15" s="912">
        <v>100</v>
      </c>
      <c r="G15" s="912">
        <v>0</v>
      </c>
      <c r="H15" s="905">
        <f t="shared" si="1"/>
        <v>0.115</v>
      </c>
    </row>
    <row r="16" spans="2:8">
      <c r="B16" s="913" t="s">
        <v>1</v>
      </c>
      <c r="C16" s="913" t="s">
        <v>2</v>
      </c>
      <c r="D16" s="919" t="s">
        <v>76</v>
      </c>
      <c r="E16" s="920"/>
      <c r="F16" s="913" t="s">
        <v>77</v>
      </c>
      <c r="G16" s="913" t="s">
        <v>78</v>
      </c>
      <c r="H16" s="913" t="s">
        <v>6</v>
      </c>
    </row>
    <row r="17" spans="2:16">
      <c r="B17" s="914" t="s">
        <v>25</v>
      </c>
      <c r="C17" s="910">
        <v>38</v>
      </c>
      <c r="D17" s="911">
        <v>35.299999999999997</v>
      </c>
      <c r="E17" s="911">
        <v>40.700000000000003</v>
      </c>
      <c r="F17" s="912">
        <v>0</v>
      </c>
      <c r="G17" s="912">
        <v>100</v>
      </c>
      <c r="H17" s="905">
        <f t="shared" ref="H17:H22" si="2">(C17-G17)/(F17-G17)</f>
        <v>0.62</v>
      </c>
    </row>
    <row r="18" spans="2:16">
      <c r="B18" s="914" t="s">
        <v>26</v>
      </c>
      <c r="C18" s="910">
        <v>24.4</v>
      </c>
      <c r="D18" s="911">
        <v>18.899999999999999</v>
      </c>
      <c r="E18" s="911">
        <v>29.9</v>
      </c>
      <c r="F18" s="912">
        <v>0</v>
      </c>
      <c r="G18" s="912">
        <v>100</v>
      </c>
      <c r="H18" s="905">
        <f t="shared" si="2"/>
        <v>0.75599999999999989</v>
      </c>
    </row>
    <row r="19" spans="2:16" ht="15" customHeight="1">
      <c r="B19" s="914" t="s">
        <v>27</v>
      </c>
      <c r="C19" s="910">
        <v>81.3</v>
      </c>
      <c r="D19" s="911">
        <v>78.5</v>
      </c>
      <c r="E19" s="911">
        <v>84.1</v>
      </c>
      <c r="F19" s="912">
        <v>0</v>
      </c>
      <c r="G19" s="912">
        <v>100</v>
      </c>
      <c r="H19" s="905">
        <f t="shared" si="2"/>
        <v>0.18700000000000003</v>
      </c>
    </row>
    <row r="20" spans="2:16">
      <c r="B20" s="914" t="s">
        <v>28</v>
      </c>
      <c r="C20" s="910">
        <v>73.8</v>
      </c>
      <c r="D20" s="911">
        <v>70.5</v>
      </c>
      <c r="E20" s="911">
        <v>77.099999999999994</v>
      </c>
      <c r="F20" s="912">
        <v>0</v>
      </c>
      <c r="G20" s="912">
        <v>100</v>
      </c>
      <c r="H20" s="905">
        <f t="shared" si="2"/>
        <v>0.26200000000000001</v>
      </c>
    </row>
    <row r="21" spans="2:16">
      <c r="B21" s="914" t="s">
        <v>29</v>
      </c>
      <c r="C21" s="910">
        <v>34.6</v>
      </c>
      <c r="D21" s="911">
        <v>31.200000000000003</v>
      </c>
      <c r="E21" s="911">
        <v>38</v>
      </c>
      <c r="F21" s="912">
        <v>0</v>
      </c>
      <c r="G21" s="912">
        <v>100</v>
      </c>
      <c r="H21" s="905">
        <f t="shared" si="2"/>
        <v>0.65400000000000003</v>
      </c>
    </row>
    <row r="22" spans="2:16">
      <c r="B22" s="914" t="s">
        <v>30</v>
      </c>
      <c r="C22" s="910">
        <v>22.7</v>
      </c>
      <c r="D22" s="911">
        <v>21.4</v>
      </c>
      <c r="E22" s="911">
        <v>24</v>
      </c>
      <c r="F22" s="912">
        <v>0</v>
      </c>
      <c r="G22" s="912">
        <v>100</v>
      </c>
      <c r="H22" s="905">
        <f t="shared" si="2"/>
        <v>0.77300000000000002</v>
      </c>
      <c r="J22" s="902" t="s">
        <v>79</v>
      </c>
      <c r="K22" s="903" t="s">
        <v>75</v>
      </c>
      <c r="L22" s="903" t="s">
        <v>74</v>
      </c>
      <c r="M22" s="903" t="s">
        <v>73</v>
      </c>
      <c r="N22" s="903" t="s">
        <v>72</v>
      </c>
      <c r="O22" s="903" t="s">
        <v>71</v>
      </c>
      <c r="P22" s="904" t="s">
        <v>80</v>
      </c>
    </row>
    <row r="23" spans="2:16">
      <c r="B23" s="913" t="s">
        <v>1</v>
      </c>
      <c r="C23" s="913" t="s">
        <v>2</v>
      </c>
      <c r="D23" s="919" t="s">
        <v>76</v>
      </c>
      <c r="E23" s="920"/>
      <c r="F23" s="913" t="s">
        <v>77</v>
      </c>
      <c r="G23" s="913" t="s">
        <v>78</v>
      </c>
      <c r="H23" s="913" t="s">
        <v>6</v>
      </c>
      <c r="J23" s="906" t="s">
        <v>42</v>
      </c>
      <c r="K23" s="907">
        <f>ROUND(AVERAGE(H3:H8),2)</f>
        <v>0.56999999999999995</v>
      </c>
      <c r="L23" s="907">
        <f>ROUND(AVERAGE(H10:H15),2)</f>
        <v>0.49</v>
      </c>
      <c r="M23" s="907">
        <f>ROUND(AVERAGE(H17:H22),2)</f>
        <v>0.54</v>
      </c>
      <c r="N23" s="907">
        <f>ROUND(AVERAGE(H24:H25),2)</f>
        <v>0.81</v>
      </c>
      <c r="O23" s="907">
        <f>AVERAGE(H27:H30)</f>
        <v>0.24625000000000002</v>
      </c>
      <c r="P23" s="908">
        <f>GEOMEAN(K23:O23)</f>
        <v>0.49620963261785295</v>
      </c>
    </row>
    <row r="24" spans="2:16" ht="15" customHeight="1">
      <c r="B24" s="918" t="s">
        <v>31</v>
      </c>
      <c r="C24" s="915">
        <v>22.6</v>
      </c>
      <c r="D24" s="916">
        <v>18.900000000000002</v>
      </c>
      <c r="E24" s="916">
        <v>26.3</v>
      </c>
      <c r="F24" s="917">
        <v>0</v>
      </c>
      <c r="G24" s="917">
        <v>100</v>
      </c>
      <c r="H24" s="905">
        <f t="shared" ref="H24:H25" si="3">(C24-G24)/(F24-G24)</f>
        <v>0.77400000000000002</v>
      </c>
    </row>
    <row r="25" spans="2:16" ht="15" customHeight="1">
      <c r="B25" s="918" t="s">
        <v>32</v>
      </c>
      <c r="C25" s="915">
        <v>16.399999999999999</v>
      </c>
      <c r="D25" s="916">
        <v>15.299999999999999</v>
      </c>
      <c r="E25" s="916">
        <v>17.5</v>
      </c>
      <c r="F25" s="917">
        <v>0</v>
      </c>
      <c r="G25" s="917">
        <v>100</v>
      </c>
      <c r="H25" s="905">
        <f t="shared" si="3"/>
        <v>0.83599999999999997</v>
      </c>
    </row>
    <row r="26" spans="2:16">
      <c r="B26" s="913" t="s">
        <v>1</v>
      </c>
      <c r="C26" s="913" t="s">
        <v>2</v>
      </c>
      <c r="D26" s="919" t="s">
        <v>76</v>
      </c>
      <c r="E26" s="920"/>
      <c r="F26" s="913" t="s">
        <v>77</v>
      </c>
      <c r="G26" s="913" t="s">
        <v>78</v>
      </c>
      <c r="H26" s="913" t="s">
        <v>6</v>
      </c>
    </row>
    <row r="27" spans="2:16">
      <c r="B27" s="909" t="s">
        <v>33</v>
      </c>
      <c r="C27" s="910">
        <v>1.5</v>
      </c>
      <c r="D27" s="911">
        <v>0.9</v>
      </c>
      <c r="E27" s="911">
        <v>2.1</v>
      </c>
      <c r="F27" s="912">
        <v>100</v>
      </c>
      <c r="G27" s="912">
        <v>0</v>
      </c>
      <c r="H27" s="905">
        <f>(C27-G27)/(F27-G27)</f>
        <v>1.4999999999999999E-2</v>
      </c>
    </row>
    <row r="28" spans="2:16">
      <c r="B28" s="918" t="s">
        <v>81</v>
      </c>
      <c r="C28" s="910">
        <v>21.3</v>
      </c>
      <c r="D28" s="911">
        <v>20.5</v>
      </c>
      <c r="E28" s="911">
        <v>22.1</v>
      </c>
      <c r="F28" s="917">
        <v>100</v>
      </c>
      <c r="G28" s="917">
        <v>0</v>
      </c>
      <c r="H28" s="905">
        <f>(C28-G28)/(F28-G28)</f>
        <v>0.21299999999999999</v>
      </c>
    </row>
    <row r="29" spans="2:16">
      <c r="B29" s="909" t="s">
        <v>35</v>
      </c>
      <c r="C29" s="910">
        <v>7.8</v>
      </c>
      <c r="D29" s="911">
        <v>6.1</v>
      </c>
      <c r="E29" s="911">
        <v>9.5</v>
      </c>
      <c r="F29" s="912">
        <v>100</v>
      </c>
      <c r="G29" s="912">
        <v>0</v>
      </c>
      <c r="H29" s="905">
        <f>(C29-G29)/(F29-G29)</f>
        <v>7.8E-2</v>
      </c>
    </row>
    <row r="30" spans="2:16">
      <c r="B30" s="909" t="s">
        <v>36</v>
      </c>
      <c r="C30" s="910">
        <v>67.900000000000006</v>
      </c>
      <c r="D30" s="911">
        <v>66.7</v>
      </c>
      <c r="E30" s="911">
        <v>69.100000000000009</v>
      </c>
      <c r="F30" s="912">
        <v>100</v>
      </c>
      <c r="G30" s="912">
        <v>0</v>
      </c>
      <c r="H30" s="905">
        <f>(C30-G30)/(F30-G30)</f>
        <v>0.67900000000000005</v>
      </c>
    </row>
  </sheetData>
  <sheetProtection formatCells="0" formatColumns="0" formatRows="0" insertColumns="0" insertRows="0" sort="0"/>
  <mergeCells count="5">
    <mergeCell ref="D2:E2"/>
    <mergeCell ref="D9:E9"/>
    <mergeCell ref="D16:E16"/>
    <mergeCell ref="D23:E23"/>
    <mergeCell ref="D26:E26"/>
  </mergeCells>
  <conditionalFormatting sqref="H27:H30 H17:H22 H24:H25 H10:H15 H3:H8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50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201" t="s">
        <v>8</v>
      </c>
      <c r="C4" s="201" t="s">
        <v>13</v>
      </c>
      <c r="D4" s="201">
        <v>14.2</v>
      </c>
      <c r="E4" s="201">
        <v>11.6</v>
      </c>
      <c r="F4" s="201">
        <v>100</v>
      </c>
      <c r="G4" s="201">
        <v>0</v>
      </c>
      <c r="H4" s="202">
        <v>0.86</v>
      </c>
      <c r="I4" s="201" t="s">
        <v>37</v>
      </c>
      <c r="K4" s="226" t="s">
        <v>8</v>
      </c>
      <c r="L4" s="228">
        <v>0.59</v>
      </c>
    </row>
    <row r="5" spans="2:12">
      <c r="B5" s="201" t="s">
        <v>8</v>
      </c>
      <c r="C5" s="201" t="s">
        <v>14</v>
      </c>
      <c r="D5" s="201">
        <v>39.6</v>
      </c>
      <c r="E5" s="201">
        <v>9.1999999999999993</v>
      </c>
      <c r="F5" s="201">
        <v>100</v>
      </c>
      <c r="G5" s="201">
        <v>0</v>
      </c>
      <c r="H5" s="203">
        <v>0.6</v>
      </c>
      <c r="I5" s="201" t="s">
        <v>37</v>
      </c>
      <c r="K5" s="226" t="s">
        <v>9</v>
      </c>
      <c r="L5" s="229">
        <v>0.51</v>
      </c>
    </row>
    <row r="6" spans="2:12">
      <c r="B6" s="201" t="s">
        <v>8</v>
      </c>
      <c r="C6" s="201" t="s">
        <v>15</v>
      </c>
      <c r="D6" s="201">
        <v>22.9</v>
      </c>
      <c r="E6" s="201">
        <v>7.4</v>
      </c>
      <c r="F6" s="201">
        <v>100</v>
      </c>
      <c r="G6" s="201">
        <v>0</v>
      </c>
      <c r="H6" s="204">
        <v>0.77</v>
      </c>
      <c r="I6" s="201" t="s">
        <v>37</v>
      </c>
      <c r="K6" s="226" t="s">
        <v>10</v>
      </c>
      <c r="L6" s="230">
        <v>0.55000000000000004</v>
      </c>
    </row>
    <row r="7" spans="2:12">
      <c r="B7" s="201" t="s">
        <v>8</v>
      </c>
      <c r="C7" s="201" t="s">
        <v>16</v>
      </c>
      <c r="D7" s="201">
        <v>31.4</v>
      </c>
      <c r="E7" s="201">
        <v>10.199999999999999</v>
      </c>
      <c r="F7" s="201">
        <v>100</v>
      </c>
      <c r="G7" s="201">
        <v>0</v>
      </c>
      <c r="H7" s="205">
        <v>0.69</v>
      </c>
      <c r="I7" s="201" t="s">
        <v>37</v>
      </c>
      <c r="K7" s="226" t="s">
        <v>11</v>
      </c>
      <c r="L7" s="231">
        <v>0.87</v>
      </c>
    </row>
    <row r="8" spans="2:12">
      <c r="B8" s="201" t="s">
        <v>8</v>
      </c>
      <c r="C8" s="201" t="s">
        <v>17</v>
      </c>
      <c r="D8" s="201">
        <v>28.7</v>
      </c>
      <c r="E8" s="201">
        <v>13.2</v>
      </c>
      <c r="F8" s="201">
        <v>0</v>
      </c>
      <c r="G8" s="201">
        <v>100</v>
      </c>
      <c r="H8" s="206">
        <v>0.28999999999999998</v>
      </c>
      <c r="I8" s="201" t="s">
        <v>37</v>
      </c>
      <c r="K8" s="226" t="s">
        <v>12</v>
      </c>
      <c r="L8" s="232">
        <v>0.92</v>
      </c>
    </row>
    <row r="9" spans="2:12">
      <c r="B9" s="201" t="s">
        <v>8</v>
      </c>
      <c r="C9" s="201" t="s">
        <v>18</v>
      </c>
      <c r="D9" s="201">
        <v>32.6</v>
      </c>
      <c r="E9" s="201">
        <v>12.9</v>
      </c>
      <c r="F9" s="201">
        <v>0</v>
      </c>
      <c r="G9" s="201">
        <v>100</v>
      </c>
      <c r="H9" s="207">
        <v>0.33</v>
      </c>
      <c r="I9" s="201" t="s">
        <v>37</v>
      </c>
      <c r="K9" s="227" t="s">
        <v>43</v>
      </c>
      <c r="L9" s="233">
        <v>0.67</v>
      </c>
    </row>
    <row r="10" spans="2:12">
      <c r="B10" s="201" t="s">
        <v>9</v>
      </c>
      <c r="C10" s="201" t="s">
        <v>19</v>
      </c>
      <c r="D10" s="201">
        <v>87.5</v>
      </c>
      <c r="E10" s="201">
        <v>5.7</v>
      </c>
      <c r="F10" s="201">
        <v>0</v>
      </c>
      <c r="G10" s="201">
        <v>100</v>
      </c>
      <c r="H10" s="208">
        <v>0.87</v>
      </c>
      <c r="I10" s="201" t="s">
        <v>38</v>
      </c>
    </row>
    <row r="11" spans="2:12">
      <c r="B11" s="201" t="s">
        <v>9</v>
      </c>
      <c r="C11" s="201" t="s">
        <v>20</v>
      </c>
      <c r="D11" s="201">
        <v>68</v>
      </c>
      <c r="E11" s="201">
        <v>8.9</v>
      </c>
      <c r="F11" s="201">
        <v>0</v>
      </c>
      <c r="G11" s="201">
        <v>100</v>
      </c>
      <c r="H11" s="209">
        <v>0.68</v>
      </c>
      <c r="I11" s="201" t="s">
        <v>38</v>
      </c>
    </row>
    <row r="12" spans="2:12">
      <c r="B12" s="201" t="s">
        <v>9</v>
      </c>
      <c r="C12" s="201" t="s">
        <v>21</v>
      </c>
      <c r="D12" s="201">
        <v>23.1</v>
      </c>
      <c r="E12" s="201">
        <v>5.0999999999999996</v>
      </c>
      <c r="F12" s="201">
        <v>100</v>
      </c>
      <c r="G12" s="201">
        <v>0</v>
      </c>
      <c r="H12" s="210">
        <v>0.77</v>
      </c>
      <c r="I12" s="201" t="s">
        <v>38</v>
      </c>
    </row>
    <row r="13" spans="2:12">
      <c r="B13" s="201" t="s">
        <v>9</v>
      </c>
      <c r="C13" s="201" t="s">
        <v>22</v>
      </c>
      <c r="D13" s="201">
        <v>40.1</v>
      </c>
      <c r="E13" s="201">
        <v>6</v>
      </c>
      <c r="F13" s="201">
        <v>0</v>
      </c>
      <c r="G13" s="201">
        <v>100</v>
      </c>
      <c r="H13" s="211">
        <v>0.4</v>
      </c>
      <c r="I13" s="201" t="s">
        <v>38</v>
      </c>
    </row>
    <row r="14" spans="2:12">
      <c r="B14" s="201" t="s">
        <v>9</v>
      </c>
      <c r="C14" s="201" t="s">
        <v>23</v>
      </c>
      <c r="D14" s="201">
        <v>19.100000000000001</v>
      </c>
      <c r="E14" s="201">
        <v>0</v>
      </c>
      <c r="F14" s="201">
        <v>0</v>
      </c>
      <c r="G14" s="201">
        <v>100</v>
      </c>
      <c r="H14" s="212">
        <v>0.19</v>
      </c>
      <c r="I14" s="201" t="s">
        <v>39</v>
      </c>
    </row>
    <row r="15" spans="2:12">
      <c r="B15" s="201" t="s">
        <v>9</v>
      </c>
      <c r="C15" s="201" t="s">
        <v>24</v>
      </c>
      <c r="D15" s="201">
        <v>12.5</v>
      </c>
      <c r="E15" s="201">
        <v>0</v>
      </c>
      <c r="F15" s="201">
        <v>0</v>
      </c>
      <c r="G15" s="201">
        <v>100</v>
      </c>
      <c r="H15" s="213">
        <v>0.12</v>
      </c>
      <c r="I15" s="201" t="s">
        <v>39</v>
      </c>
    </row>
    <row r="16" spans="2:12">
      <c r="B16" s="201" t="s">
        <v>10</v>
      </c>
      <c r="C16" s="201" t="s">
        <v>25</v>
      </c>
      <c r="D16" s="201">
        <v>40.299999999999997</v>
      </c>
      <c r="E16" s="201">
        <v>10.3</v>
      </c>
      <c r="F16" s="201">
        <v>100</v>
      </c>
      <c r="G16" s="201">
        <v>0</v>
      </c>
      <c r="H16" s="214">
        <v>0.6</v>
      </c>
      <c r="I16" s="201" t="s">
        <v>37</v>
      </c>
    </row>
    <row r="17" spans="2:9">
      <c r="B17" s="201" t="s">
        <v>10</v>
      </c>
      <c r="C17" s="201" t="s">
        <v>26</v>
      </c>
      <c r="D17" s="201">
        <v>27.8</v>
      </c>
      <c r="E17" s="201">
        <v>23.4</v>
      </c>
      <c r="F17" s="201">
        <v>100</v>
      </c>
      <c r="G17" s="201">
        <v>0</v>
      </c>
      <c r="H17" s="215">
        <v>0.72</v>
      </c>
      <c r="I17" s="201" t="s">
        <v>37</v>
      </c>
    </row>
    <row r="18" spans="2:9">
      <c r="B18" s="201" t="s">
        <v>10</v>
      </c>
      <c r="C18" s="201" t="s">
        <v>27</v>
      </c>
      <c r="D18" s="201">
        <v>85</v>
      </c>
      <c r="E18" s="201">
        <v>0</v>
      </c>
      <c r="F18" s="201">
        <v>100</v>
      </c>
      <c r="G18" s="201">
        <v>0</v>
      </c>
      <c r="H18" s="216">
        <v>0.15</v>
      </c>
      <c r="I18" s="201" t="s">
        <v>40</v>
      </c>
    </row>
    <row r="19" spans="2:9">
      <c r="B19" s="201" t="s">
        <v>10</v>
      </c>
      <c r="C19" s="201" t="s">
        <v>28</v>
      </c>
      <c r="D19" s="201">
        <v>67.5</v>
      </c>
      <c r="E19" s="201">
        <v>3.5</v>
      </c>
      <c r="F19" s="201">
        <v>100</v>
      </c>
      <c r="G19" s="201">
        <v>0</v>
      </c>
      <c r="H19" s="217">
        <v>0.33</v>
      </c>
      <c r="I19" s="201" t="s">
        <v>40</v>
      </c>
    </row>
    <row r="20" spans="2:9">
      <c r="B20" s="201" t="s">
        <v>10</v>
      </c>
      <c r="C20" s="201" t="s">
        <v>29</v>
      </c>
      <c r="D20" s="201">
        <v>32.5</v>
      </c>
      <c r="E20" s="201">
        <v>3.5</v>
      </c>
      <c r="F20" s="201">
        <v>100</v>
      </c>
      <c r="G20" s="201">
        <v>0</v>
      </c>
      <c r="H20" s="218">
        <v>0.67</v>
      </c>
      <c r="I20" s="201" t="s">
        <v>40</v>
      </c>
    </row>
    <row r="21" spans="2:9">
      <c r="B21" s="201" t="s">
        <v>10</v>
      </c>
      <c r="C21" s="201" t="s">
        <v>30</v>
      </c>
      <c r="D21" s="201">
        <v>17.899999999999999</v>
      </c>
      <c r="E21" s="201">
        <v>5.9</v>
      </c>
      <c r="F21" s="201">
        <v>100</v>
      </c>
      <c r="G21" s="201">
        <v>0</v>
      </c>
      <c r="H21" s="219">
        <v>0.82</v>
      </c>
      <c r="I21" s="201" t="s">
        <v>38</v>
      </c>
    </row>
    <row r="22" spans="2:9">
      <c r="B22" s="201" t="s">
        <v>11</v>
      </c>
      <c r="C22" s="201" t="s">
        <v>31</v>
      </c>
      <c r="D22" s="201">
        <v>4</v>
      </c>
      <c r="E22" s="201">
        <v>6.4</v>
      </c>
      <c r="F22" s="201">
        <v>100</v>
      </c>
      <c r="G22" s="201">
        <v>0</v>
      </c>
      <c r="H22" s="220">
        <v>0.96</v>
      </c>
      <c r="I22" s="201" t="s">
        <v>38</v>
      </c>
    </row>
    <row r="23" spans="2:9">
      <c r="B23" s="201" t="s">
        <v>11</v>
      </c>
      <c r="C23" s="201" t="s">
        <v>32</v>
      </c>
      <c r="D23" s="201">
        <v>22.4</v>
      </c>
      <c r="E23" s="201">
        <v>5.2</v>
      </c>
      <c r="F23" s="201">
        <v>100</v>
      </c>
      <c r="G23" s="201">
        <v>0</v>
      </c>
      <c r="H23" s="221">
        <v>0.78</v>
      </c>
      <c r="I23" s="201" t="s">
        <v>38</v>
      </c>
    </row>
    <row r="24" spans="2:9">
      <c r="B24" s="201" t="s">
        <v>12</v>
      </c>
      <c r="C24" s="201" t="s">
        <v>33</v>
      </c>
      <c r="D24" s="201"/>
      <c r="E24" s="201"/>
      <c r="F24" s="201">
        <v>100</v>
      </c>
      <c r="G24" s="201">
        <v>0</v>
      </c>
      <c r="H24" s="222"/>
      <c r="I24" s="201" t="s">
        <v>41</v>
      </c>
    </row>
    <row r="25" spans="2:9">
      <c r="B25" s="201" t="s">
        <v>12</v>
      </c>
      <c r="C25" s="201" t="s">
        <v>34</v>
      </c>
      <c r="D25" s="201"/>
      <c r="E25" s="201"/>
      <c r="F25" s="201">
        <v>100</v>
      </c>
      <c r="G25" s="201">
        <v>0</v>
      </c>
      <c r="H25" s="223"/>
      <c r="I25" s="201" t="s">
        <v>41</v>
      </c>
    </row>
    <row r="26" spans="2:9">
      <c r="B26" s="201" t="s">
        <v>12</v>
      </c>
      <c r="C26" s="201" t="s">
        <v>35</v>
      </c>
      <c r="D26" s="201"/>
      <c r="E26" s="201"/>
      <c r="F26" s="201">
        <v>100</v>
      </c>
      <c r="G26" s="201">
        <v>0</v>
      </c>
      <c r="H26" s="224"/>
      <c r="I26" s="201" t="s">
        <v>41</v>
      </c>
    </row>
    <row r="27" spans="2:9">
      <c r="B27" s="201" t="s">
        <v>12</v>
      </c>
      <c r="C27" s="201" t="s">
        <v>36</v>
      </c>
      <c r="D27" s="201">
        <v>92.2</v>
      </c>
      <c r="E27" s="201">
        <v>3.2</v>
      </c>
      <c r="F27" s="201">
        <v>0</v>
      </c>
      <c r="G27" s="201">
        <v>100</v>
      </c>
      <c r="H27" s="225">
        <v>0.92</v>
      </c>
      <c r="I27" s="201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51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234" t="s">
        <v>8</v>
      </c>
      <c r="C4" s="234" t="s">
        <v>13</v>
      </c>
      <c r="D4" s="234">
        <v>19.7</v>
      </c>
      <c r="E4" s="234">
        <v>14.5</v>
      </c>
      <c r="F4" s="234">
        <v>100</v>
      </c>
      <c r="G4" s="234">
        <v>0</v>
      </c>
      <c r="H4" s="235">
        <v>0.8</v>
      </c>
      <c r="I4" s="234" t="s">
        <v>37</v>
      </c>
      <c r="K4" s="259" t="s">
        <v>8</v>
      </c>
      <c r="L4" s="261">
        <v>0.61</v>
      </c>
    </row>
    <row r="5" spans="2:12">
      <c r="B5" s="234" t="s">
        <v>8</v>
      </c>
      <c r="C5" s="234" t="s">
        <v>14</v>
      </c>
      <c r="D5" s="234">
        <v>21</v>
      </c>
      <c r="E5" s="234">
        <v>8.9</v>
      </c>
      <c r="F5" s="234">
        <v>100</v>
      </c>
      <c r="G5" s="234">
        <v>0</v>
      </c>
      <c r="H5" s="236">
        <v>0.79</v>
      </c>
      <c r="I5" s="234" t="s">
        <v>37</v>
      </c>
      <c r="K5" s="259" t="s">
        <v>9</v>
      </c>
      <c r="L5" s="262">
        <v>0.49</v>
      </c>
    </row>
    <row r="6" spans="2:12">
      <c r="B6" s="234" t="s">
        <v>8</v>
      </c>
      <c r="C6" s="234" t="s">
        <v>15</v>
      </c>
      <c r="D6" s="234">
        <v>20.6</v>
      </c>
      <c r="E6" s="234">
        <v>9.1999999999999993</v>
      </c>
      <c r="F6" s="234">
        <v>100</v>
      </c>
      <c r="G6" s="234">
        <v>0</v>
      </c>
      <c r="H6" s="237">
        <v>0.79</v>
      </c>
      <c r="I6" s="234" t="s">
        <v>37</v>
      </c>
      <c r="K6" s="259" t="s">
        <v>10</v>
      </c>
      <c r="L6" s="263">
        <v>0.51</v>
      </c>
    </row>
    <row r="7" spans="2:12">
      <c r="B7" s="234" t="s">
        <v>8</v>
      </c>
      <c r="C7" s="234" t="s">
        <v>16</v>
      </c>
      <c r="D7" s="234">
        <v>12.6</v>
      </c>
      <c r="E7" s="234">
        <v>7.1</v>
      </c>
      <c r="F7" s="234">
        <v>100</v>
      </c>
      <c r="G7" s="234">
        <v>0</v>
      </c>
      <c r="H7" s="238">
        <v>0.87</v>
      </c>
      <c r="I7" s="234" t="s">
        <v>37</v>
      </c>
      <c r="K7" s="259" t="s">
        <v>11</v>
      </c>
      <c r="L7" s="264">
        <v>0.82</v>
      </c>
    </row>
    <row r="8" spans="2:12">
      <c r="B8" s="234" t="s">
        <v>8</v>
      </c>
      <c r="C8" s="234" t="s">
        <v>17</v>
      </c>
      <c r="D8" s="234">
        <v>13.6</v>
      </c>
      <c r="E8" s="234">
        <v>13.4</v>
      </c>
      <c r="F8" s="234">
        <v>0</v>
      </c>
      <c r="G8" s="234">
        <v>100</v>
      </c>
      <c r="H8" s="239">
        <v>0.14000000000000001</v>
      </c>
      <c r="I8" s="234" t="s">
        <v>37</v>
      </c>
      <c r="K8" s="259" t="s">
        <v>12</v>
      </c>
      <c r="L8" s="265">
        <v>0.48</v>
      </c>
    </row>
    <row r="9" spans="2:12">
      <c r="B9" s="234" t="s">
        <v>8</v>
      </c>
      <c r="C9" s="234" t="s">
        <v>18</v>
      </c>
      <c r="D9" s="234">
        <v>28.5</v>
      </c>
      <c r="E9" s="234">
        <v>18.2</v>
      </c>
      <c r="F9" s="234">
        <v>0</v>
      </c>
      <c r="G9" s="234">
        <v>100</v>
      </c>
      <c r="H9" s="240">
        <v>0.28999999999999998</v>
      </c>
      <c r="I9" s="234" t="s">
        <v>37</v>
      </c>
      <c r="K9" s="260" t="s">
        <v>43</v>
      </c>
      <c r="L9" s="266">
        <v>0.56999999999999995</v>
      </c>
    </row>
    <row r="10" spans="2:12">
      <c r="B10" s="234" t="s">
        <v>9</v>
      </c>
      <c r="C10" s="234" t="s">
        <v>19</v>
      </c>
      <c r="D10" s="234">
        <v>76.7</v>
      </c>
      <c r="E10" s="234">
        <v>7</v>
      </c>
      <c r="F10" s="234">
        <v>0</v>
      </c>
      <c r="G10" s="234">
        <v>100</v>
      </c>
      <c r="H10" s="241">
        <v>0.77</v>
      </c>
      <c r="I10" s="234" t="s">
        <v>38</v>
      </c>
    </row>
    <row r="11" spans="2:12">
      <c r="B11" s="234" t="s">
        <v>9</v>
      </c>
      <c r="C11" s="234" t="s">
        <v>20</v>
      </c>
      <c r="D11" s="234">
        <v>66.8</v>
      </c>
      <c r="E11" s="234">
        <v>6.9</v>
      </c>
      <c r="F11" s="234">
        <v>0</v>
      </c>
      <c r="G11" s="234">
        <v>100</v>
      </c>
      <c r="H11" s="242">
        <v>0.67</v>
      </c>
      <c r="I11" s="234" t="s">
        <v>38</v>
      </c>
    </row>
    <row r="12" spans="2:12">
      <c r="B12" s="234" t="s">
        <v>9</v>
      </c>
      <c r="C12" s="234" t="s">
        <v>21</v>
      </c>
      <c r="D12" s="234">
        <v>20.5</v>
      </c>
      <c r="E12" s="234">
        <v>6.5</v>
      </c>
      <c r="F12" s="234">
        <v>100</v>
      </c>
      <c r="G12" s="234">
        <v>0</v>
      </c>
      <c r="H12" s="243">
        <v>0.79</v>
      </c>
      <c r="I12" s="234" t="s">
        <v>38</v>
      </c>
    </row>
    <row r="13" spans="2:12">
      <c r="B13" s="234" t="s">
        <v>9</v>
      </c>
      <c r="C13" s="234" t="s">
        <v>22</v>
      </c>
      <c r="D13" s="234">
        <v>48.1</v>
      </c>
      <c r="E13" s="234">
        <v>6.4</v>
      </c>
      <c r="F13" s="234">
        <v>0</v>
      </c>
      <c r="G13" s="234">
        <v>100</v>
      </c>
      <c r="H13" s="244">
        <v>0.48</v>
      </c>
      <c r="I13" s="234" t="s">
        <v>38</v>
      </c>
    </row>
    <row r="14" spans="2:12">
      <c r="B14" s="234" t="s">
        <v>9</v>
      </c>
      <c r="C14" s="234" t="s">
        <v>23</v>
      </c>
      <c r="D14" s="234">
        <v>10.4</v>
      </c>
      <c r="E14" s="234">
        <v>0</v>
      </c>
      <c r="F14" s="234">
        <v>0</v>
      </c>
      <c r="G14" s="234">
        <v>100</v>
      </c>
      <c r="H14" s="245">
        <v>0.1</v>
      </c>
      <c r="I14" s="234" t="s">
        <v>39</v>
      </c>
    </row>
    <row r="15" spans="2:12">
      <c r="B15" s="234" t="s">
        <v>9</v>
      </c>
      <c r="C15" s="234" t="s">
        <v>24</v>
      </c>
      <c r="D15" s="234">
        <v>10</v>
      </c>
      <c r="E15" s="234">
        <v>0</v>
      </c>
      <c r="F15" s="234">
        <v>0</v>
      </c>
      <c r="G15" s="234">
        <v>100</v>
      </c>
      <c r="H15" s="246">
        <v>0.1</v>
      </c>
      <c r="I15" s="234" t="s">
        <v>39</v>
      </c>
    </row>
    <row r="16" spans="2:12">
      <c r="B16" s="234" t="s">
        <v>10</v>
      </c>
      <c r="C16" s="234" t="s">
        <v>25</v>
      </c>
      <c r="D16" s="234">
        <v>36.299999999999997</v>
      </c>
      <c r="E16" s="234">
        <v>12.4</v>
      </c>
      <c r="F16" s="234">
        <v>100</v>
      </c>
      <c r="G16" s="234">
        <v>0</v>
      </c>
      <c r="H16" s="247">
        <v>0.64</v>
      </c>
      <c r="I16" s="234" t="s">
        <v>37</v>
      </c>
    </row>
    <row r="17" spans="2:9">
      <c r="B17" s="234" t="s">
        <v>10</v>
      </c>
      <c r="C17" s="234" t="s">
        <v>26</v>
      </c>
      <c r="D17" s="234">
        <v>27.5</v>
      </c>
      <c r="E17" s="234">
        <v>25</v>
      </c>
      <c r="F17" s="234">
        <v>100</v>
      </c>
      <c r="G17" s="234">
        <v>0</v>
      </c>
      <c r="H17" s="248">
        <v>0.73</v>
      </c>
      <c r="I17" s="234" t="s">
        <v>37</v>
      </c>
    </row>
    <row r="18" spans="2:9">
      <c r="B18" s="234" t="s">
        <v>10</v>
      </c>
      <c r="C18" s="234" t="s">
        <v>27</v>
      </c>
      <c r="D18" s="234">
        <v>82.4</v>
      </c>
      <c r="E18" s="234">
        <v>16</v>
      </c>
      <c r="F18" s="234">
        <v>100</v>
      </c>
      <c r="G18" s="234">
        <v>0</v>
      </c>
      <c r="H18" s="249">
        <v>0.18</v>
      </c>
      <c r="I18" s="234" t="s">
        <v>40</v>
      </c>
    </row>
    <row r="19" spans="2:9">
      <c r="B19" s="234" t="s">
        <v>10</v>
      </c>
      <c r="C19" s="234" t="s">
        <v>28</v>
      </c>
      <c r="D19" s="234">
        <v>80.5</v>
      </c>
      <c r="E19" s="234">
        <v>14.5</v>
      </c>
      <c r="F19" s="234">
        <v>100</v>
      </c>
      <c r="G19" s="234">
        <v>0</v>
      </c>
      <c r="H19" s="250">
        <v>0.19</v>
      </c>
      <c r="I19" s="234" t="s">
        <v>40</v>
      </c>
    </row>
    <row r="20" spans="2:9">
      <c r="B20" s="234" t="s">
        <v>10</v>
      </c>
      <c r="C20" s="234" t="s">
        <v>29</v>
      </c>
      <c r="D20" s="234">
        <v>42.6</v>
      </c>
      <c r="E20" s="234">
        <v>17.399999999999999</v>
      </c>
      <c r="F20" s="234">
        <v>100</v>
      </c>
      <c r="G20" s="234">
        <v>0</v>
      </c>
      <c r="H20" s="251">
        <v>0.56999999999999995</v>
      </c>
      <c r="I20" s="234" t="s">
        <v>40</v>
      </c>
    </row>
    <row r="21" spans="2:9">
      <c r="B21" s="234" t="s">
        <v>10</v>
      </c>
      <c r="C21" s="234" t="s">
        <v>30</v>
      </c>
      <c r="D21" s="234">
        <v>25.1</v>
      </c>
      <c r="E21" s="234">
        <v>6.5</v>
      </c>
      <c r="F21" s="234">
        <v>100</v>
      </c>
      <c r="G21" s="234">
        <v>0</v>
      </c>
      <c r="H21" s="252">
        <v>0.75</v>
      </c>
      <c r="I21" s="234" t="s">
        <v>38</v>
      </c>
    </row>
    <row r="22" spans="2:9">
      <c r="B22" s="234" t="s">
        <v>11</v>
      </c>
      <c r="C22" s="234" t="s">
        <v>31</v>
      </c>
      <c r="D22" s="234">
        <v>24.9</v>
      </c>
      <c r="E22" s="234">
        <v>15.6</v>
      </c>
      <c r="F22" s="234">
        <v>100</v>
      </c>
      <c r="G22" s="234">
        <v>0</v>
      </c>
      <c r="H22" s="253">
        <v>0.75</v>
      </c>
      <c r="I22" s="234" t="s">
        <v>38</v>
      </c>
    </row>
    <row r="23" spans="2:9">
      <c r="B23" s="234" t="s">
        <v>11</v>
      </c>
      <c r="C23" s="234" t="s">
        <v>32</v>
      </c>
      <c r="D23" s="234">
        <v>12</v>
      </c>
      <c r="E23" s="234">
        <v>3.4</v>
      </c>
      <c r="F23" s="234">
        <v>100</v>
      </c>
      <c r="G23" s="234">
        <v>0</v>
      </c>
      <c r="H23" s="254">
        <v>0.88</v>
      </c>
      <c r="I23" s="234" t="s">
        <v>38</v>
      </c>
    </row>
    <row r="24" spans="2:9">
      <c r="B24" s="234" t="s">
        <v>12</v>
      </c>
      <c r="C24" s="234" t="s">
        <v>33</v>
      </c>
      <c r="D24" s="234"/>
      <c r="E24" s="234"/>
      <c r="F24" s="234">
        <v>100</v>
      </c>
      <c r="G24" s="234">
        <v>0</v>
      </c>
      <c r="H24" s="255"/>
      <c r="I24" s="234" t="s">
        <v>41</v>
      </c>
    </row>
    <row r="25" spans="2:9">
      <c r="B25" s="234" t="s">
        <v>12</v>
      </c>
      <c r="C25" s="234" t="s">
        <v>34</v>
      </c>
      <c r="D25" s="234"/>
      <c r="E25" s="234"/>
      <c r="F25" s="234">
        <v>100</v>
      </c>
      <c r="G25" s="234">
        <v>0</v>
      </c>
      <c r="H25" s="256"/>
      <c r="I25" s="234" t="s">
        <v>41</v>
      </c>
    </row>
    <row r="26" spans="2:9">
      <c r="B26" s="234" t="s">
        <v>12</v>
      </c>
      <c r="C26" s="234" t="s">
        <v>35</v>
      </c>
      <c r="D26" s="234"/>
      <c r="E26" s="234"/>
      <c r="F26" s="234">
        <v>100</v>
      </c>
      <c r="G26" s="234">
        <v>0</v>
      </c>
      <c r="H26" s="257"/>
      <c r="I26" s="234" t="s">
        <v>41</v>
      </c>
    </row>
    <row r="27" spans="2:9">
      <c r="B27" s="234" t="s">
        <v>12</v>
      </c>
      <c r="C27" s="234" t="s">
        <v>36</v>
      </c>
      <c r="D27" s="234">
        <v>47.5</v>
      </c>
      <c r="E27" s="234">
        <v>6.1</v>
      </c>
      <c r="F27" s="234">
        <v>0</v>
      </c>
      <c r="G27" s="234">
        <v>100</v>
      </c>
      <c r="H27" s="258">
        <v>0.48</v>
      </c>
      <c r="I27" s="234" t="s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52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267" t="s">
        <v>8</v>
      </c>
      <c r="C4" s="267" t="s">
        <v>13</v>
      </c>
      <c r="D4" s="267">
        <v>60.8</v>
      </c>
      <c r="E4" s="267">
        <v>27.7</v>
      </c>
      <c r="F4" s="267">
        <v>100</v>
      </c>
      <c r="G4" s="267">
        <v>0</v>
      </c>
      <c r="H4" s="268">
        <v>0.39</v>
      </c>
      <c r="I4" s="267" t="s">
        <v>37</v>
      </c>
      <c r="K4" s="292" t="s">
        <v>8</v>
      </c>
      <c r="L4" s="294">
        <v>0.57999999999999996</v>
      </c>
    </row>
    <row r="5" spans="2:12">
      <c r="B5" s="267" t="s">
        <v>8</v>
      </c>
      <c r="C5" s="267" t="s">
        <v>14</v>
      </c>
      <c r="D5" s="267">
        <v>12.3</v>
      </c>
      <c r="E5" s="267">
        <v>5.3</v>
      </c>
      <c r="F5" s="267">
        <v>100</v>
      </c>
      <c r="G5" s="267">
        <v>0</v>
      </c>
      <c r="H5" s="269">
        <v>0.88</v>
      </c>
      <c r="I5" s="267" t="s">
        <v>37</v>
      </c>
      <c r="K5" s="292" t="s">
        <v>9</v>
      </c>
      <c r="L5" s="295">
        <v>0.43</v>
      </c>
    </row>
    <row r="6" spans="2:12">
      <c r="B6" s="267" t="s">
        <v>8</v>
      </c>
      <c r="C6" s="267" t="s">
        <v>15</v>
      </c>
      <c r="D6" s="267">
        <v>24.1</v>
      </c>
      <c r="E6" s="267">
        <v>7</v>
      </c>
      <c r="F6" s="267">
        <v>100</v>
      </c>
      <c r="G6" s="267">
        <v>0</v>
      </c>
      <c r="H6" s="270">
        <v>0.76</v>
      </c>
      <c r="I6" s="267" t="s">
        <v>37</v>
      </c>
      <c r="K6" s="292" t="s">
        <v>10</v>
      </c>
      <c r="L6" s="296">
        <v>0.48</v>
      </c>
    </row>
    <row r="7" spans="2:12">
      <c r="B7" s="267" t="s">
        <v>8</v>
      </c>
      <c r="C7" s="267" t="s">
        <v>16</v>
      </c>
      <c r="D7" s="267">
        <v>6.3</v>
      </c>
      <c r="E7" s="267">
        <v>5.0999999999999996</v>
      </c>
      <c r="F7" s="267">
        <v>100</v>
      </c>
      <c r="G7" s="267">
        <v>0</v>
      </c>
      <c r="H7" s="271">
        <v>0.94</v>
      </c>
      <c r="I7" s="267" t="s">
        <v>37</v>
      </c>
      <c r="K7" s="292" t="s">
        <v>11</v>
      </c>
      <c r="L7" s="297">
        <v>0.79</v>
      </c>
    </row>
    <row r="8" spans="2:12">
      <c r="B8" s="267" t="s">
        <v>8</v>
      </c>
      <c r="C8" s="267" t="s">
        <v>17</v>
      </c>
      <c r="D8" s="267">
        <v>18</v>
      </c>
      <c r="E8" s="267">
        <v>11.1</v>
      </c>
      <c r="F8" s="267">
        <v>0</v>
      </c>
      <c r="G8" s="267">
        <v>100</v>
      </c>
      <c r="H8" s="272">
        <v>0.18</v>
      </c>
      <c r="I8" s="267" t="s">
        <v>37</v>
      </c>
      <c r="K8" s="292" t="s">
        <v>12</v>
      </c>
      <c r="L8" s="298">
        <v>0.46</v>
      </c>
    </row>
    <row r="9" spans="2:12">
      <c r="B9" s="267" t="s">
        <v>8</v>
      </c>
      <c r="C9" s="267" t="s">
        <v>18</v>
      </c>
      <c r="D9" s="267">
        <v>32.6</v>
      </c>
      <c r="E9" s="267">
        <v>13.6</v>
      </c>
      <c r="F9" s="267">
        <v>0</v>
      </c>
      <c r="G9" s="267">
        <v>100</v>
      </c>
      <c r="H9" s="273">
        <v>0.33</v>
      </c>
      <c r="I9" s="267" t="s">
        <v>37</v>
      </c>
      <c r="K9" s="293" t="s">
        <v>43</v>
      </c>
      <c r="L9" s="299">
        <v>0.53</v>
      </c>
    </row>
    <row r="10" spans="2:12">
      <c r="B10" s="267" t="s">
        <v>9</v>
      </c>
      <c r="C10" s="267" t="s">
        <v>19</v>
      </c>
      <c r="D10" s="267">
        <v>80.599999999999994</v>
      </c>
      <c r="E10" s="267">
        <v>5.9</v>
      </c>
      <c r="F10" s="267">
        <v>0</v>
      </c>
      <c r="G10" s="267">
        <v>100</v>
      </c>
      <c r="H10" s="274">
        <v>0.81</v>
      </c>
      <c r="I10" s="267" t="s">
        <v>38</v>
      </c>
    </row>
    <row r="11" spans="2:12">
      <c r="B11" s="267" t="s">
        <v>9</v>
      </c>
      <c r="C11" s="267" t="s">
        <v>20</v>
      </c>
      <c r="D11" s="267">
        <v>56.5</v>
      </c>
      <c r="E11" s="267">
        <v>9.8000000000000007</v>
      </c>
      <c r="F11" s="267">
        <v>0</v>
      </c>
      <c r="G11" s="267">
        <v>100</v>
      </c>
      <c r="H11" s="275">
        <v>0.56999999999999995</v>
      </c>
      <c r="I11" s="267" t="s">
        <v>38</v>
      </c>
    </row>
    <row r="12" spans="2:12">
      <c r="B12" s="267" t="s">
        <v>9</v>
      </c>
      <c r="C12" s="267" t="s">
        <v>21</v>
      </c>
      <c r="D12" s="267">
        <v>23.4</v>
      </c>
      <c r="E12" s="267">
        <v>7.7</v>
      </c>
      <c r="F12" s="267">
        <v>100</v>
      </c>
      <c r="G12" s="267">
        <v>0</v>
      </c>
      <c r="H12" s="276">
        <v>0.77</v>
      </c>
      <c r="I12" s="267" t="s">
        <v>38</v>
      </c>
    </row>
    <row r="13" spans="2:12">
      <c r="B13" s="267" t="s">
        <v>9</v>
      </c>
      <c r="C13" s="267" t="s">
        <v>22</v>
      </c>
      <c r="D13" s="267">
        <v>34</v>
      </c>
      <c r="E13" s="267">
        <v>7.7</v>
      </c>
      <c r="F13" s="267">
        <v>0</v>
      </c>
      <c r="G13" s="267">
        <v>100</v>
      </c>
      <c r="H13" s="277">
        <v>0.34</v>
      </c>
      <c r="I13" s="267" t="s">
        <v>38</v>
      </c>
    </row>
    <row r="14" spans="2:12">
      <c r="B14" s="267" t="s">
        <v>9</v>
      </c>
      <c r="C14" s="267" t="s">
        <v>23</v>
      </c>
      <c r="D14" s="267">
        <v>4</v>
      </c>
      <c r="E14" s="267">
        <v>0</v>
      </c>
      <c r="F14" s="267">
        <v>0</v>
      </c>
      <c r="G14" s="267">
        <v>100</v>
      </c>
      <c r="H14" s="278">
        <v>0.04</v>
      </c>
      <c r="I14" s="267" t="s">
        <v>39</v>
      </c>
    </row>
    <row r="15" spans="2:12">
      <c r="B15" s="267" t="s">
        <v>9</v>
      </c>
      <c r="C15" s="267" t="s">
        <v>24</v>
      </c>
      <c r="D15" s="267">
        <v>4.5999999999999996</v>
      </c>
      <c r="E15" s="267">
        <v>0</v>
      </c>
      <c r="F15" s="267">
        <v>0</v>
      </c>
      <c r="G15" s="267">
        <v>100</v>
      </c>
      <c r="H15" s="279">
        <v>0.05</v>
      </c>
      <c r="I15" s="267" t="s">
        <v>39</v>
      </c>
    </row>
    <row r="16" spans="2:12">
      <c r="B16" s="267" t="s">
        <v>10</v>
      </c>
      <c r="C16" s="267" t="s">
        <v>25</v>
      </c>
      <c r="D16" s="267">
        <v>43.3</v>
      </c>
      <c r="E16" s="267">
        <v>10.4</v>
      </c>
      <c r="F16" s="267">
        <v>100</v>
      </c>
      <c r="G16" s="267">
        <v>0</v>
      </c>
      <c r="H16" s="280">
        <v>0.56999999999999995</v>
      </c>
      <c r="I16" s="267" t="s">
        <v>37</v>
      </c>
    </row>
    <row r="17" spans="2:9">
      <c r="B17" s="267" t="s">
        <v>10</v>
      </c>
      <c r="C17" s="267" t="s">
        <v>26</v>
      </c>
      <c r="D17" s="267">
        <v>15.1</v>
      </c>
      <c r="E17" s="267">
        <v>12.3</v>
      </c>
      <c r="F17" s="267">
        <v>100</v>
      </c>
      <c r="G17" s="267">
        <v>0</v>
      </c>
      <c r="H17" s="281">
        <v>0.85</v>
      </c>
      <c r="I17" s="267" t="s">
        <v>37</v>
      </c>
    </row>
    <row r="18" spans="2:9">
      <c r="B18" s="267" t="s">
        <v>10</v>
      </c>
      <c r="C18" s="267" t="s">
        <v>27</v>
      </c>
      <c r="D18" s="267">
        <v>90</v>
      </c>
      <c r="E18" s="267">
        <v>14.1</v>
      </c>
      <c r="F18" s="267">
        <v>100</v>
      </c>
      <c r="G18" s="267">
        <v>0</v>
      </c>
      <c r="H18" s="282">
        <v>0.1</v>
      </c>
      <c r="I18" s="267" t="s">
        <v>40</v>
      </c>
    </row>
    <row r="19" spans="2:9">
      <c r="B19" s="267" t="s">
        <v>10</v>
      </c>
      <c r="C19" s="267" t="s">
        <v>28</v>
      </c>
      <c r="D19" s="267">
        <v>100</v>
      </c>
      <c r="E19" s="267">
        <v>0</v>
      </c>
      <c r="F19" s="267">
        <v>100</v>
      </c>
      <c r="G19" s="267">
        <v>0</v>
      </c>
      <c r="H19" s="283">
        <v>0</v>
      </c>
      <c r="I19" s="267" t="s">
        <v>40</v>
      </c>
    </row>
    <row r="20" spans="2:9">
      <c r="B20" s="267" t="s">
        <v>10</v>
      </c>
      <c r="C20" s="267" t="s">
        <v>29</v>
      </c>
      <c r="D20" s="267">
        <v>30</v>
      </c>
      <c r="E20" s="267">
        <v>28.1</v>
      </c>
      <c r="F20" s="267">
        <v>100</v>
      </c>
      <c r="G20" s="267">
        <v>0</v>
      </c>
      <c r="H20" s="284">
        <v>0.7</v>
      </c>
      <c r="I20" s="267" t="s">
        <v>40</v>
      </c>
    </row>
    <row r="21" spans="2:9">
      <c r="B21" s="267" t="s">
        <v>10</v>
      </c>
      <c r="C21" s="267" t="s">
        <v>30</v>
      </c>
      <c r="D21" s="267">
        <v>34</v>
      </c>
      <c r="E21" s="267">
        <v>7.2</v>
      </c>
      <c r="F21" s="267">
        <v>100</v>
      </c>
      <c r="G21" s="267">
        <v>0</v>
      </c>
      <c r="H21" s="285">
        <v>0.66</v>
      </c>
      <c r="I21" s="267" t="s">
        <v>38</v>
      </c>
    </row>
    <row r="22" spans="2:9">
      <c r="B22" s="267" t="s">
        <v>11</v>
      </c>
      <c r="C22" s="267" t="s">
        <v>31</v>
      </c>
      <c r="D22" s="267">
        <v>32.299999999999997</v>
      </c>
      <c r="E22" s="267">
        <v>10</v>
      </c>
      <c r="F22" s="267">
        <v>100</v>
      </c>
      <c r="G22" s="267">
        <v>0</v>
      </c>
      <c r="H22" s="286">
        <v>0.68</v>
      </c>
      <c r="I22" s="267" t="s">
        <v>38</v>
      </c>
    </row>
    <row r="23" spans="2:9">
      <c r="B23" s="267" t="s">
        <v>11</v>
      </c>
      <c r="C23" s="267" t="s">
        <v>32</v>
      </c>
      <c r="D23" s="267">
        <v>9.6</v>
      </c>
      <c r="E23" s="267">
        <v>3.3</v>
      </c>
      <c r="F23" s="267">
        <v>100</v>
      </c>
      <c r="G23" s="267">
        <v>0</v>
      </c>
      <c r="H23" s="287">
        <v>0.9</v>
      </c>
      <c r="I23" s="267" t="s">
        <v>38</v>
      </c>
    </row>
    <row r="24" spans="2:9">
      <c r="B24" s="267" t="s">
        <v>12</v>
      </c>
      <c r="C24" s="267" t="s">
        <v>33</v>
      </c>
      <c r="D24" s="267"/>
      <c r="E24" s="267"/>
      <c r="F24" s="267">
        <v>100</v>
      </c>
      <c r="G24" s="267">
        <v>0</v>
      </c>
      <c r="H24" s="288"/>
      <c r="I24" s="267" t="s">
        <v>41</v>
      </c>
    </row>
    <row r="25" spans="2:9">
      <c r="B25" s="267" t="s">
        <v>12</v>
      </c>
      <c r="C25" s="267" t="s">
        <v>34</v>
      </c>
      <c r="D25" s="267"/>
      <c r="E25" s="267"/>
      <c r="F25" s="267">
        <v>100</v>
      </c>
      <c r="G25" s="267">
        <v>0</v>
      </c>
      <c r="H25" s="289"/>
      <c r="I25" s="267" t="s">
        <v>41</v>
      </c>
    </row>
    <row r="26" spans="2:9">
      <c r="B26" s="267" t="s">
        <v>12</v>
      </c>
      <c r="C26" s="267" t="s">
        <v>35</v>
      </c>
      <c r="D26" s="267"/>
      <c r="E26" s="267"/>
      <c r="F26" s="267">
        <v>100</v>
      </c>
      <c r="G26" s="267">
        <v>0</v>
      </c>
      <c r="H26" s="290"/>
      <c r="I26" s="267" t="s">
        <v>41</v>
      </c>
    </row>
    <row r="27" spans="2:9">
      <c r="B27" s="267" t="s">
        <v>12</v>
      </c>
      <c r="C27" s="267" t="s">
        <v>36</v>
      </c>
      <c r="D27" s="267">
        <v>46.5</v>
      </c>
      <c r="E27" s="267">
        <v>7.7</v>
      </c>
      <c r="F27" s="267">
        <v>0</v>
      </c>
      <c r="G27" s="267">
        <v>100</v>
      </c>
      <c r="H27" s="291">
        <v>0.46</v>
      </c>
      <c r="I27" s="267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53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300" t="s">
        <v>8</v>
      </c>
      <c r="C4" s="300" t="s">
        <v>13</v>
      </c>
      <c r="D4" s="300">
        <v>70.400000000000006</v>
      </c>
      <c r="E4" s="300">
        <v>28.1</v>
      </c>
      <c r="F4" s="300">
        <v>100</v>
      </c>
      <c r="G4" s="300">
        <v>0</v>
      </c>
      <c r="H4" s="301">
        <v>0.3</v>
      </c>
      <c r="I4" s="300" t="s">
        <v>37</v>
      </c>
      <c r="K4" s="325" t="s">
        <v>8</v>
      </c>
      <c r="L4" s="327">
        <v>0.54</v>
      </c>
    </row>
    <row r="5" spans="2:12">
      <c r="B5" s="300" t="s">
        <v>8</v>
      </c>
      <c r="C5" s="300" t="s">
        <v>14</v>
      </c>
      <c r="D5" s="300">
        <v>28.6</v>
      </c>
      <c r="E5" s="300">
        <v>7.7</v>
      </c>
      <c r="F5" s="300">
        <v>100</v>
      </c>
      <c r="G5" s="300">
        <v>0</v>
      </c>
      <c r="H5" s="302">
        <v>0.71</v>
      </c>
      <c r="I5" s="300" t="s">
        <v>37</v>
      </c>
      <c r="K5" s="325" t="s">
        <v>9</v>
      </c>
      <c r="L5" s="328">
        <v>0.4</v>
      </c>
    </row>
    <row r="6" spans="2:12">
      <c r="B6" s="300" t="s">
        <v>8</v>
      </c>
      <c r="C6" s="300" t="s">
        <v>15</v>
      </c>
      <c r="D6" s="300">
        <v>16</v>
      </c>
      <c r="E6" s="300">
        <v>6</v>
      </c>
      <c r="F6" s="300">
        <v>100</v>
      </c>
      <c r="G6" s="300">
        <v>0</v>
      </c>
      <c r="H6" s="303">
        <v>0.84</v>
      </c>
      <c r="I6" s="300" t="s">
        <v>37</v>
      </c>
      <c r="K6" s="325" t="s">
        <v>10</v>
      </c>
      <c r="L6" s="329">
        <v>0.62</v>
      </c>
    </row>
    <row r="7" spans="2:12">
      <c r="B7" s="300" t="s">
        <v>8</v>
      </c>
      <c r="C7" s="300" t="s">
        <v>16</v>
      </c>
      <c r="D7" s="300">
        <v>15</v>
      </c>
      <c r="E7" s="300">
        <v>6.7</v>
      </c>
      <c r="F7" s="300">
        <v>100</v>
      </c>
      <c r="G7" s="300">
        <v>0</v>
      </c>
      <c r="H7" s="304">
        <v>0.85</v>
      </c>
      <c r="I7" s="300" t="s">
        <v>37</v>
      </c>
      <c r="K7" s="325" t="s">
        <v>11</v>
      </c>
      <c r="L7" s="330">
        <v>0.8</v>
      </c>
    </row>
    <row r="8" spans="2:12">
      <c r="B8" s="300" t="s">
        <v>8</v>
      </c>
      <c r="C8" s="300" t="s">
        <v>17</v>
      </c>
      <c r="D8" s="300">
        <v>18</v>
      </c>
      <c r="E8" s="300">
        <v>8.1</v>
      </c>
      <c r="F8" s="300">
        <v>0</v>
      </c>
      <c r="G8" s="300">
        <v>100</v>
      </c>
      <c r="H8" s="305">
        <v>0.18</v>
      </c>
      <c r="I8" s="300" t="s">
        <v>37</v>
      </c>
      <c r="K8" s="325" t="s">
        <v>12</v>
      </c>
      <c r="L8" s="331">
        <v>0.52</v>
      </c>
    </row>
    <row r="9" spans="2:12">
      <c r="B9" s="300" t="s">
        <v>8</v>
      </c>
      <c r="C9" s="300" t="s">
        <v>18</v>
      </c>
      <c r="D9" s="300">
        <v>38.700000000000003</v>
      </c>
      <c r="E9" s="300">
        <v>10.4</v>
      </c>
      <c r="F9" s="300">
        <v>0</v>
      </c>
      <c r="G9" s="300">
        <v>100</v>
      </c>
      <c r="H9" s="306">
        <v>0.39</v>
      </c>
      <c r="I9" s="300" t="s">
        <v>37</v>
      </c>
      <c r="K9" s="326" t="s">
        <v>43</v>
      </c>
      <c r="L9" s="332">
        <v>0.56000000000000005</v>
      </c>
    </row>
    <row r="10" spans="2:12">
      <c r="B10" s="300" t="s">
        <v>9</v>
      </c>
      <c r="C10" s="300" t="s">
        <v>19</v>
      </c>
      <c r="D10" s="300">
        <v>69.099999999999994</v>
      </c>
      <c r="E10" s="300">
        <v>6.9</v>
      </c>
      <c r="F10" s="300">
        <v>0</v>
      </c>
      <c r="G10" s="300">
        <v>100</v>
      </c>
      <c r="H10" s="307">
        <v>0.69</v>
      </c>
      <c r="I10" s="300" t="s">
        <v>38</v>
      </c>
    </row>
    <row r="11" spans="2:12">
      <c r="B11" s="300" t="s">
        <v>9</v>
      </c>
      <c r="C11" s="300" t="s">
        <v>20</v>
      </c>
      <c r="D11" s="300">
        <v>48.4</v>
      </c>
      <c r="E11" s="300">
        <v>7</v>
      </c>
      <c r="F11" s="300">
        <v>0</v>
      </c>
      <c r="G11" s="300">
        <v>100</v>
      </c>
      <c r="H11" s="308">
        <v>0.48</v>
      </c>
      <c r="I11" s="300" t="s">
        <v>38</v>
      </c>
    </row>
    <row r="12" spans="2:12">
      <c r="B12" s="300" t="s">
        <v>9</v>
      </c>
      <c r="C12" s="300" t="s">
        <v>21</v>
      </c>
      <c r="D12" s="300">
        <v>18.8</v>
      </c>
      <c r="E12" s="300">
        <v>5</v>
      </c>
      <c r="F12" s="300">
        <v>100</v>
      </c>
      <c r="G12" s="300">
        <v>0</v>
      </c>
      <c r="H12" s="309">
        <v>0.81</v>
      </c>
      <c r="I12" s="300" t="s">
        <v>38</v>
      </c>
    </row>
    <row r="13" spans="2:12">
      <c r="B13" s="300" t="s">
        <v>9</v>
      </c>
      <c r="C13" s="300" t="s">
        <v>22</v>
      </c>
      <c r="D13" s="300">
        <v>30.7</v>
      </c>
      <c r="E13" s="300">
        <v>6.3</v>
      </c>
      <c r="F13" s="300">
        <v>0</v>
      </c>
      <c r="G13" s="300">
        <v>100</v>
      </c>
      <c r="H13" s="310">
        <v>0.31</v>
      </c>
      <c r="I13" s="300" t="s">
        <v>38</v>
      </c>
    </row>
    <row r="14" spans="2:12">
      <c r="B14" s="300" t="s">
        <v>9</v>
      </c>
      <c r="C14" s="300" t="s">
        <v>23</v>
      </c>
      <c r="D14" s="300">
        <v>5.6</v>
      </c>
      <c r="E14" s="300">
        <v>0</v>
      </c>
      <c r="F14" s="300">
        <v>0</v>
      </c>
      <c r="G14" s="300">
        <v>100</v>
      </c>
      <c r="H14" s="311">
        <v>0.06</v>
      </c>
      <c r="I14" s="300" t="s">
        <v>39</v>
      </c>
    </row>
    <row r="15" spans="2:12">
      <c r="B15" s="300" t="s">
        <v>9</v>
      </c>
      <c r="C15" s="300" t="s">
        <v>24</v>
      </c>
      <c r="D15" s="300">
        <v>5.8</v>
      </c>
      <c r="E15" s="300">
        <v>0</v>
      </c>
      <c r="F15" s="300">
        <v>0</v>
      </c>
      <c r="G15" s="300">
        <v>100</v>
      </c>
      <c r="H15" s="312">
        <v>0.06</v>
      </c>
      <c r="I15" s="300" t="s">
        <v>39</v>
      </c>
    </row>
    <row r="16" spans="2:12">
      <c r="B16" s="300" t="s">
        <v>10</v>
      </c>
      <c r="C16" s="300" t="s">
        <v>25</v>
      </c>
      <c r="D16" s="300">
        <v>32.799999999999997</v>
      </c>
      <c r="E16" s="300">
        <v>8.1</v>
      </c>
      <c r="F16" s="300">
        <v>100</v>
      </c>
      <c r="G16" s="300">
        <v>0</v>
      </c>
      <c r="H16" s="313">
        <v>0.67</v>
      </c>
      <c r="I16" s="300" t="s">
        <v>37</v>
      </c>
    </row>
    <row r="17" spans="2:9">
      <c r="B17" s="300" t="s">
        <v>10</v>
      </c>
      <c r="C17" s="300" t="s">
        <v>26</v>
      </c>
      <c r="D17" s="300">
        <v>7.4</v>
      </c>
      <c r="E17" s="300">
        <v>7.2</v>
      </c>
      <c r="F17" s="300">
        <v>100</v>
      </c>
      <c r="G17" s="300">
        <v>0</v>
      </c>
      <c r="H17" s="314">
        <v>0.93</v>
      </c>
      <c r="I17" s="300" t="s">
        <v>37</v>
      </c>
    </row>
    <row r="18" spans="2:9">
      <c r="B18" s="300" t="s">
        <v>10</v>
      </c>
      <c r="C18" s="300" t="s">
        <v>27</v>
      </c>
      <c r="D18" s="300">
        <v>70.5</v>
      </c>
      <c r="E18" s="300">
        <v>7.1</v>
      </c>
      <c r="F18" s="300">
        <v>100</v>
      </c>
      <c r="G18" s="300">
        <v>0</v>
      </c>
      <c r="H18" s="315">
        <v>0.3</v>
      </c>
      <c r="I18" s="300" t="s">
        <v>40</v>
      </c>
    </row>
    <row r="19" spans="2:9">
      <c r="B19" s="300" t="s">
        <v>10</v>
      </c>
      <c r="C19" s="300" t="s">
        <v>28</v>
      </c>
      <c r="D19" s="300">
        <v>62.3</v>
      </c>
      <c r="E19" s="300">
        <v>15.7</v>
      </c>
      <c r="F19" s="300">
        <v>100</v>
      </c>
      <c r="G19" s="300">
        <v>0</v>
      </c>
      <c r="H19" s="316">
        <v>0.38</v>
      </c>
      <c r="I19" s="300" t="s">
        <v>40</v>
      </c>
    </row>
    <row r="20" spans="2:9">
      <c r="B20" s="300" t="s">
        <v>10</v>
      </c>
      <c r="C20" s="300" t="s">
        <v>29</v>
      </c>
      <c r="D20" s="300">
        <v>25</v>
      </c>
      <c r="E20" s="300">
        <v>3.8</v>
      </c>
      <c r="F20" s="300">
        <v>100</v>
      </c>
      <c r="G20" s="300">
        <v>0</v>
      </c>
      <c r="H20" s="317">
        <v>0.75</v>
      </c>
      <c r="I20" s="300" t="s">
        <v>40</v>
      </c>
    </row>
    <row r="21" spans="2:9">
      <c r="B21" s="300" t="s">
        <v>10</v>
      </c>
      <c r="C21" s="300" t="s">
        <v>30</v>
      </c>
      <c r="D21" s="300">
        <v>32.799999999999997</v>
      </c>
      <c r="E21" s="300">
        <v>6.1</v>
      </c>
      <c r="F21" s="300">
        <v>100</v>
      </c>
      <c r="G21" s="300">
        <v>0</v>
      </c>
      <c r="H21" s="318">
        <v>0.67</v>
      </c>
      <c r="I21" s="300" t="s">
        <v>38</v>
      </c>
    </row>
    <row r="22" spans="2:9">
      <c r="B22" s="300" t="s">
        <v>11</v>
      </c>
      <c r="C22" s="300" t="s">
        <v>31</v>
      </c>
      <c r="D22" s="300">
        <v>30.7</v>
      </c>
      <c r="E22" s="300">
        <v>12.2</v>
      </c>
      <c r="F22" s="300">
        <v>100</v>
      </c>
      <c r="G22" s="300">
        <v>0</v>
      </c>
      <c r="H22" s="319">
        <v>0.69</v>
      </c>
      <c r="I22" s="300" t="s">
        <v>38</v>
      </c>
    </row>
    <row r="23" spans="2:9">
      <c r="B23" s="300" t="s">
        <v>11</v>
      </c>
      <c r="C23" s="300" t="s">
        <v>32</v>
      </c>
      <c r="D23" s="300">
        <v>10.199999999999999</v>
      </c>
      <c r="E23" s="300">
        <v>3</v>
      </c>
      <c r="F23" s="300">
        <v>100</v>
      </c>
      <c r="G23" s="300">
        <v>0</v>
      </c>
      <c r="H23" s="320">
        <v>0.9</v>
      </c>
      <c r="I23" s="300" t="s">
        <v>38</v>
      </c>
    </row>
    <row r="24" spans="2:9">
      <c r="B24" s="300" t="s">
        <v>12</v>
      </c>
      <c r="C24" s="300" t="s">
        <v>33</v>
      </c>
      <c r="D24" s="300"/>
      <c r="E24" s="300"/>
      <c r="F24" s="300">
        <v>100</v>
      </c>
      <c r="G24" s="300">
        <v>0</v>
      </c>
      <c r="H24" s="321"/>
      <c r="I24" s="300" t="s">
        <v>41</v>
      </c>
    </row>
    <row r="25" spans="2:9">
      <c r="B25" s="300" t="s">
        <v>12</v>
      </c>
      <c r="C25" s="300" t="s">
        <v>34</v>
      </c>
      <c r="D25" s="300"/>
      <c r="E25" s="300"/>
      <c r="F25" s="300">
        <v>100</v>
      </c>
      <c r="G25" s="300">
        <v>0</v>
      </c>
      <c r="H25" s="322"/>
      <c r="I25" s="300" t="s">
        <v>41</v>
      </c>
    </row>
    <row r="26" spans="2:9">
      <c r="B26" s="300" t="s">
        <v>12</v>
      </c>
      <c r="C26" s="300" t="s">
        <v>35</v>
      </c>
      <c r="D26" s="300"/>
      <c r="E26" s="300"/>
      <c r="F26" s="300">
        <v>100</v>
      </c>
      <c r="G26" s="300">
        <v>0</v>
      </c>
      <c r="H26" s="323"/>
      <c r="I26" s="300" t="s">
        <v>41</v>
      </c>
    </row>
    <row r="27" spans="2:9">
      <c r="B27" s="300" t="s">
        <v>12</v>
      </c>
      <c r="C27" s="300" t="s">
        <v>36</v>
      </c>
      <c r="D27" s="300">
        <v>52.2</v>
      </c>
      <c r="E27" s="300">
        <v>6</v>
      </c>
      <c r="F27" s="300">
        <v>0</v>
      </c>
      <c r="G27" s="300">
        <v>100</v>
      </c>
      <c r="H27" s="324">
        <v>0.52</v>
      </c>
      <c r="I27" s="300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54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333" t="s">
        <v>8</v>
      </c>
      <c r="C4" s="333" t="s">
        <v>13</v>
      </c>
      <c r="D4" s="333">
        <v>51.2</v>
      </c>
      <c r="E4" s="333">
        <v>24.5</v>
      </c>
      <c r="F4" s="333">
        <v>100</v>
      </c>
      <c r="G4" s="333">
        <v>0</v>
      </c>
      <c r="H4" s="334">
        <v>0.49</v>
      </c>
      <c r="I4" s="333" t="s">
        <v>37</v>
      </c>
      <c r="K4" s="358" t="s">
        <v>8</v>
      </c>
      <c r="L4" s="360">
        <v>0.55000000000000004</v>
      </c>
    </row>
    <row r="5" spans="2:12">
      <c r="B5" s="333" t="s">
        <v>8</v>
      </c>
      <c r="C5" s="333" t="s">
        <v>14</v>
      </c>
      <c r="D5" s="333">
        <v>35</v>
      </c>
      <c r="E5" s="333">
        <v>7.7</v>
      </c>
      <c r="F5" s="333">
        <v>100</v>
      </c>
      <c r="G5" s="333">
        <v>0</v>
      </c>
      <c r="H5" s="335">
        <v>0.65</v>
      </c>
      <c r="I5" s="333" t="s">
        <v>37</v>
      </c>
      <c r="K5" s="358" t="s">
        <v>9</v>
      </c>
      <c r="L5" s="361">
        <v>0.56000000000000005</v>
      </c>
    </row>
    <row r="6" spans="2:12">
      <c r="B6" s="333" t="s">
        <v>8</v>
      </c>
      <c r="C6" s="333" t="s">
        <v>15</v>
      </c>
      <c r="D6" s="333">
        <v>22.3</v>
      </c>
      <c r="E6" s="333">
        <v>9.1</v>
      </c>
      <c r="F6" s="333">
        <v>100</v>
      </c>
      <c r="G6" s="333">
        <v>0</v>
      </c>
      <c r="H6" s="336">
        <v>0.78</v>
      </c>
      <c r="I6" s="333" t="s">
        <v>37</v>
      </c>
      <c r="K6" s="358" t="s">
        <v>10</v>
      </c>
      <c r="L6" s="362">
        <v>0.63</v>
      </c>
    </row>
    <row r="7" spans="2:12">
      <c r="B7" s="333" t="s">
        <v>8</v>
      </c>
      <c r="C7" s="333" t="s">
        <v>16</v>
      </c>
      <c r="D7" s="333">
        <v>26.1</v>
      </c>
      <c r="E7" s="333">
        <v>10</v>
      </c>
      <c r="F7" s="333">
        <v>100</v>
      </c>
      <c r="G7" s="333">
        <v>0</v>
      </c>
      <c r="H7" s="337">
        <v>0.74</v>
      </c>
      <c r="I7" s="333" t="s">
        <v>37</v>
      </c>
      <c r="K7" s="358" t="s">
        <v>11</v>
      </c>
      <c r="L7" s="363">
        <v>0.84</v>
      </c>
    </row>
    <row r="8" spans="2:12">
      <c r="B8" s="333" t="s">
        <v>8</v>
      </c>
      <c r="C8" s="333" t="s">
        <v>17</v>
      </c>
      <c r="D8" s="333">
        <v>25</v>
      </c>
      <c r="E8" s="333">
        <v>10.199999999999999</v>
      </c>
      <c r="F8" s="333">
        <v>0</v>
      </c>
      <c r="G8" s="333">
        <v>100</v>
      </c>
      <c r="H8" s="338">
        <v>0.25</v>
      </c>
      <c r="I8" s="333" t="s">
        <v>37</v>
      </c>
      <c r="K8" s="358" t="s">
        <v>12</v>
      </c>
      <c r="L8" s="364">
        <v>0.89</v>
      </c>
    </row>
    <row r="9" spans="2:12">
      <c r="B9" s="333" t="s">
        <v>8</v>
      </c>
      <c r="C9" s="333" t="s">
        <v>18</v>
      </c>
      <c r="D9" s="333">
        <v>37.4</v>
      </c>
      <c r="E9" s="333">
        <v>12.8</v>
      </c>
      <c r="F9" s="333">
        <v>0</v>
      </c>
      <c r="G9" s="333">
        <v>100</v>
      </c>
      <c r="H9" s="339">
        <v>0.37</v>
      </c>
      <c r="I9" s="333" t="s">
        <v>37</v>
      </c>
      <c r="K9" s="359" t="s">
        <v>43</v>
      </c>
      <c r="L9" s="365">
        <v>0.68</v>
      </c>
    </row>
    <row r="10" spans="2:12">
      <c r="B10" s="333" t="s">
        <v>9</v>
      </c>
      <c r="C10" s="333" t="s">
        <v>19</v>
      </c>
      <c r="D10" s="333">
        <v>88.4</v>
      </c>
      <c r="E10" s="333">
        <v>5</v>
      </c>
      <c r="F10" s="333">
        <v>0</v>
      </c>
      <c r="G10" s="333">
        <v>100</v>
      </c>
      <c r="H10" s="340">
        <v>0.88</v>
      </c>
      <c r="I10" s="333" t="s">
        <v>38</v>
      </c>
    </row>
    <row r="11" spans="2:12">
      <c r="B11" s="333" t="s">
        <v>9</v>
      </c>
      <c r="C11" s="333" t="s">
        <v>20</v>
      </c>
      <c r="D11" s="333">
        <v>83</v>
      </c>
      <c r="E11" s="333">
        <v>6.3</v>
      </c>
      <c r="F11" s="333">
        <v>0</v>
      </c>
      <c r="G11" s="333">
        <v>100</v>
      </c>
      <c r="H11" s="341">
        <v>0.83</v>
      </c>
      <c r="I11" s="333" t="s">
        <v>38</v>
      </c>
    </row>
    <row r="12" spans="2:12">
      <c r="B12" s="333" t="s">
        <v>9</v>
      </c>
      <c r="C12" s="333" t="s">
        <v>21</v>
      </c>
      <c r="D12" s="333">
        <v>20.7</v>
      </c>
      <c r="E12" s="333">
        <v>5</v>
      </c>
      <c r="F12" s="333">
        <v>100</v>
      </c>
      <c r="G12" s="333">
        <v>0</v>
      </c>
      <c r="H12" s="342">
        <v>0.79</v>
      </c>
      <c r="I12" s="333" t="s">
        <v>38</v>
      </c>
    </row>
    <row r="13" spans="2:12">
      <c r="B13" s="333" t="s">
        <v>9</v>
      </c>
      <c r="C13" s="333" t="s">
        <v>22</v>
      </c>
      <c r="D13" s="333">
        <v>54.7</v>
      </c>
      <c r="E13" s="333">
        <v>5.7</v>
      </c>
      <c r="F13" s="333">
        <v>0</v>
      </c>
      <c r="G13" s="333">
        <v>100</v>
      </c>
      <c r="H13" s="343">
        <v>0.55000000000000004</v>
      </c>
      <c r="I13" s="333" t="s">
        <v>38</v>
      </c>
    </row>
    <row r="14" spans="2:12">
      <c r="B14" s="333" t="s">
        <v>9</v>
      </c>
      <c r="C14" s="333" t="s">
        <v>23</v>
      </c>
      <c r="D14" s="333">
        <v>15.4</v>
      </c>
      <c r="E14" s="333">
        <v>0</v>
      </c>
      <c r="F14" s="333">
        <v>0</v>
      </c>
      <c r="G14" s="333">
        <v>100</v>
      </c>
      <c r="H14" s="344">
        <v>0.15</v>
      </c>
      <c r="I14" s="333" t="s">
        <v>39</v>
      </c>
    </row>
    <row r="15" spans="2:12">
      <c r="B15" s="333" t="s">
        <v>9</v>
      </c>
      <c r="C15" s="333" t="s">
        <v>24</v>
      </c>
      <c r="D15" s="333">
        <v>13.3</v>
      </c>
      <c r="E15" s="333">
        <v>0</v>
      </c>
      <c r="F15" s="333">
        <v>0</v>
      </c>
      <c r="G15" s="333">
        <v>100</v>
      </c>
      <c r="H15" s="345">
        <v>0.13</v>
      </c>
      <c r="I15" s="333" t="s">
        <v>39</v>
      </c>
    </row>
    <row r="16" spans="2:12">
      <c r="B16" s="333" t="s">
        <v>10</v>
      </c>
      <c r="C16" s="333" t="s">
        <v>25</v>
      </c>
      <c r="D16" s="333">
        <v>36</v>
      </c>
      <c r="E16" s="333">
        <v>10.4</v>
      </c>
      <c r="F16" s="333">
        <v>100</v>
      </c>
      <c r="G16" s="333">
        <v>0</v>
      </c>
      <c r="H16" s="346">
        <v>0.64</v>
      </c>
      <c r="I16" s="333" t="s">
        <v>37</v>
      </c>
    </row>
    <row r="17" spans="2:9">
      <c r="B17" s="333" t="s">
        <v>10</v>
      </c>
      <c r="C17" s="333" t="s">
        <v>26</v>
      </c>
      <c r="D17" s="333">
        <v>25.4</v>
      </c>
      <c r="E17" s="333">
        <v>16.600000000000001</v>
      </c>
      <c r="F17" s="333">
        <v>100</v>
      </c>
      <c r="G17" s="333">
        <v>0</v>
      </c>
      <c r="H17" s="347">
        <v>0.75</v>
      </c>
      <c r="I17" s="333" t="s">
        <v>37</v>
      </c>
    </row>
    <row r="18" spans="2:9">
      <c r="B18" s="333" t="s">
        <v>10</v>
      </c>
      <c r="C18" s="333" t="s">
        <v>27</v>
      </c>
      <c r="D18" s="333">
        <v>57.7</v>
      </c>
      <c r="E18" s="333">
        <v>11.6</v>
      </c>
      <c r="F18" s="333">
        <v>100</v>
      </c>
      <c r="G18" s="333">
        <v>0</v>
      </c>
      <c r="H18" s="348">
        <v>0.42</v>
      </c>
      <c r="I18" s="333" t="s">
        <v>40</v>
      </c>
    </row>
    <row r="19" spans="2:9">
      <c r="B19" s="333" t="s">
        <v>10</v>
      </c>
      <c r="C19" s="333" t="s">
        <v>28</v>
      </c>
      <c r="D19" s="333">
        <v>72.7</v>
      </c>
      <c r="E19" s="333">
        <v>9.9</v>
      </c>
      <c r="F19" s="333">
        <v>100</v>
      </c>
      <c r="G19" s="333">
        <v>0</v>
      </c>
      <c r="H19" s="349">
        <v>0.27</v>
      </c>
      <c r="I19" s="333" t="s">
        <v>40</v>
      </c>
    </row>
    <row r="20" spans="2:9">
      <c r="B20" s="333" t="s">
        <v>10</v>
      </c>
      <c r="C20" s="333" t="s">
        <v>29</v>
      </c>
      <c r="D20" s="333">
        <v>28.5</v>
      </c>
      <c r="E20" s="333">
        <v>8.3000000000000007</v>
      </c>
      <c r="F20" s="333">
        <v>100</v>
      </c>
      <c r="G20" s="333">
        <v>0</v>
      </c>
      <c r="H20" s="350">
        <v>0.72</v>
      </c>
      <c r="I20" s="333" t="s">
        <v>40</v>
      </c>
    </row>
    <row r="21" spans="2:9">
      <c r="B21" s="333" t="s">
        <v>10</v>
      </c>
      <c r="C21" s="333" t="s">
        <v>30</v>
      </c>
      <c r="D21" s="333">
        <v>2.6</v>
      </c>
      <c r="E21" s="333">
        <v>1.6</v>
      </c>
      <c r="F21" s="333">
        <v>100</v>
      </c>
      <c r="G21" s="333">
        <v>0</v>
      </c>
      <c r="H21" s="351">
        <v>0.97</v>
      </c>
      <c r="I21" s="333" t="s">
        <v>38</v>
      </c>
    </row>
    <row r="22" spans="2:9">
      <c r="B22" s="333" t="s">
        <v>11</v>
      </c>
      <c r="C22" s="333" t="s">
        <v>31</v>
      </c>
      <c r="D22" s="333">
        <v>14.8</v>
      </c>
      <c r="E22" s="333">
        <v>21.5</v>
      </c>
      <c r="F22" s="333">
        <v>100</v>
      </c>
      <c r="G22" s="333">
        <v>0</v>
      </c>
      <c r="H22" s="352">
        <v>0.85</v>
      </c>
      <c r="I22" s="333" t="s">
        <v>38</v>
      </c>
    </row>
    <row r="23" spans="2:9">
      <c r="B23" s="333" t="s">
        <v>11</v>
      </c>
      <c r="C23" s="333" t="s">
        <v>32</v>
      </c>
      <c r="D23" s="333">
        <v>16.3</v>
      </c>
      <c r="E23" s="333">
        <v>4.2</v>
      </c>
      <c r="F23" s="333">
        <v>100</v>
      </c>
      <c r="G23" s="333">
        <v>0</v>
      </c>
      <c r="H23" s="353">
        <v>0.84</v>
      </c>
      <c r="I23" s="333" t="s">
        <v>38</v>
      </c>
    </row>
    <row r="24" spans="2:9">
      <c r="B24" s="333" t="s">
        <v>12</v>
      </c>
      <c r="C24" s="333" t="s">
        <v>33</v>
      </c>
      <c r="D24" s="333"/>
      <c r="E24" s="333"/>
      <c r="F24" s="333">
        <v>100</v>
      </c>
      <c r="G24" s="333">
        <v>0</v>
      </c>
      <c r="H24" s="354"/>
      <c r="I24" s="333" t="s">
        <v>41</v>
      </c>
    </row>
    <row r="25" spans="2:9">
      <c r="B25" s="333" t="s">
        <v>12</v>
      </c>
      <c r="C25" s="333" t="s">
        <v>34</v>
      </c>
      <c r="D25" s="333"/>
      <c r="E25" s="333"/>
      <c r="F25" s="333">
        <v>100</v>
      </c>
      <c r="G25" s="333">
        <v>0</v>
      </c>
      <c r="H25" s="355"/>
      <c r="I25" s="333" t="s">
        <v>41</v>
      </c>
    </row>
    <row r="26" spans="2:9">
      <c r="B26" s="333" t="s">
        <v>12</v>
      </c>
      <c r="C26" s="333" t="s">
        <v>35</v>
      </c>
      <c r="D26" s="333"/>
      <c r="E26" s="333"/>
      <c r="F26" s="333">
        <v>100</v>
      </c>
      <c r="G26" s="333">
        <v>0</v>
      </c>
      <c r="H26" s="356"/>
      <c r="I26" s="333" t="s">
        <v>41</v>
      </c>
    </row>
    <row r="27" spans="2:9">
      <c r="B27" s="333" t="s">
        <v>12</v>
      </c>
      <c r="C27" s="333" t="s">
        <v>36</v>
      </c>
      <c r="D27" s="333">
        <v>89.1</v>
      </c>
      <c r="E27" s="333">
        <v>3.3</v>
      </c>
      <c r="F27" s="333">
        <v>0</v>
      </c>
      <c r="G27" s="333">
        <v>100</v>
      </c>
      <c r="H27" s="357">
        <v>0.89</v>
      </c>
      <c r="I27" s="333" t="s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55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366" t="s">
        <v>8</v>
      </c>
      <c r="C4" s="366" t="s">
        <v>13</v>
      </c>
      <c r="D4" s="366">
        <v>52.5</v>
      </c>
      <c r="E4" s="366">
        <v>26.4</v>
      </c>
      <c r="F4" s="366">
        <v>100</v>
      </c>
      <c r="G4" s="366">
        <v>0</v>
      </c>
      <c r="H4" s="367">
        <v>0.47</v>
      </c>
      <c r="I4" s="366" t="s">
        <v>37</v>
      </c>
      <c r="K4" s="391" t="s">
        <v>8</v>
      </c>
      <c r="L4" s="393">
        <v>0.63</v>
      </c>
    </row>
    <row r="5" spans="2:12">
      <c r="B5" s="366" t="s">
        <v>8</v>
      </c>
      <c r="C5" s="366" t="s">
        <v>14</v>
      </c>
      <c r="D5" s="366">
        <v>24.4</v>
      </c>
      <c r="E5" s="366">
        <v>9.1</v>
      </c>
      <c r="F5" s="366">
        <v>100</v>
      </c>
      <c r="G5" s="366">
        <v>0</v>
      </c>
      <c r="H5" s="368">
        <v>0.76</v>
      </c>
      <c r="I5" s="366" t="s">
        <v>37</v>
      </c>
      <c r="K5" s="391" t="s">
        <v>9</v>
      </c>
      <c r="L5" s="394">
        <v>0.5</v>
      </c>
    </row>
    <row r="6" spans="2:12">
      <c r="B6" s="366" t="s">
        <v>8</v>
      </c>
      <c r="C6" s="366" t="s">
        <v>15</v>
      </c>
      <c r="D6" s="366">
        <v>20.100000000000001</v>
      </c>
      <c r="E6" s="366">
        <v>8.6999999999999993</v>
      </c>
      <c r="F6" s="366">
        <v>100</v>
      </c>
      <c r="G6" s="366">
        <v>0</v>
      </c>
      <c r="H6" s="369">
        <v>0.8</v>
      </c>
      <c r="I6" s="366" t="s">
        <v>37</v>
      </c>
      <c r="K6" s="391" t="s">
        <v>10</v>
      </c>
      <c r="L6" s="395">
        <v>0.5</v>
      </c>
    </row>
    <row r="7" spans="2:12">
      <c r="B7" s="366" t="s">
        <v>8</v>
      </c>
      <c r="C7" s="366" t="s">
        <v>16</v>
      </c>
      <c r="D7" s="366">
        <v>26</v>
      </c>
      <c r="E7" s="366">
        <v>9</v>
      </c>
      <c r="F7" s="366">
        <v>100</v>
      </c>
      <c r="G7" s="366">
        <v>0</v>
      </c>
      <c r="H7" s="370">
        <v>0.74</v>
      </c>
      <c r="I7" s="366" t="s">
        <v>37</v>
      </c>
      <c r="K7" s="391" t="s">
        <v>11</v>
      </c>
      <c r="L7" s="396">
        <v>0.91</v>
      </c>
    </row>
    <row r="8" spans="2:12">
      <c r="B8" s="366" t="s">
        <v>8</v>
      </c>
      <c r="C8" s="366" t="s">
        <v>17</v>
      </c>
      <c r="D8" s="366">
        <v>46.6</v>
      </c>
      <c r="E8" s="366">
        <v>16.600000000000001</v>
      </c>
      <c r="F8" s="366">
        <v>0</v>
      </c>
      <c r="G8" s="366">
        <v>100</v>
      </c>
      <c r="H8" s="371">
        <v>0.47</v>
      </c>
      <c r="I8" s="366" t="s">
        <v>37</v>
      </c>
      <c r="K8" s="391" t="s">
        <v>12</v>
      </c>
      <c r="L8" s="397">
        <v>0.63</v>
      </c>
    </row>
    <row r="9" spans="2:12">
      <c r="B9" s="366" t="s">
        <v>8</v>
      </c>
      <c r="C9" s="366" t="s">
        <v>18</v>
      </c>
      <c r="D9" s="366">
        <v>54</v>
      </c>
      <c r="E9" s="366">
        <v>17</v>
      </c>
      <c r="F9" s="366">
        <v>0</v>
      </c>
      <c r="G9" s="366">
        <v>100</v>
      </c>
      <c r="H9" s="372">
        <v>0.54</v>
      </c>
      <c r="I9" s="366" t="s">
        <v>37</v>
      </c>
      <c r="K9" s="392" t="s">
        <v>43</v>
      </c>
      <c r="L9" s="398">
        <v>0.62</v>
      </c>
    </row>
    <row r="10" spans="2:12">
      <c r="B10" s="366" t="s">
        <v>9</v>
      </c>
      <c r="C10" s="366" t="s">
        <v>19</v>
      </c>
      <c r="D10" s="366">
        <v>79.400000000000006</v>
      </c>
      <c r="E10" s="366">
        <v>6.4</v>
      </c>
      <c r="F10" s="366">
        <v>0</v>
      </c>
      <c r="G10" s="366">
        <v>100</v>
      </c>
      <c r="H10" s="373">
        <v>0.79</v>
      </c>
      <c r="I10" s="366" t="s">
        <v>38</v>
      </c>
    </row>
    <row r="11" spans="2:12">
      <c r="B11" s="366" t="s">
        <v>9</v>
      </c>
      <c r="C11" s="366" t="s">
        <v>20</v>
      </c>
      <c r="D11" s="366">
        <v>64.2</v>
      </c>
      <c r="E11" s="366">
        <v>7.8</v>
      </c>
      <c r="F11" s="366">
        <v>0</v>
      </c>
      <c r="G11" s="366">
        <v>100</v>
      </c>
      <c r="H11" s="374">
        <v>0.64</v>
      </c>
      <c r="I11" s="366" t="s">
        <v>38</v>
      </c>
    </row>
    <row r="12" spans="2:12">
      <c r="B12" s="366" t="s">
        <v>9</v>
      </c>
      <c r="C12" s="366" t="s">
        <v>21</v>
      </c>
      <c r="D12" s="366">
        <v>18.899999999999999</v>
      </c>
      <c r="E12" s="366">
        <v>4.4000000000000004</v>
      </c>
      <c r="F12" s="366">
        <v>100</v>
      </c>
      <c r="G12" s="366">
        <v>0</v>
      </c>
      <c r="H12" s="375">
        <v>0.81</v>
      </c>
      <c r="I12" s="366" t="s">
        <v>38</v>
      </c>
    </row>
    <row r="13" spans="2:12">
      <c r="B13" s="366" t="s">
        <v>9</v>
      </c>
      <c r="C13" s="366" t="s">
        <v>22</v>
      </c>
      <c r="D13" s="366">
        <v>43.9</v>
      </c>
      <c r="E13" s="366">
        <v>6</v>
      </c>
      <c r="F13" s="366">
        <v>0</v>
      </c>
      <c r="G13" s="366">
        <v>100</v>
      </c>
      <c r="H13" s="376">
        <v>0.44</v>
      </c>
      <c r="I13" s="366" t="s">
        <v>38</v>
      </c>
    </row>
    <row r="14" spans="2:12">
      <c r="B14" s="366" t="s">
        <v>9</v>
      </c>
      <c r="C14" s="366" t="s">
        <v>23</v>
      </c>
      <c r="D14" s="366">
        <v>14</v>
      </c>
      <c r="E14" s="366">
        <v>0</v>
      </c>
      <c r="F14" s="366">
        <v>0</v>
      </c>
      <c r="G14" s="366">
        <v>100</v>
      </c>
      <c r="H14" s="377">
        <v>0.14000000000000001</v>
      </c>
      <c r="I14" s="366" t="s">
        <v>39</v>
      </c>
    </row>
    <row r="15" spans="2:12">
      <c r="B15" s="366" t="s">
        <v>9</v>
      </c>
      <c r="C15" s="366" t="s">
        <v>24</v>
      </c>
      <c r="D15" s="366">
        <v>15.5</v>
      </c>
      <c r="E15" s="366">
        <v>0</v>
      </c>
      <c r="F15" s="366">
        <v>0</v>
      </c>
      <c r="G15" s="366">
        <v>100</v>
      </c>
      <c r="H15" s="378">
        <v>0.16</v>
      </c>
      <c r="I15" s="366" t="s">
        <v>39</v>
      </c>
    </row>
    <row r="16" spans="2:12">
      <c r="B16" s="366" t="s">
        <v>10</v>
      </c>
      <c r="C16" s="366" t="s">
        <v>25</v>
      </c>
      <c r="D16" s="366">
        <v>41</v>
      </c>
      <c r="E16" s="366">
        <v>9.5</v>
      </c>
      <c r="F16" s="366">
        <v>100</v>
      </c>
      <c r="G16" s="366">
        <v>0</v>
      </c>
      <c r="H16" s="379">
        <v>0.59</v>
      </c>
      <c r="I16" s="366" t="s">
        <v>37</v>
      </c>
    </row>
    <row r="17" spans="2:9">
      <c r="B17" s="366" t="s">
        <v>10</v>
      </c>
      <c r="C17" s="366" t="s">
        <v>26</v>
      </c>
      <c r="D17" s="366">
        <v>35.6</v>
      </c>
      <c r="E17" s="366">
        <v>18.5</v>
      </c>
      <c r="F17" s="366">
        <v>100</v>
      </c>
      <c r="G17" s="366">
        <v>0</v>
      </c>
      <c r="H17" s="380">
        <v>0.64</v>
      </c>
      <c r="I17" s="366" t="s">
        <v>37</v>
      </c>
    </row>
    <row r="18" spans="2:9">
      <c r="B18" s="366" t="s">
        <v>10</v>
      </c>
      <c r="C18" s="366" t="s">
        <v>27</v>
      </c>
      <c r="D18" s="366">
        <v>85.6</v>
      </c>
      <c r="E18" s="366">
        <v>13.3</v>
      </c>
      <c r="F18" s="366">
        <v>100</v>
      </c>
      <c r="G18" s="366">
        <v>0</v>
      </c>
      <c r="H18" s="381">
        <v>0.14000000000000001</v>
      </c>
      <c r="I18" s="366" t="s">
        <v>40</v>
      </c>
    </row>
    <row r="19" spans="2:9">
      <c r="B19" s="366" t="s">
        <v>10</v>
      </c>
      <c r="C19" s="366" t="s">
        <v>28</v>
      </c>
      <c r="D19" s="366">
        <v>77.2</v>
      </c>
      <c r="E19" s="366">
        <v>12.7</v>
      </c>
      <c r="F19" s="366">
        <v>100</v>
      </c>
      <c r="G19" s="366">
        <v>0</v>
      </c>
      <c r="H19" s="382">
        <v>0.23</v>
      </c>
      <c r="I19" s="366" t="s">
        <v>40</v>
      </c>
    </row>
    <row r="20" spans="2:9">
      <c r="B20" s="366" t="s">
        <v>10</v>
      </c>
      <c r="C20" s="366" t="s">
        <v>29</v>
      </c>
      <c r="D20" s="366">
        <v>40</v>
      </c>
      <c r="E20" s="366">
        <v>14.1</v>
      </c>
      <c r="F20" s="366">
        <v>100</v>
      </c>
      <c r="G20" s="366">
        <v>0</v>
      </c>
      <c r="H20" s="383">
        <v>0.6</v>
      </c>
      <c r="I20" s="366" t="s">
        <v>40</v>
      </c>
    </row>
    <row r="21" spans="2:9">
      <c r="B21" s="366" t="s">
        <v>10</v>
      </c>
      <c r="C21" s="366" t="s">
        <v>30</v>
      </c>
      <c r="D21" s="366">
        <v>22.1</v>
      </c>
      <c r="E21" s="366">
        <v>5</v>
      </c>
      <c r="F21" s="366">
        <v>100</v>
      </c>
      <c r="G21" s="366">
        <v>0</v>
      </c>
      <c r="H21" s="384">
        <v>0.78</v>
      </c>
      <c r="I21" s="366" t="s">
        <v>38</v>
      </c>
    </row>
    <row r="22" spans="2:9">
      <c r="B22" s="366" t="s">
        <v>11</v>
      </c>
      <c r="C22" s="366" t="s">
        <v>31</v>
      </c>
      <c r="D22" s="366">
        <v>6.6</v>
      </c>
      <c r="E22" s="366">
        <v>6.4</v>
      </c>
      <c r="F22" s="366">
        <v>100</v>
      </c>
      <c r="G22" s="366">
        <v>0</v>
      </c>
      <c r="H22" s="385">
        <v>0.93</v>
      </c>
      <c r="I22" s="366" t="s">
        <v>38</v>
      </c>
    </row>
    <row r="23" spans="2:9">
      <c r="B23" s="366" t="s">
        <v>11</v>
      </c>
      <c r="C23" s="366" t="s">
        <v>32</v>
      </c>
      <c r="D23" s="366">
        <v>10.9</v>
      </c>
      <c r="E23" s="366">
        <v>3.1</v>
      </c>
      <c r="F23" s="366">
        <v>100</v>
      </c>
      <c r="G23" s="366">
        <v>0</v>
      </c>
      <c r="H23" s="386">
        <v>0.89</v>
      </c>
      <c r="I23" s="366" t="s">
        <v>38</v>
      </c>
    </row>
    <row r="24" spans="2:9">
      <c r="B24" s="366" t="s">
        <v>12</v>
      </c>
      <c r="C24" s="366" t="s">
        <v>33</v>
      </c>
      <c r="D24" s="366"/>
      <c r="E24" s="366"/>
      <c r="F24" s="366">
        <v>100</v>
      </c>
      <c r="G24" s="366">
        <v>0</v>
      </c>
      <c r="H24" s="387"/>
      <c r="I24" s="366" t="s">
        <v>41</v>
      </c>
    </row>
    <row r="25" spans="2:9">
      <c r="B25" s="366" t="s">
        <v>12</v>
      </c>
      <c r="C25" s="366" t="s">
        <v>34</v>
      </c>
      <c r="D25" s="366"/>
      <c r="E25" s="366"/>
      <c r="F25" s="366">
        <v>100</v>
      </c>
      <c r="G25" s="366">
        <v>0</v>
      </c>
      <c r="H25" s="388"/>
      <c r="I25" s="366" t="s">
        <v>41</v>
      </c>
    </row>
    <row r="26" spans="2:9">
      <c r="B26" s="366" t="s">
        <v>12</v>
      </c>
      <c r="C26" s="366" t="s">
        <v>35</v>
      </c>
      <c r="D26" s="366"/>
      <c r="E26" s="366"/>
      <c r="F26" s="366">
        <v>100</v>
      </c>
      <c r="G26" s="366">
        <v>0</v>
      </c>
      <c r="H26" s="389"/>
      <c r="I26" s="366" t="s">
        <v>41</v>
      </c>
    </row>
    <row r="27" spans="2:9">
      <c r="B27" s="366" t="s">
        <v>12</v>
      </c>
      <c r="C27" s="366" t="s">
        <v>36</v>
      </c>
      <c r="D27" s="366">
        <v>63.5</v>
      </c>
      <c r="E27" s="366">
        <v>5.7</v>
      </c>
      <c r="F27" s="366">
        <v>0</v>
      </c>
      <c r="G27" s="366">
        <v>100</v>
      </c>
      <c r="H27" s="390">
        <v>0.63</v>
      </c>
      <c r="I27" s="366" t="s">
        <v>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56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399" t="s">
        <v>8</v>
      </c>
      <c r="C4" s="399" t="s">
        <v>13</v>
      </c>
      <c r="D4" s="399">
        <v>60</v>
      </c>
      <c r="E4" s="399">
        <v>29.2</v>
      </c>
      <c r="F4" s="399">
        <v>100</v>
      </c>
      <c r="G4" s="399">
        <v>0</v>
      </c>
      <c r="H4" s="400">
        <v>0.4</v>
      </c>
      <c r="I4" s="399" t="s">
        <v>37</v>
      </c>
      <c r="K4" s="424" t="s">
        <v>8</v>
      </c>
      <c r="L4" s="426">
        <v>0.56000000000000005</v>
      </c>
    </row>
    <row r="5" spans="2:12">
      <c r="B5" s="399" t="s">
        <v>8</v>
      </c>
      <c r="C5" s="399" t="s">
        <v>14</v>
      </c>
      <c r="D5" s="399">
        <v>29</v>
      </c>
      <c r="E5" s="399">
        <v>9.4</v>
      </c>
      <c r="F5" s="399">
        <v>100</v>
      </c>
      <c r="G5" s="399">
        <v>0</v>
      </c>
      <c r="H5" s="401">
        <v>0.71</v>
      </c>
      <c r="I5" s="399" t="s">
        <v>37</v>
      </c>
      <c r="K5" s="424" t="s">
        <v>9</v>
      </c>
      <c r="L5" s="427">
        <v>0.47</v>
      </c>
    </row>
    <row r="6" spans="2:12">
      <c r="B6" s="399" t="s">
        <v>8</v>
      </c>
      <c r="C6" s="399" t="s">
        <v>15</v>
      </c>
      <c r="D6" s="399">
        <v>15.3</v>
      </c>
      <c r="E6" s="399">
        <v>7.8</v>
      </c>
      <c r="F6" s="399">
        <v>100</v>
      </c>
      <c r="G6" s="399">
        <v>0</v>
      </c>
      <c r="H6" s="402">
        <v>0.85</v>
      </c>
      <c r="I6" s="399" t="s">
        <v>37</v>
      </c>
      <c r="K6" s="424" t="s">
        <v>10</v>
      </c>
      <c r="L6" s="428">
        <v>0.59</v>
      </c>
    </row>
    <row r="7" spans="2:12">
      <c r="B7" s="399" t="s">
        <v>8</v>
      </c>
      <c r="C7" s="399" t="s">
        <v>16</v>
      </c>
      <c r="D7" s="399">
        <v>27</v>
      </c>
      <c r="E7" s="399">
        <v>9.4</v>
      </c>
      <c r="F7" s="399">
        <v>100</v>
      </c>
      <c r="G7" s="399">
        <v>0</v>
      </c>
      <c r="H7" s="403">
        <v>0.73</v>
      </c>
      <c r="I7" s="399" t="s">
        <v>37</v>
      </c>
      <c r="K7" s="424" t="s">
        <v>11</v>
      </c>
      <c r="L7" s="429">
        <v>0.81</v>
      </c>
    </row>
    <row r="8" spans="2:12">
      <c r="B8" s="399" t="s">
        <v>8</v>
      </c>
      <c r="C8" s="399" t="s">
        <v>17</v>
      </c>
      <c r="D8" s="399">
        <v>31.4</v>
      </c>
      <c r="E8" s="399">
        <v>16</v>
      </c>
      <c r="F8" s="399">
        <v>0</v>
      </c>
      <c r="G8" s="399">
        <v>100</v>
      </c>
      <c r="H8" s="404">
        <v>0.31</v>
      </c>
      <c r="I8" s="399" t="s">
        <v>37</v>
      </c>
      <c r="K8" s="424" t="s">
        <v>12</v>
      </c>
      <c r="L8" s="430">
        <v>0.69</v>
      </c>
    </row>
    <row r="9" spans="2:12">
      <c r="B9" s="399" t="s">
        <v>8</v>
      </c>
      <c r="C9" s="399" t="s">
        <v>18</v>
      </c>
      <c r="D9" s="399">
        <v>36</v>
      </c>
      <c r="E9" s="399">
        <v>15.4</v>
      </c>
      <c r="F9" s="399">
        <v>0</v>
      </c>
      <c r="G9" s="399">
        <v>100</v>
      </c>
      <c r="H9" s="405">
        <v>0.36</v>
      </c>
      <c r="I9" s="399" t="s">
        <v>37</v>
      </c>
      <c r="K9" s="425" t="s">
        <v>43</v>
      </c>
      <c r="L9" s="431">
        <v>0.61</v>
      </c>
    </row>
    <row r="10" spans="2:12">
      <c r="B10" s="399" t="s">
        <v>9</v>
      </c>
      <c r="C10" s="399" t="s">
        <v>19</v>
      </c>
      <c r="D10" s="399">
        <v>79.3</v>
      </c>
      <c r="E10" s="399">
        <v>5.6</v>
      </c>
      <c r="F10" s="399">
        <v>0</v>
      </c>
      <c r="G10" s="399">
        <v>100</v>
      </c>
      <c r="H10" s="406">
        <v>0.79</v>
      </c>
      <c r="I10" s="399" t="s">
        <v>38</v>
      </c>
    </row>
    <row r="11" spans="2:12">
      <c r="B11" s="399" t="s">
        <v>9</v>
      </c>
      <c r="C11" s="399" t="s">
        <v>20</v>
      </c>
      <c r="D11" s="399">
        <v>64.5</v>
      </c>
      <c r="E11" s="399">
        <v>8.4</v>
      </c>
      <c r="F11" s="399">
        <v>0</v>
      </c>
      <c r="G11" s="399">
        <v>100</v>
      </c>
      <c r="H11" s="407">
        <v>0.64</v>
      </c>
      <c r="I11" s="399" t="s">
        <v>38</v>
      </c>
    </row>
    <row r="12" spans="2:12">
      <c r="B12" s="399" t="s">
        <v>9</v>
      </c>
      <c r="C12" s="399" t="s">
        <v>21</v>
      </c>
      <c r="D12" s="399">
        <v>22.4</v>
      </c>
      <c r="E12" s="399">
        <v>5.0999999999999996</v>
      </c>
      <c r="F12" s="399">
        <v>100</v>
      </c>
      <c r="G12" s="399">
        <v>0</v>
      </c>
      <c r="H12" s="408">
        <v>0.78</v>
      </c>
      <c r="I12" s="399" t="s">
        <v>38</v>
      </c>
    </row>
    <row r="13" spans="2:12">
      <c r="B13" s="399" t="s">
        <v>9</v>
      </c>
      <c r="C13" s="399" t="s">
        <v>22</v>
      </c>
      <c r="D13" s="399">
        <v>33.799999999999997</v>
      </c>
      <c r="E13" s="399">
        <v>5.5</v>
      </c>
      <c r="F13" s="399">
        <v>0</v>
      </c>
      <c r="G13" s="399">
        <v>100</v>
      </c>
      <c r="H13" s="409">
        <v>0.34</v>
      </c>
      <c r="I13" s="399" t="s">
        <v>38</v>
      </c>
    </row>
    <row r="14" spans="2:12">
      <c r="B14" s="399" t="s">
        <v>9</v>
      </c>
      <c r="C14" s="399" t="s">
        <v>23</v>
      </c>
      <c r="D14" s="399">
        <v>14.7</v>
      </c>
      <c r="E14" s="399">
        <v>0</v>
      </c>
      <c r="F14" s="399">
        <v>0</v>
      </c>
      <c r="G14" s="399">
        <v>100</v>
      </c>
      <c r="H14" s="410">
        <v>0.15</v>
      </c>
      <c r="I14" s="399" t="s">
        <v>39</v>
      </c>
    </row>
    <row r="15" spans="2:12">
      <c r="B15" s="399" t="s">
        <v>9</v>
      </c>
      <c r="C15" s="399" t="s">
        <v>24</v>
      </c>
      <c r="D15" s="399">
        <v>11.1</v>
      </c>
      <c r="E15" s="399">
        <v>0</v>
      </c>
      <c r="F15" s="399">
        <v>0</v>
      </c>
      <c r="G15" s="399">
        <v>100</v>
      </c>
      <c r="H15" s="411">
        <v>0.11</v>
      </c>
      <c r="I15" s="399" t="s">
        <v>39</v>
      </c>
    </row>
    <row r="16" spans="2:12">
      <c r="B16" s="399" t="s">
        <v>10</v>
      </c>
      <c r="C16" s="399" t="s">
        <v>25</v>
      </c>
      <c r="D16" s="399">
        <v>35.4</v>
      </c>
      <c r="E16" s="399">
        <v>9</v>
      </c>
      <c r="F16" s="399">
        <v>100</v>
      </c>
      <c r="G16" s="399">
        <v>0</v>
      </c>
      <c r="H16" s="412">
        <v>0.65</v>
      </c>
      <c r="I16" s="399" t="s">
        <v>37</v>
      </c>
    </row>
    <row r="17" spans="2:9">
      <c r="B17" s="399" t="s">
        <v>10</v>
      </c>
      <c r="C17" s="399" t="s">
        <v>26</v>
      </c>
      <c r="D17" s="399">
        <v>14.8</v>
      </c>
      <c r="E17" s="399">
        <v>13.7</v>
      </c>
      <c r="F17" s="399">
        <v>100</v>
      </c>
      <c r="G17" s="399">
        <v>0</v>
      </c>
      <c r="H17" s="413">
        <v>0.85</v>
      </c>
      <c r="I17" s="399" t="s">
        <v>37</v>
      </c>
    </row>
    <row r="18" spans="2:9">
      <c r="B18" s="399" t="s">
        <v>10</v>
      </c>
      <c r="C18" s="399" t="s">
        <v>27</v>
      </c>
      <c r="D18" s="399">
        <v>84.4</v>
      </c>
      <c r="E18" s="399">
        <v>6.3</v>
      </c>
      <c r="F18" s="399">
        <v>100</v>
      </c>
      <c r="G18" s="399">
        <v>0</v>
      </c>
      <c r="H18" s="414">
        <v>0.16</v>
      </c>
      <c r="I18" s="399" t="s">
        <v>40</v>
      </c>
    </row>
    <row r="19" spans="2:9">
      <c r="B19" s="399" t="s">
        <v>10</v>
      </c>
      <c r="C19" s="399" t="s">
        <v>28</v>
      </c>
      <c r="D19" s="399">
        <v>67.8</v>
      </c>
      <c r="E19" s="399">
        <v>9.5</v>
      </c>
      <c r="F19" s="399">
        <v>100</v>
      </c>
      <c r="G19" s="399">
        <v>0</v>
      </c>
      <c r="H19" s="415">
        <v>0.32</v>
      </c>
      <c r="I19" s="399" t="s">
        <v>40</v>
      </c>
    </row>
    <row r="20" spans="2:9">
      <c r="B20" s="399" t="s">
        <v>10</v>
      </c>
      <c r="C20" s="399" t="s">
        <v>29</v>
      </c>
      <c r="D20" s="399">
        <v>19.7</v>
      </c>
      <c r="E20" s="399">
        <v>13</v>
      </c>
      <c r="F20" s="399">
        <v>100</v>
      </c>
      <c r="G20" s="399">
        <v>0</v>
      </c>
      <c r="H20" s="416">
        <v>0.8</v>
      </c>
      <c r="I20" s="399" t="s">
        <v>40</v>
      </c>
    </row>
    <row r="21" spans="2:9">
      <c r="B21" s="399" t="s">
        <v>10</v>
      </c>
      <c r="C21" s="399" t="s">
        <v>30</v>
      </c>
      <c r="D21" s="399">
        <v>23.7</v>
      </c>
      <c r="E21" s="399">
        <v>5.4</v>
      </c>
      <c r="F21" s="399">
        <v>100</v>
      </c>
      <c r="G21" s="399">
        <v>0</v>
      </c>
      <c r="H21" s="417">
        <v>0.76</v>
      </c>
      <c r="I21" s="399" t="s">
        <v>38</v>
      </c>
    </row>
    <row r="22" spans="2:9">
      <c r="B22" s="399" t="s">
        <v>11</v>
      </c>
      <c r="C22" s="399" t="s">
        <v>31</v>
      </c>
      <c r="D22" s="399">
        <v>22.8</v>
      </c>
      <c r="E22" s="399">
        <v>11.1</v>
      </c>
      <c r="F22" s="399">
        <v>100</v>
      </c>
      <c r="G22" s="399">
        <v>0</v>
      </c>
      <c r="H22" s="418">
        <v>0.77</v>
      </c>
      <c r="I22" s="399" t="s">
        <v>38</v>
      </c>
    </row>
    <row r="23" spans="2:9">
      <c r="B23" s="399" t="s">
        <v>11</v>
      </c>
      <c r="C23" s="399" t="s">
        <v>32</v>
      </c>
      <c r="D23" s="399">
        <v>15.7</v>
      </c>
      <c r="E23" s="399">
        <v>4.9000000000000004</v>
      </c>
      <c r="F23" s="399">
        <v>100</v>
      </c>
      <c r="G23" s="399">
        <v>0</v>
      </c>
      <c r="H23" s="419">
        <v>0.84</v>
      </c>
      <c r="I23" s="399" t="s">
        <v>38</v>
      </c>
    </row>
    <row r="24" spans="2:9">
      <c r="B24" s="399" t="s">
        <v>12</v>
      </c>
      <c r="C24" s="399" t="s">
        <v>33</v>
      </c>
      <c r="D24" s="399"/>
      <c r="E24" s="399"/>
      <c r="F24" s="399">
        <v>100</v>
      </c>
      <c r="G24" s="399">
        <v>0</v>
      </c>
      <c r="H24" s="420"/>
      <c r="I24" s="399" t="s">
        <v>41</v>
      </c>
    </row>
    <row r="25" spans="2:9">
      <c r="B25" s="399" t="s">
        <v>12</v>
      </c>
      <c r="C25" s="399" t="s">
        <v>34</v>
      </c>
      <c r="D25" s="399"/>
      <c r="E25" s="399"/>
      <c r="F25" s="399">
        <v>100</v>
      </c>
      <c r="G25" s="399">
        <v>0</v>
      </c>
      <c r="H25" s="421"/>
      <c r="I25" s="399" t="s">
        <v>41</v>
      </c>
    </row>
    <row r="26" spans="2:9">
      <c r="B26" s="399" t="s">
        <v>12</v>
      </c>
      <c r="C26" s="399" t="s">
        <v>35</v>
      </c>
      <c r="D26" s="399"/>
      <c r="E26" s="399"/>
      <c r="F26" s="399">
        <v>100</v>
      </c>
      <c r="G26" s="399">
        <v>0</v>
      </c>
      <c r="H26" s="422"/>
      <c r="I26" s="399" t="s">
        <v>41</v>
      </c>
    </row>
    <row r="27" spans="2:9">
      <c r="B27" s="399" t="s">
        <v>12</v>
      </c>
      <c r="C27" s="399" t="s">
        <v>36</v>
      </c>
      <c r="D27" s="399">
        <v>69.2</v>
      </c>
      <c r="E27" s="399">
        <v>5.5</v>
      </c>
      <c r="F27" s="399">
        <v>0</v>
      </c>
      <c r="G27" s="399">
        <v>100</v>
      </c>
      <c r="H27" s="423">
        <v>0.69</v>
      </c>
      <c r="I27" s="399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57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432" t="s">
        <v>8</v>
      </c>
      <c r="C4" s="432" t="s">
        <v>13</v>
      </c>
      <c r="D4" s="432">
        <v>29.7</v>
      </c>
      <c r="E4" s="432">
        <v>17.7</v>
      </c>
      <c r="F4" s="432">
        <v>100</v>
      </c>
      <c r="G4" s="432">
        <v>0</v>
      </c>
      <c r="H4" s="433">
        <v>0.7</v>
      </c>
      <c r="I4" s="432" t="s">
        <v>37</v>
      </c>
      <c r="K4" s="457" t="s">
        <v>8</v>
      </c>
      <c r="L4" s="459">
        <v>0.56000000000000005</v>
      </c>
    </row>
    <row r="5" spans="2:12">
      <c r="B5" s="432" t="s">
        <v>8</v>
      </c>
      <c r="C5" s="432" t="s">
        <v>14</v>
      </c>
      <c r="D5" s="432">
        <v>39.200000000000003</v>
      </c>
      <c r="E5" s="432">
        <v>9.1</v>
      </c>
      <c r="F5" s="432">
        <v>100</v>
      </c>
      <c r="G5" s="432">
        <v>0</v>
      </c>
      <c r="H5" s="434">
        <v>0.61</v>
      </c>
      <c r="I5" s="432" t="s">
        <v>37</v>
      </c>
      <c r="K5" s="457" t="s">
        <v>9</v>
      </c>
      <c r="L5" s="460">
        <v>0.48</v>
      </c>
    </row>
    <row r="6" spans="2:12">
      <c r="B6" s="432" t="s">
        <v>8</v>
      </c>
      <c r="C6" s="432" t="s">
        <v>15</v>
      </c>
      <c r="D6" s="432">
        <v>18.7</v>
      </c>
      <c r="E6" s="432">
        <v>6.9</v>
      </c>
      <c r="F6" s="432">
        <v>100</v>
      </c>
      <c r="G6" s="432">
        <v>0</v>
      </c>
      <c r="H6" s="435">
        <v>0.81</v>
      </c>
      <c r="I6" s="432" t="s">
        <v>37</v>
      </c>
      <c r="K6" s="457" t="s">
        <v>10</v>
      </c>
      <c r="L6" s="461">
        <v>0.68</v>
      </c>
    </row>
    <row r="7" spans="2:12">
      <c r="B7" s="432" t="s">
        <v>8</v>
      </c>
      <c r="C7" s="432" t="s">
        <v>16</v>
      </c>
      <c r="D7" s="432">
        <v>20.100000000000001</v>
      </c>
      <c r="E7" s="432">
        <v>8.9</v>
      </c>
      <c r="F7" s="432">
        <v>100</v>
      </c>
      <c r="G7" s="432">
        <v>0</v>
      </c>
      <c r="H7" s="436">
        <v>0.8</v>
      </c>
      <c r="I7" s="432" t="s">
        <v>37</v>
      </c>
      <c r="K7" s="457" t="s">
        <v>11</v>
      </c>
      <c r="L7" s="462">
        <v>0.74</v>
      </c>
    </row>
    <row r="8" spans="2:12">
      <c r="B8" s="432" t="s">
        <v>8</v>
      </c>
      <c r="C8" s="432" t="s">
        <v>17</v>
      </c>
      <c r="D8" s="432">
        <v>16.7</v>
      </c>
      <c r="E8" s="432">
        <v>14.6</v>
      </c>
      <c r="F8" s="432">
        <v>0</v>
      </c>
      <c r="G8" s="432">
        <v>100</v>
      </c>
      <c r="H8" s="437">
        <v>0.17</v>
      </c>
      <c r="I8" s="432" t="s">
        <v>37</v>
      </c>
      <c r="K8" s="457" t="s">
        <v>12</v>
      </c>
      <c r="L8" s="463">
        <v>0.76</v>
      </c>
    </row>
    <row r="9" spans="2:12">
      <c r="B9" s="432" t="s">
        <v>8</v>
      </c>
      <c r="C9" s="432" t="s">
        <v>18</v>
      </c>
      <c r="D9" s="432">
        <v>28</v>
      </c>
      <c r="E9" s="432">
        <v>12.8</v>
      </c>
      <c r="F9" s="432">
        <v>0</v>
      </c>
      <c r="G9" s="432">
        <v>100</v>
      </c>
      <c r="H9" s="438">
        <v>0.28000000000000003</v>
      </c>
      <c r="I9" s="432" t="s">
        <v>37</v>
      </c>
      <c r="K9" s="458" t="s">
        <v>43</v>
      </c>
      <c r="L9" s="464">
        <v>0.64</v>
      </c>
    </row>
    <row r="10" spans="2:12">
      <c r="B10" s="432" t="s">
        <v>9</v>
      </c>
      <c r="C10" s="432" t="s">
        <v>19</v>
      </c>
      <c r="D10" s="432">
        <v>84.8</v>
      </c>
      <c r="E10" s="432">
        <v>5.0999999999999996</v>
      </c>
      <c r="F10" s="432">
        <v>0</v>
      </c>
      <c r="G10" s="432">
        <v>100</v>
      </c>
      <c r="H10" s="439">
        <v>0.85</v>
      </c>
      <c r="I10" s="432" t="s">
        <v>38</v>
      </c>
    </row>
    <row r="11" spans="2:12">
      <c r="B11" s="432" t="s">
        <v>9</v>
      </c>
      <c r="C11" s="432" t="s">
        <v>20</v>
      </c>
      <c r="D11" s="432">
        <v>64.400000000000006</v>
      </c>
      <c r="E11" s="432">
        <v>8.5</v>
      </c>
      <c r="F11" s="432">
        <v>0</v>
      </c>
      <c r="G11" s="432">
        <v>100</v>
      </c>
      <c r="H11" s="440">
        <v>0.64</v>
      </c>
      <c r="I11" s="432" t="s">
        <v>38</v>
      </c>
    </row>
    <row r="12" spans="2:12">
      <c r="B12" s="432" t="s">
        <v>9</v>
      </c>
      <c r="C12" s="432" t="s">
        <v>21</v>
      </c>
      <c r="D12" s="432">
        <v>23</v>
      </c>
      <c r="E12" s="432">
        <v>4.5999999999999996</v>
      </c>
      <c r="F12" s="432">
        <v>100</v>
      </c>
      <c r="G12" s="432">
        <v>0</v>
      </c>
      <c r="H12" s="441">
        <v>0.77</v>
      </c>
      <c r="I12" s="432" t="s">
        <v>38</v>
      </c>
    </row>
    <row r="13" spans="2:12">
      <c r="B13" s="432" t="s">
        <v>9</v>
      </c>
      <c r="C13" s="432" t="s">
        <v>22</v>
      </c>
      <c r="D13" s="432">
        <v>37.700000000000003</v>
      </c>
      <c r="E13" s="432">
        <v>5.8</v>
      </c>
      <c r="F13" s="432">
        <v>0</v>
      </c>
      <c r="G13" s="432">
        <v>100</v>
      </c>
      <c r="H13" s="442">
        <v>0.38</v>
      </c>
      <c r="I13" s="432" t="s">
        <v>38</v>
      </c>
    </row>
    <row r="14" spans="2:12">
      <c r="B14" s="432" t="s">
        <v>9</v>
      </c>
      <c r="C14" s="432" t="s">
        <v>23</v>
      </c>
      <c r="D14" s="432">
        <v>13.7</v>
      </c>
      <c r="E14" s="432">
        <v>0</v>
      </c>
      <c r="F14" s="432">
        <v>0</v>
      </c>
      <c r="G14" s="432">
        <v>100</v>
      </c>
      <c r="H14" s="443">
        <v>0.14000000000000001</v>
      </c>
      <c r="I14" s="432" t="s">
        <v>39</v>
      </c>
    </row>
    <row r="15" spans="2:12">
      <c r="B15" s="432" t="s">
        <v>9</v>
      </c>
      <c r="C15" s="432" t="s">
        <v>24</v>
      </c>
      <c r="D15" s="432">
        <v>11.2</v>
      </c>
      <c r="E15" s="432">
        <v>0</v>
      </c>
      <c r="F15" s="432">
        <v>0</v>
      </c>
      <c r="G15" s="432">
        <v>100</v>
      </c>
      <c r="H15" s="444">
        <v>0.11</v>
      </c>
      <c r="I15" s="432" t="s">
        <v>39</v>
      </c>
    </row>
    <row r="16" spans="2:12">
      <c r="B16" s="432" t="s">
        <v>10</v>
      </c>
      <c r="C16" s="432" t="s">
        <v>25</v>
      </c>
      <c r="D16" s="432">
        <v>41.4</v>
      </c>
      <c r="E16" s="432">
        <v>10.9</v>
      </c>
      <c r="F16" s="432">
        <v>100</v>
      </c>
      <c r="G16" s="432">
        <v>0</v>
      </c>
      <c r="H16" s="445">
        <v>0.59</v>
      </c>
      <c r="I16" s="432" t="s">
        <v>37</v>
      </c>
    </row>
    <row r="17" spans="2:9">
      <c r="B17" s="432" t="s">
        <v>10</v>
      </c>
      <c r="C17" s="432" t="s">
        <v>26</v>
      </c>
      <c r="D17" s="432">
        <v>3.2</v>
      </c>
      <c r="E17" s="432">
        <v>6.3</v>
      </c>
      <c r="F17" s="432">
        <v>100</v>
      </c>
      <c r="G17" s="432">
        <v>0</v>
      </c>
      <c r="H17" s="446">
        <v>0.97</v>
      </c>
      <c r="I17" s="432" t="s">
        <v>37</v>
      </c>
    </row>
    <row r="18" spans="2:9">
      <c r="B18" s="432" t="s">
        <v>10</v>
      </c>
      <c r="C18" s="432" t="s">
        <v>27</v>
      </c>
      <c r="D18" s="432">
        <v>61.1</v>
      </c>
      <c r="E18" s="432">
        <v>13.2</v>
      </c>
      <c r="F18" s="432">
        <v>100</v>
      </c>
      <c r="G18" s="432">
        <v>0</v>
      </c>
      <c r="H18" s="447">
        <v>0.39</v>
      </c>
      <c r="I18" s="432" t="s">
        <v>40</v>
      </c>
    </row>
    <row r="19" spans="2:9">
      <c r="B19" s="432" t="s">
        <v>10</v>
      </c>
      <c r="C19" s="432" t="s">
        <v>28</v>
      </c>
      <c r="D19" s="432">
        <v>51.1</v>
      </c>
      <c r="E19" s="432">
        <v>12.6</v>
      </c>
      <c r="F19" s="432">
        <v>100</v>
      </c>
      <c r="G19" s="432">
        <v>0</v>
      </c>
      <c r="H19" s="448">
        <v>0.49</v>
      </c>
      <c r="I19" s="432" t="s">
        <v>40</v>
      </c>
    </row>
    <row r="20" spans="2:9">
      <c r="B20" s="432" t="s">
        <v>10</v>
      </c>
      <c r="C20" s="432" t="s">
        <v>29</v>
      </c>
      <c r="D20" s="432">
        <v>11.7</v>
      </c>
      <c r="E20" s="432">
        <v>13.8</v>
      </c>
      <c r="F20" s="432">
        <v>100</v>
      </c>
      <c r="G20" s="432">
        <v>0</v>
      </c>
      <c r="H20" s="449">
        <v>0.88</v>
      </c>
      <c r="I20" s="432" t="s">
        <v>40</v>
      </c>
    </row>
    <row r="21" spans="2:9">
      <c r="B21" s="432" t="s">
        <v>10</v>
      </c>
      <c r="C21" s="432" t="s">
        <v>30</v>
      </c>
      <c r="D21" s="432">
        <v>20.6</v>
      </c>
      <c r="E21" s="432">
        <v>4.8</v>
      </c>
      <c r="F21" s="432">
        <v>100</v>
      </c>
      <c r="G21" s="432">
        <v>0</v>
      </c>
      <c r="H21" s="450">
        <v>0.79</v>
      </c>
      <c r="I21" s="432" t="s">
        <v>38</v>
      </c>
    </row>
    <row r="22" spans="2:9">
      <c r="B22" s="432" t="s">
        <v>11</v>
      </c>
      <c r="C22" s="432" t="s">
        <v>31</v>
      </c>
      <c r="D22" s="432">
        <v>34.299999999999997</v>
      </c>
      <c r="E22" s="432">
        <v>12.3</v>
      </c>
      <c r="F22" s="432">
        <v>100</v>
      </c>
      <c r="G22" s="432">
        <v>0</v>
      </c>
      <c r="H22" s="451">
        <v>0.66</v>
      </c>
      <c r="I22" s="432" t="s">
        <v>38</v>
      </c>
    </row>
    <row r="23" spans="2:9">
      <c r="B23" s="432" t="s">
        <v>11</v>
      </c>
      <c r="C23" s="432" t="s">
        <v>32</v>
      </c>
      <c r="D23" s="432">
        <v>18.600000000000001</v>
      </c>
      <c r="E23" s="432">
        <v>4.0999999999999996</v>
      </c>
      <c r="F23" s="432">
        <v>100</v>
      </c>
      <c r="G23" s="432">
        <v>0</v>
      </c>
      <c r="H23" s="452">
        <v>0.81</v>
      </c>
      <c r="I23" s="432" t="s">
        <v>38</v>
      </c>
    </row>
    <row r="24" spans="2:9">
      <c r="B24" s="432" t="s">
        <v>12</v>
      </c>
      <c r="C24" s="432" t="s">
        <v>33</v>
      </c>
      <c r="D24" s="432"/>
      <c r="E24" s="432"/>
      <c r="F24" s="432">
        <v>100</v>
      </c>
      <c r="G24" s="432">
        <v>0</v>
      </c>
      <c r="H24" s="453"/>
      <c r="I24" s="432" t="s">
        <v>41</v>
      </c>
    </row>
    <row r="25" spans="2:9">
      <c r="B25" s="432" t="s">
        <v>12</v>
      </c>
      <c r="C25" s="432" t="s">
        <v>34</v>
      </c>
      <c r="D25" s="432"/>
      <c r="E25" s="432"/>
      <c r="F25" s="432">
        <v>100</v>
      </c>
      <c r="G25" s="432">
        <v>0</v>
      </c>
      <c r="H25" s="454"/>
      <c r="I25" s="432" t="s">
        <v>41</v>
      </c>
    </row>
    <row r="26" spans="2:9">
      <c r="B26" s="432" t="s">
        <v>12</v>
      </c>
      <c r="C26" s="432" t="s">
        <v>35</v>
      </c>
      <c r="D26" s="432"/>
      <c r="E26" s="432"/>
      <c r="F26" s="432">
        <v>100</v>
      </c>
      <c r="G26" s="432">
        <v>0</v>
      </c>
      <c r="H26" s="455"/>
      <c r="I26" s="432" t="s">
        <v>41</v>
      </c>
    </row>
    <row r="27" spans="2:9">
      <c r="B27" s="432" t="s">
        <v>12</v>
      </c>
      <c r="C27" s="432" t="s">
        <v>36</v>
      </c>
      <c r="D27" s="432">
        <v>75.900000000000006</v>
      </c>
      <c r="E27" s="432">
        <v>4.5</v>
      </c>
      <c r="F27" s="432">
        <v>0</v>
      </c>
      <c r="G27" s="432">
        <v>100</v>
      </c>
      <c r="H27" s="456">
        <v>0.76</v>
      </c>
      <c r="I27" s="432" t="s">
        <v>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58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465" t="s">
        <v>8</v>
      </c>
      <c r="C4" s="465" t="s">
        <v>13</v>
      </c>
      <c r="D4" s="465">
        <v>57.5</v>
      </c>
      <c r="E4" s="465">
        <v>28.6</v>
      </c>
      <c r="F4" s="465">
        <v>100</v>
      </c>
      <c r="G4" s="465">
        <v>0</v>
      </c>
      <c r="H4" s="466">
        <v>0.43</v>
      </c>
      <c r="I4" s="465" t="s">
        <v>37</v>
      </c>
      <c r="K4" s="490" t="s">
        <v>8</v>
      </c>
      <c r="L4" s="492">
        <v>0.56999999999999995</v>
      </c>
    </row>
    <row r="5" spans="2:12">
      <c r="B5" s="465" t="s">
        <v>8</v>
      </c>
      <c r="C5" s="465" t="s">
        <v>14</v>
      </c>
      <c r="D5" s="465">
        <v>46.6</v>
      </c>
      <c r="E5" s="465">
        <v>9.1</v>
      </c>
      <c r="F5" s="465">
        <v>100</v>
      </c>
      <c r="G5" s="465">
        <v>0</v>
      </c>
      <c r="H5" s="467">
        <v>0.53</v>
      </c>
      <c r="I5" s="465" t="s">
        <v>37</v>
      </c>
      <c r="K5" s="490" t="s">
        <v>9</v>
      </c>
      <c r="L5" s="493">
        <v>0.48</v>
      </c>
    </row>
    <row r="6" spans="2:12">
      <c r="B6" s="465" t="s">
        <v>8</v>
      </c>
      <c r="C6" s="465" t="s">
        <v>15</v>
      </c>
      <c r="D6" s="465">
        <v>20.9</v>
      </c>
      <c r="E6" s="465">
        <v>7.4</v>
      </c>
      <c r="F6" s="465">
        <v>100</v>
      </c>
      <c r="G6" s="465">
        <v>0</v>
      </c>
      <c r="H6" s="468">
        <v>0.79</v>
      </c>
      <c r="I6" s="465" t="s">
        <v>37</v>
      </c>
      <c r="K6" s="490" t="s">
        <v>10</v>
      </c>
      <c r="L6" s="494">
        <v>0.51</v>
      </c>
    </row>
    <row r="7" spans="2:12">
      <c r="B7" s="465" t="s">
        <v>8</v>
      </c>
      <c r="C7" s="465" t="s">
        <v>16</v>
      </c>
      <c r="D7" s="465">
        <v>10.3</v>
      </c>
      <c r="E7" s="465">
        <v>6.3</v>
      </c>
      <c r="F7" s="465">
        <v>100</v>
      </c>
      <c r="G7" s="465">
        <v>0</v>
      </c>
      <c r="H7" s="469">
        <v>0.9</v>
      </c>
      <c r="I7" s="465" t="s">
        <v>37</v>
      </c>
      <c r="K7" s="490" t="s">
        <v>11</v>
      </c>
      <c r="L7" s="495">
        <v>0.89</v>
      </c>
    </row>
    <row r="8" spans="2:12">
      <c r="B8" s="465" t="s">
        <v>8</v>
      </c>
      <c r="C8" s="465" t="s">
        <v>17</v>
      </c>
      <c r="D8" s="465">
        <v>38.6</v>
      </c>
      <c r="E8" s="465">
        <v>15.5</v>
      </c>
      <c r="F8" s="465">
        <v>0</v>
      </c>
      <c r="G8" s="465">
        <v>100</v>
      </c>
      <c r="H8" s="470">
        <v>0.39</v>
      </c>
      <c r="I8" s="465" t="s">
        <v>37</v>
      </c>
      <c r="K8" s="490" t="s">
        <v>12</v>
      </c>
      <c r="L8" s="496">
        <v>0.8</v>
      </c>
    </row>
    <row r="9" spans="2:12">
      <c r="B9" s="465" t="s">
        <v>8</v>
      </c>
      <c r="C9" s="465" t="s">
        <v>18</v>
      </c>
      <c r="D9" s="465">
        <v>38.700000000000003</v>
      </c>
      <c r="E9" s="465">
        <v>13.8</v>
      </c>
      <c r="F9" s="465">
        <v>0</v>
      </c>
      <c r="G9" s="465">
        <v>100</v>
      </c>
      <c r="H9" s="471">
        <v>0.39</v>
      </c>
      <c r="I9" s="465" t="s">
        <v>37</v>
      </c>
      <c r="K9" s="491" t="s">
        <v>43</v>
      </c>
      <c r="L9" s="497">
        <v>0.63</v>
      </c>
    </row>
    <row r="10" spans="2:12">
      <c r="B10" s="465" t="s">
        <v>9</v>
      </c>
      <c r="C10" s="465" t="s">
        <v>19</v>
      </c>
      <c r="D10" s="465">
        <v>87.6</v>
      </c>
      <c r="E10" s="465">
        <v>5.2</v>
      </c>
      <c r="F10" s="465">
        <v>0</v>
      </c>
      <c r="G10" s="465">
        <v>100</v>
      </c>
      <c r="H10" s="472">
        <v>0.88</v>
      </c>
      <c r="I10" s="465" t="s">
        <v>38</v>
      </c>
    </row>
    <row r="11" spans="2:12">
      <c r="B11" s="465" t="s">
        <v>9</v>
      </c>
      <c r="C11" s="465" t="s">
        <v>20</v>
      </c>
      <c r="D11" s="465">
        <v>64.3</v>
      </c>
      <c r="E11" s="465">
        <v>8</v>
      </c>
      <c r="F11" s="465">
        <v>0</v>
      </c>
      <c r="G11" s="465">
        <v>100</v>
      </c>
      <c r="H11" s="473">
        <v>0.64</v>
      </c>
      <c r="I11" s="465" t="s">
        <v>38</v>
      </c>
    </row>
    <row r="12" spans="2:12">
      <c r="B12" s="465" t="s">
        <v>9</v>
      </c>
      <c r="C12" s="465" t="s">
        <v>21</v>
      </c>
      <c r="D12" s="465">
        <v>24.5</v>
      </c>
      <c r="E12" s="465">
        <v>5.8</v>
      </c>
      <c r="F12" s="465">
        <v>100</v>
      </c>
      <c r="G12" s="465">
        <v>0</v>
      </c>
      <c r="H12" s="474">
        <v>0.75</v>
      </c>
      <c r="I12" s="465" t="s">
        <v>38</v>
      </c>
    </row>
    <row r="13" spans="2:12">
      <c r="B13" s="465" t="s">
        <v>9</v>
      </c>
      <c r="C13" s="465" t="s">
        <v>22</v>
      </c>
      <c r="D13" s="465">
        <v>35.9</v>
      </c>
      <c r="E13" s="465">
        <v>5.5</v>
      </c>
      <c r="F13" s="465">
        <v>0</v>
      </c>
      <c r="G13" s="465">
        <v>100</v>
      </c>
      <c r="H13" s="475">
        <v>0.36</v>
      </c>
      <c r="I13" s="465" t="s">
        <v>38</v>
      </c>
    </row>
    <row r="14" spans="2:12">
      <c r="B14" s="465" t="s">
        <v>9</v>
      </c>
      <c r="C14" s="465" t="s">
        <v>23</v>
      </c>
      <c r="D14" s="465">
        <v>14</v>
      </c>
      <c r="E14" s="465">
        <v>0</v>
      </c>
      <c r="F14" s="465">
        <v>0</v>
      </c>
      <c r="G14" s="465">
        <v>100</v>
      </c>
      <c r="H14" s="476">
        <v>0.14000000000000001</v>
      </c>
      <c r="I14" s="465" t="s">
        <v>39</v>
      </c>
    </row>
    <row r="15" spans="2:12">
      <c r="B15" s="465" t="s">
        <v>9</v>
      </c>
      <c r="C15" s="465" t="s">
        <v>24</v>
      </c>
      <c r="D15" s="465">
        <v>13</v>
      </c>
      <c r="E15" s="465">
        <v>0</v>
      </c>
      <c r="F15" s="465">
        <v>0</v>
      </c>
      <c r="G15" s="465">
        <v>100</v>
      </c>
      <c r="H15" s="477">
        <v>0.13</v>
      </c>
      <c r="I15" s="465" t="s">
        <v>39</v>
      </c>
    </row>
    <row r="16" spans="2:12">
      <c r="B16" s="465" t="s">
        <v>10</v>
      </c>
      <c r="C16" s="465" t="s">
        <v>25</v>
      </c>
      <c r="D16" s="465">
        <v>37.700000000000003</v>
      </c>
      <c r="E16" s="465">
        <v>9.1999999999999993</v>
      </c>
      <c r="F16" s="465">
        <v>100</v>
      </c>
      <c r="G16" s="465">
        <v>0</v>
      </c>
      <c r="H16" s="478">
        <v>0.62</v>
      </c>
      <c r="I16" s="465" t="s">
        <v>37</v>
      </c>
    </row>
    <row r="17" spans="2:9">
      <c r="B17" s="465" t="s">
        <v>10</v>
      </c>
      <c r="C17" s="465" t="s">
        <v>26</v>
      </c>
      <c r="D17" s="465">
        <v>23.1</v>
      </c>
      <c r="E17" s="465">
        <v>16.5</v>
      </c>
      <c r="F17" s="465">
        <v>100</v>
      </c>
      <c r="G17" s="465">
        <v>0</v>
      </c>
      <c r="H17" s="479">
        <v>0.77</v>
      </c>
      <c r="I17" s="465" t="s">
        <v>37</v>
      </c>
    </row>
    <row r="18" spans="2:9">
      <c r="B18" s="465" t="s">
        <v>10</v>
      </c>
      <c r="C18" s="465" t="s">
        <v>27</v>
      </c>
      <c r="D18" s="465">
        <v>87.7</v>
      </c>
      <c r="E18" s="465">
        <v>6.9</v>
      </c>
      <c r="F18" s="465">
        <v>100</v>
      </c>
      <c r="G18" s="465">
        <v>0</v>
      </c>
      <c r="H18" s="480">
        <v>0.12</v>
      </c>
      <c r="I18" s="465" t="s">
        <v>40</v>
      </c>
    </row>
    <row r="19" spans="2:9">
      <c r="B19" s="465" t="s">
        <v>10</v>
      </c>
      <c r="C19" s="465" t="s">
        <v>28</v>
      </c>
      <c r="D19" s="465">
        <v>86.5</v>
      </c>
      <c r="E19" s="465">
        <v>7.9</v>
      </c>
      <c r="F19" s="465">
        <v>100</v>
      </c>
      <c r="G19" s="465">
        <v>0</v>
      </c>
      <c r="H19" s="481">
        <v>0.13</v>
      </c>
      <c r="I19" s="465" t="s">
        <v>40</v>
      </c>
    </row>
    <row r="20" spans="2:9">
      <c r="B20" s="465" t="s">
        <v>10</v>
      </c>
      <c r="C20" s="465" t="s">
        <v>29</v>
      </c>
      <c r="D20" s="465">
        <v>39.200000000000003</v>
      </c>
      <c r="E20" s="465">
        <v>10.6</v>
      </c>
      <c r="F20" s="465">
        <v>100</v>
      </c>
      <c r="G20" s="465">
        <v>0</v>
      </c>
      <c r="H20" s="482">
        <v>0.61</v>
      </c>
      <c r="I20" s="465" t="s">
        <v>40</v>
      </c>
    </row>
    <row r="21" spans="2:9">
      <c r="B21" s="465" t="s">
        <v>10</v>
      </c>
      <c r="C21" s="465" t="s">
        <v>30</v>
      </c>
      <c r="D21" s="465">
        <v>17</v>
      </c>
      <c r="E21" s="465">
        <v>5</v>
      </c>
      <c r="F21" s="465">
        <v>100</v>
      </c>
      <c r="G21" s="465">
        <v>0</v>
      </c>
      <c r="H21" s="483">
        <v>0.83</v>
      </c>
      <c r="I21" s="465" t="s">
        <v>38</v>
      </c>
    </row>
    <row r="22" spans="2:9">
      <c r="B22" s="465" t="s">
        <v>11</v>
      </c>
      <c r="C22" s="465" t="s">
        <v>31</v>
      </c>
      <c r="D22" s="465">
        <v>3.1</v>
      </c>
      <c r="E22" s="465">
        <v>3.8</v>
      </c>
      <c r="F22" s="465">
        <v>100</v>
      </c>
      <c r="G22" s="465">
        <v>0</v>
      </c>
      <c r="H22" s="484">
        <v>0.97</v>
      </c>
      <c r="I22" s="465" t="s">
        <v>38</v>
      </c>
    </row>
    <row r="23" spans="2:9">
      <c r="B23" s="465" t="s">
        <v>11</v>
      </c>
      <c r="C23" s="465" t="s">
        <v>32</v>
      </c>
      <c r="D23" s="465">
        <v>18.3</v>
      </c>
      <c r="E23" s="465">
        <v>4.2</v>
      </c>
      <c r="F23" s="465">
        <v>100</v>
      </c>
      <c r="G23" s="465">
        <v>0</v>
      </c>
      <c r="H23" s="485">
        <v>0.82</v>
      </c>
      <c r="I23" s="465" t="s">
        <v>38</v>
      </c>
    </row>
    <row r="24" spans="2:9">
      <c r="B24" s="465" t="s">
        <v>12</v>
      </c>
      <c r="C24" s="465" t="s">
        <v>33</v>
      </c>
      <c r="D24" s="465"/>
      <c r="E24" s="465"/>
      <c r="F24" s="465">
        <v>100</v>
      </c>
      <c r="G24" s="465">
        <v>0</v>
      </c>
      <c r="H24" s="486"/>
      <c r="I24" s="465" t="s">
        <v>41</v>
      </c>
    </row>
    <row r="25" spans="2:9">
      <c r="B25" s="465" t="s">
        <v>12</v>
      </c>
      <c r="C25" s="465" t="s">
        <v>34</v>
      </c>
      <c r="D25" s="465"/>
      <c r="E25" s="465"/>
      <c r="F25" s="465">
        <v>100</v>
      </c>
      <c r="G25" s="465">
        <v>0</v>
      </c>
      <c r="H25" s="487"/>
      <c r="I25" s="465" t="s">
        <v>41</v>
      </c>
    </row>
    <row r="26" spans="2:9">
      <c r="B26" s="465" t="s">
        <v>12</v>
      </c>
      <c r="C26" s="465" t="s">
        <v>35</v>
      </c>
      <c r="D26" s="465"/>
      <c r="E26" s="465"/>
      <c r="F26" s="465">
        <v>100</v>
      </c>
      <c r="G26" s="465">
        <v>0</v>
      </c>
      <c r="H26" s="488"/>
      <c r="I26" s="465" t="s">
        <v>41</v>
      </c>
    </row>
    <row r="27" spans="2:9">
      <c r="B27" s="465" t="s">
        <v>12</v>
      </c>
      <c r="C27" s="465" t="s">
        <v>36</v>
      </c>
      <c r="D27" s="465">
        <v>80.099999999999994</v>
      </c>
      <c r="E27" s="465">
        <v>5.0999999999999996</v>
      </c>
      <c r="F27" s="465">
        <v>0</v>
      </c>
      <c r="G27" s="465">
        <v>100</v>
      </c>
      <c r="H27" s="489">
        <v>0.8</v>
      </c>
      <c r="I27" s="465" t="s">
        <v>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59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498" t="s">
        <v>8</v>
      </c>
      <c r="C4" s="498" t="s">
        <v>13</v>
      </c>
      <c r="D4" s="498">
        <v>28.1</v>
      </c>
      <c r="E4" s="498">
        <v>11.4</v>
      </c>
      <c r="F4" s="498">
        <v>100</v>
      </c>
      <c r="G4" s="498">
        <v>0</v>
      </c>
      <c r="H4" s="499">
        <v>0.72</v>
      </c>
      <c r="I4" s="498" t="s">
        <v>37</v>
      </c>
      <c r="K4" s="523" t="s">
        <v>8</v>
      </c>
      <c r="L4" s="525">
        <v>0.62</v>
      </c>
    </row>
    <row r="5" spans="2:12">
      <c r="B5" s="498" t="s">
        <v>8</v>
      </c>
      <c r="C5" s="498" t="s">
        <v>14</v>
      </c>
      <c r="D5" s="498">
        <v>40.5</v>
      </c>
      <c r="E5" s="498">
        <v>7.3</v>
      </c>
      <c r="F5" s="498">
        <v>100</v>
      </c>
      <c r="G5" s="498">
        <v>0</v>
      </c>
      <c r="H5" s="500">
        <v>0.6</v>
      </c>
      <c r="I5" s="498" t="s">
        <v>37</v>
      </c>
      <c r="K5" s="523" t="s">
        <v>9</v>
      </c>
      <c r="L5" s="526">
        <v>0.55000000000000004</v>
      </c>
    </row>
    <row r="6" spans="2:12">
      <c r="B6" s="498" t="s">
        <v>8</v>
      </c>
      <c r="C6" s="498" t="s">
        <v>15</v>
      </c>
      <c r="D6" s="498">
        <v>21.2</v>
      </c>
      <c r="E6" s="498">
        <v>5.9</v>
      </c>
      <c r="F6" s="498">
        <v>100</v>
      </c>
      <c r="G6" s="498">
        <v>0</v>
      </c>
      <c r="H6" s="501">
        <v>0.79</v>
      </c>
      <c r="I6" s="498" t="s">
        <v>37</v>
      </c>
      <c r="K6" s="523" t="s">
        <v>10</v>
      </c>
      <c r="L6" s="527">
        <v>0.54</v>
      </c>
    </row>
    <row r="7" spans="2:12">
      <c r="B7" s="498" t="s">
        <v>8</v>
      </c>
      <c r="C7" s="498" t="s">
        <v>16</v>
      </c>
      <c r="D7" s="498">
        <v>26.5</v>
      </c>
      <c r="E7" s="498">
        <v>7.4</v>
      </c>
      <c r="F7" s="498">
        <v>100</v>
      </c>
      <c r="G7" s="498">
        <v>0</v>
      </c>
      <c r="H7" s="502">
        <v>0.74</v>
      </c>
      <c r="I7" s="498" t="s">
        <v>37</v>
      </c>
      <c r="K7" s="523" t="s">
        <v>11</v>
      </c>
      <c r="L7" s="528">
        <v>0.8</v>
      </c>
    </row>
    <row r="8" spans="2:12">
      <c r="B8" s="498" t="s">
        <v>8</v>
      </c>
      <c r="C8" s="498" t="s">
        <v>17</v>
      </c>
      <c r="D8" s="498">
        <v>42.7</v>
      </c>
      <c r="E8" s="498">
        <v>11.6</v>
      </c>
      <c r="F8" s="498">
        <v>0</v>
      </c>
      <c r="G8" s="498">
        <v>100</v>
      </c>
      <c r="H8" s="503">
        <v>0.43</v>
      </c>
      <c r="I8" s="498" t="s">
        <v>37</v>
      </c>
      <c r="K8" s="523" t="s">
        <v>12</v>
      </c>
      <c r="L8" s="529">
        <v>0.91</v>
      </c>
    </row>
    <row r="9" spans="2:12">
      <c r="B9" s="498" t="s">
        <v>8</v>
      </c>
      <c r="C9" s="498" t="s">
        <v>18</v>
      </c>
      <c r="D9" s="498">
        <v>44.8</v>
      </c>
      <c r="E9" s="498">
        <v>11.4</v>
      </c>
      <c r="F9" s="498">
        <v>0</v>
      </c>
      <c r="G9" s="498">
        <v>100</v>
      </c>
      <c r="H9" s="504">
        <v>0.45</v>
      </c>
      <c r="I9" s="498" t="s">
        <v>37</v>
      </c>
      <c r="K9" s="524" t="s">
        <v>43</v>
      </c>
      <c r="L9" s="530">
        <v>0.67</v>
      </c>
    </row>
    <row r="10" spans="2:12">
      <c r="B10" s="498" t="s">
        <v>9</v>
      </c>
      <c r="C10" s="498" t="s">
        <v>19</v>
      </c>
      <c r="D10" s="498">
        <v>86.3</v>
      </c>
      <c r="E10" s="498">
        <v>3.5</v>
      </c>
      <c r="F10" s="498">
        <v>0</v>
      </c>
      <c r="G10" s="498">
        <v>100</v>
      </c>
      <c r="H10" s="505">
        <v>0.86</v>
      </c>
      <c r="I10" s="498" t="s">
        <v>38</v>
      </c>
    </row>
    <row r="11" spans="2:12">
      <c r="B11" s="498" t="s">
        <v>9</v>
      </c>
      <c r="C11" s="498" t="s">
        <v>20</v>
      </c>
      <c r="D11" s="498">
        <v>81.099999999999994</v>
      </c>
      <c r="E11" s="498">
        <v>4.5</v>
      </c>
      <c r="F11" s="498">
        <v>0</v>
      </c>
      <c r="G11" s="498">
        <v>100</v>
      </c>
      <c r="H11" s="506">
        <v>0.81</v>
      </c>
      <c r="I11" s="498" t="s">
        <v>38</v>
      </c>
    </row>
    <row r="12" spans="2:12">
      <c r="B12" s="498" t="s">
        <v>9</v>
      </c>
      <c r="C12" s="498" t="s">
        <v>21</v>
      </c>
      <c r="D12" s="498">
        <v>19.100000000000001</v>
      </c>
      <c r="E12" s="498">
        <v>3.3</v>
      </c>
      <c r="F12" s="498">
        <v>100</v>
      </c>
      <c r="G12" s="498">
        <v>0</v>
      </c>
      <c r="H12" s="507">
        <v>0.81</v>
      </c>
      <c r="I12" s="498" t="s">
        <v>38</v>
      </c>
    </row>
    <row r="13" spans="2:12">
      <c r="B13" s="498" t="s">
        <v>9</v>
      </c>
      <c r="C13" s="498" t="s">
        <v>22</v>
      </c>
      <c r="D13" s="498">
        <v>44.7</v>
      </c>
      <c r="E13" s="498">
        <v>3.6</v>
      </c>
      <c r="F13" s="498">
        <v>0</v>
      </c>
      <c r="G13" s="498">
        <v>100</v>
      </c>
      <c r="H13" s="508">
        <v>0.45</v>
      </c>
      <c r="I13" s="498" t="s">
        <v>38</v>
      </c>
    </row>
    <row r="14" spans="2:12">
      <c r="B14" s="498" t="s">
        <v>9</v>
      </c>
      <c r="C14" s="498" t="s">
        <v>23</v>
      </c>
      <c r="D14" s="498">
        <v>21.9</v>
      </c>
      <c r="E14" s="498">
        <v>0</v>
      </c>
      <c r="F14" s="498">
        <v>0</v>
      </c>
      <c r="G14" s="498">
        <v>100</v>
      </c>
      <c r="H14" s="509">
        <v>0.22</v>
      </c>
      <c r="I14" s="498" t="s">
        <v>39</v>
      </c>
    </row>
    <row r="15" spans="2:12">
      <c r="B15" s="498" t="s">
        <v>9</v>
      </c>
      <c r="C15" s="498" t="s">
        <v>24</v>
      </c>
      <c r="D15" s="498">
        <v>15.2</v>
      </c>
      <c r="E15" s="498">
        <v>0</v>
      </c>
      <c r="F15" s="498">
        <v>0</v>
      </c>
      <c r="G15" s="498">
        <v>100</v>
      </c>
      <c r="H15" s="510">
        <v>0.15</v>
      </c>
      <c r="I15" s="498" t="s">
        <v>39</v>
      </c>
    </row>
    <row r="16" spans="2:12">
      <c r="B16" s="498" t="s">
        <v>10</v>
      </c>
      <c r="C16" s="498" t="s">
        <v>25</v>
      </c>
      <c r="D16" s="498">
        <v>27.1</v>
      </c>
      <c r="E16" s="498">
        <v>7.7</v>
      </c>
      <c r="F16" s="498">
        <v>100</v>
      </c>
      <c r="G16" s="498">
        <v>0</v>
      </c>
      <c r="H16" s="511">
        <v>0.73</v>
      </c>
      <c r="I16" s="498" t="s">
        <v>37</v>
      </c>
    </row>
    <row r="17" spans="2:9">
      <c r="B17" s="498" t="s">
        <v>10</v>
      </c>
      <c r="C17" s="498" t="s">
        <v>26</v>
      </c>
      <c r="D17" s="498">
        <v>36.5</v>
      </c>
      <c r="E17" s="498">
        <v>21.9</v>
      </c>
      <c r="F17" s="498">
        <v>100</v>
      </c>
      <c r="G17" s="498">
        <v>0</v>
      </c>
      <c r="H17" s="512">
        <v>0.63</v>
      </c>
      <c r="I17" s="498" t="s">
        <v>37</v>
      </c>
    </row>
    <row r="18" spans="2:9">
      <c r="B18" s="498" t="s">
        <v>10</v>
      </c>
      <c r="C18" s="498" t="s">
        <v>27</v>
      </c>
      <c r="D18" s="498">
        <v>86.7</v>
      </c>
      <c r="E18" s="498">
        <v>4.5999999999999996</v>
      </c>
      <c r="F18" s="498">
        <v>100</v>
      </c>
      <c r="G18" s="498">
        <v>0</v>
      </c>
      <c r="H18" s="513">
        <v>0.13</v>
      </c>
      <c r="I18" s="498" t="s">
        <v>40</v>
      </c>
    </row>
    <row r="19" spans="2:9">
      <c r="B19" s="498" t="s">
        <v>10</v>
      </c>
      <c r="C19" s="498" t="s">
        <v>28</v>
      </c>
      <c r="D19" s="498">
        <v>70.2</v>
      </c>
      <c r="E19" s="498">
        <v>7.7</v>
      </c>
      <c r="F19" s="498">
        <v>100</v>
      </c>
      <c r="G19" s="498">
        <v>0</v>
      </c>
      <c r="H19" s="514">
        <v>0.3</v>
      </c>
      <c r="I19" s="498" t="s">
        <v>40</v>
      </c>
    </row>
    <row r="20" spans="2:9">
      <c r="B20" s="498" t="s">
        <v>10</v>
      </c>
      <c r="C20" s="498" t="s">
        <v>29</v>
      </c>
      <c r="D20" s="498">
        <v>39.200000000000003</v>
      </c>
      <c r="E20" s="498">
        <v>5.5</v>
      </c>
      <c r="F20" s="498">
        <v>100</v>
      </c>
      <c r="G20" s="498">
        <v>0</v>
      </c>
      <c r="H20" s="515">
        <v>0.61</v>
      </c>
      <c r="I20" s="498" t="s">
        <v>40</v>
      </c>
    </row>
    <row r="21" spans="2:9">
      <c r="B21" s="498" t="s">
        <v>10</v>
      </c>
      <c r="C21" s="498" t="s">
        <v>30</v>
      </c>
      <c r="D21" s="498">
        <v>13.4</v>
      </c>
      <c r="E21" s="498">
        <v>3</v>
      </c>
      <c r="F21" s="498">
        <v>100</v>
      </c>
      <c r="G21" s="498">
        <v>0</v>
      </c>
      <c r="H21" s="516">
        <v>0.87</v>
      </c>
      <c r="I21" s="498" t="s">
        <v>38</v>
      </c>
    </row>
    <row r="22" spans="2:9">
      <c r="B22" s="498" t="s">
        <v>11</v>
      </c>
      <c r="C22" s="498" t="s">
        <v>31</v>
      </c>
      <c r="D22" s="498">
        <v>17.100000000000001</v>
      </c>
      <c r="E22" s="498">
        <v>14.9</v>
      </c>
      <c r="F22" s="498">
        <v>100</v>
      </c>
      <c r="G22" s="498">
        <v>0</v>
      </c>
      <c r="H22" s="517">
        <v>0.83</v>
      </c>
      <c r="I22" s="498" t="s">
        <v>38</v>
      </c>
    </row>
    <row r="23" spans="2:9">
      <c r="B23" s="498" t="s">
        <v>11</v>
      </c>
      <c r="C23" s="498" t="s">
        <v>32</v>
      </c>
      <c r="D23" s="498">
        <v>23.8</v>
      </c>
      <c r="E23" s="498">
        <v>3.4</v>
      </c>
      <c r="F23" s="498">
        <v>100</v>
      </c>
      <c r="G23" s="498">
        <v>0</v>
      </c>
      <c r="H23" s="518">
        <v>0.76</v>
      </c>
      <c r="I23" s="498" t="s">
        <v>38</v>
      </c>
    </row>
    <row r="24" spans="2:9">
      <c r="B24" s="498" t="s">
        <v>12</v>
      </c>
      <c r="C24" s="498" t="s">
        <v>33</v>
      </c>
      <c r="D24" s="498"/>
      <c r="E24" s="498"/>
      <c r="F24" s="498">
        <v>100</v>
      </c>
      <c r="G24" s="498">
        <v>0</v>
      </c>
      <c r="H24" s="519"/>
      <c r="I24" s="498" t="s">
        <v>41</v>
      </c>
    </row>
    <row r="25" spans="2:9">
      <c r="B25" s="498" t="s">
        <v>12</v>
      </c>
      <c r="C25" s="498" t="s">
        <v>34</v>
      </c>
      <c r="D25" s="498"/>
      <c r="E25" s="498"/>
      <c r="F25" s="498">
        <v>100</v>
      </c>
      <c r="G25" s="498">
        <v>0</v>
      </c>
      <c r="H25" s="520"/>
      <c r="I25" s="498" t="s">
        <v>41</v>
      </c>
    </row>
    <row r="26" spans="2:9">
      <c r="B26" s="498" t="s">
        <v>12</v>
      </c>
      <c r="C26" s="498" t="s">
        <v>35</v>
      </c>
      <c r="D26" s="498"/>
      <c r="E26" s="498"/>
      <c r="F26" s="498">
        <v>100</v>
      </c>
      <c r="G26" s="498">
        <v>0</v>
      </c>
      <c r="H26" s="521"/>
      <c r="I26" s="498" t="s">
        <v>41</v>
      </c>
    </row>
    <row r="27" spans="2:9">
      <c r="B27" s="498" t="s">
        <v>12</v>
      </c>
      <c r="C27" s="498" t="s">
        <v>36</v>
      </c>
      <c r="D27" s="498">
        <v>91.3</v>
      </c>
      <c r="E27" s="498">
        <v>2.2000000000000002</v>
      </c>
      <c r="F27" s="498">
        <v>0</v>
      </c>
      <c r="G27" s="498">
        <v>100</v>
      </c>
      <c r="H27" s="522">
        <v>0.91</v>
      </c>
      <c r="I27" s="49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29"/>
  <sheetViews>
    <sheetView zoomScale="90" zoomScaleNormal="90" workbookViewId="0"/>
  </sheetViews>
  <sheetFormatPr defaultRowHeight="15"/>
  <cols>
    <col min="1" max="1" width="5.7109375" style="891" customWidth="1"/>
    <col min="2" max="2" width="17.7109375" style="891" customWidth="1"/>
    <col min="3" max="3" width="5.42578125" style="892" customWidth="1"/>
    <col min="4" max="4" width="17.7109375" style="891" customWidth="1"/>
    <col min="5" max="5" width="5.42578125" style="892" customWidth="1"/>
    <col min="6" max="6" width="17.7109375" style="891" customWidth="1"/>
    <col min="7" max="7" width="5.42578125" style="892" customWidth="1"/>
    <col min="8" max="8" width="17.7109375" style="891" customWidth="1"/>
    <col min="9" max="9" width="5.42578125" style="892" customWidth="1"/>
    <col min="10" max="10" width="17.7109375" style="891" customWidth="1"/>
    <col min="11" max="11" width="5.42578125" style="892" customWidth="1"/>
    <col min="12" max="12" width="17.7109375" style="891" customWidth="1"/>
    <col min="13" max="13" width="5.42578125" style="892" customWidth="1"/>
    <col min="14" max="16384" width="9.140625" style="891"/>
  </cols>
  <sheetData>
    <row r="1" spans="2:13" ht="15.75" thickBot="1"/>
    <row r="2" spans="2:13" ht="15.75" thickBot="1">
      <c r="B2" s="921" t="s">
        <v>75</v>
      </c>
      <c r="C2" s="922"/>
      <c r="D2" s="921" t="s">
        <v>74</v>
      </c>
      <c r="E2" s="922"/>
      <c r="F2" s="921" t="s">
        <v>73</v>
      </c>
      <c r="G2" s="922"/>
      <c r="H2" s="921" t="s">
        <v>72</v>
      </c>
      <c r="I2" s="922"/>
      <c r="J2" s="921" t="s">
        <v>71</v>
      </c>
      <c r="K2" s="922"/>
      <c r="L2" s="921" t="s">
        <v>43</v>
      </c>
      <c r="M2" s="922"/>
    </row>
    <row r="3" spans="2:13">
      <c r="B3" s="900" t="s">
        <v>55</v>
      </c>
      <c r="C3" s="895">
        <v>0.62930297475441677</v>
      </c>
      <c r="D3" s="900" t="s">
        <v>62</v>
      </c>
      <c r="E3" s="895">
        <v>0.59616261900455048</v>
      </c>
      <c r="F3" s="896" t="s">
        <v>62</v>
      </c>
      <c r="G3" s="895">
        <v>0.8777204302395073</v>
      </c>
      <c r="H3" s="896" t="s">
        <v>44</v>
      </c>
      <c r="I3" s="895">
        <v>0.91286431327612017</v>
      </c>
      <c r="J3" s="896" t="s">
        <v>50</v>
      </c>
      <c r="K3" s="895">
        <v>0.92164785879354261</v>
      </c>
      <c r="L3" s="896" t="s">
        <v>62</v>
      </c>
      <c r="M3" s="895">
        <v>0.7300703530328555</v>
      </c>
    </row>
    <row r="4" spans="2:13">
      <c r="B4" s="899" t="s">
        <v>59</v>
      </c>
      <c r="C4" s="895">
        <v>0.61875109890712932</v>
      </c>
      <c r="D4" s="898" t="s">
        <v>67</v>
      </c>
      <c r="E4" s="895">
        <v>0.59022305355795368</v>
      </c>
      <c r="F4" s="896" t="s">
        <v>61</v>
      </c>
      <c r="G4" s="895">
        <v>0.76229987765475538</v>
      </c>
      <c r="H4" s="896" t="s">
        <v>55</v>
      </c>
      <c r="I4" s="895">
        <v>0.91253945078136378</v>
      </c>
      <c r="J4" s="896" t="s">
        <v>59</v>
      </c>
      <c r="K4" s="895">
        <v>0.9125823671831782</v>
      </c>
      <c r="L4" s="896" t="s">
        <v>54</v>
      </c>
      <c r="M4" s="895">
        <v>0.67857427002522464</v>
      </c>
    </row>
    <row r="5" spans="2:13">
      <c r="B5" s="897" t="s">
        <v>51</v>
      </c>
      <c r="C5" s="895">
        <v>0.61366265566074041</v>
      </c>
      <c r="D5" s="896" t="s">
        <v>47</v>
      </c>
      <c r="E5" s="895">
        <v>0.57559489106757422</v>
      </c>
      <c r="F5" s="896" t="s">
        <v>57</v>
      </c>
      <c r="G5" s="895">
        <v>0.68496247672091481</v>
      </c>
      <c r="H5" s="896" t="s">
        <v>58</v>
      </c>
      <c r="I5" s="895">
        <v>0.89256777173903878</v>
      </c>
      <c r="J5" s="896" t="s">
        <v>54</v>
      </c>
      <c r="K5" s="895">
        <v>0.89116847413249678</v>
      </c>
      <c r="L5" s="896" t="s">
        <v>59</v>
      </c>
      <c r="M5" s="895">
        <v>0.66951753728204788</v>
      </c>
    </row>
    <row r="6" spans="2:13">
      <c r="B6" s="896" t="s">
        <v>45</v>
      </c>
      <c r="C6" s="895">
        <v>0.6133784931573617</v>
      </c>
      <c r="D6" s="896" t="s">
        <v>54</v>
      </c>
      <c r="E6" s="895">
        <v>0.5567722162712353</v>
      </c>
      <c r="F6" s="896" t="s">
        <v>54</v>
      </c>
      <c r="G6" s="895">
        <v>0.62865770998508685</v>
      </c>
      <c r="H6" s="896" t="s">
        <v>68</v>
      </c>
      <c r="I6" s="895">
        <v>0.87909751273762138</v>
      </c>
      <c r="J6" s="896" t="s">
        <v>68</v>
      </c>
      <c r="K6" s="895">
        <v>0.87852612570648658</v>
      </c>
      <c r="L6" s="896" t="s">
        <v>50</v>
      </c>
      <c r="M6" s="895">
        <v>0.66579971861317255</v>
      </c>
    </row>
    <row r="7" spans="2:13">
      <c r="B7" s="896" t="s">
        <v>62</v>
      </c>
      <c r="C7" s="895">
        <v>0.6095457058223982</v>
      </c>
      <c r="D7" s="896" t="s">
        <v>59</v>
      </c>
      <c r="E7" s="895">
        <v>0.55009989872926768</v>
      </c>
      <c r="F7" s="896" t="s">
        <v>53</v>
      </c>
      <c r="G7" s="895">
        <v>0.61544722791775686</v>
      </c>
      <c r="H7" s="896" t="s">
        <v>65</v>
      </c>
      <c r="I7" s="895">
        <v>0.87125035611761259</v>
      </c>
      <c r="J7" s="896" t="s">
        <v>62</v>
      </c>
      <c r="K7" s="895">
        <v>0.87750984372084451</v>
      </c>
      <c r="L7" s="896" t="s">
        <v>67</v>
      </c>
      <c r="M7" s="895">
        <v>0.65640268683533698</v>
      </c>
    </row>
    <row r="8" spans="2:13">
      <c r="B8" s="896" t="s">
        <v>63</v>
      </c>
      <c r="C8" s="895">
        <v>0.60774810043635652</v>
      </c>
      <c r="D8" s="896" t="s">
        <v>68</v>
      </c>
      <c r="E8" s="895">
        <v>0.51463458107705995</v>
      </c>
      <c r="F8" s="896" t="s">
        <v>69</v>
      </c>
      <c r="G8" s="895">
        <v>0.59418033849215746</v>
      </c>
      <c r="H8" s="896" t="s">
        <v>50</v>
      </c>
      <c r="I8" s="895">
        <v>0.86779279120357367</v>
      </c>
      <c r="J8" s="896" t="s">
        <v>67</v>
      </c>
      <c r="K8" s="895">
        <v>0.85469242034749104</v>
      </c>
      <c r="L8" s="896" t="s">
        <v>61</v>
      </c>
      <c r="M8" s="895">
        <v>0.63547415868884194</v>
      </c>
    </row>
    <row r="9" spans="2:13">
      <c r="B9" s="896" t="s">
        <v>47</v>
      </c>
      <c r="C9" s="895">
        <v>0.5955389079310498</v>
      </c>
      <c r="D9" s="896" t="s">
        <v>50</v>
      </c>
      <c r="E9" s="895">
        <v>0.5067675038545868</v>
      </c>
      <c r="F9" s="896" t="s">
        <v>56</v>
      </c>
      <c r="G9" s="895">
        <v>0.59024346006693407</v>
      </c>
      <c r="H9" s="896" t="s">
        <v>46</v>
      </c>
      <c r="I9" s="895">
        <v>0.85842456102502673</v>
      </c>
      <c r="J9" s="896" t="s">
        <v>58</v>
      </c>
      <c r="K9" s="895">
        <v>0.80059714486757982</v>
      </c>
      <c r="L9" s="896" t="s">
        <v>57</v>
      </c>
      <c r="M9" s="895">
        <v>0.63509719230757744</v>
      </c>
    </row>
    <row r="10" spans="2:13">
      <c r="B10" s="896" t="s">
        <v>50</v>
      </c>
      <c r="C10" s="895">
        <v>0.58872363283843743</v>
      </c>
      <c r="D10" s="896" t="s">
        <v>61</v>
      </c>
      <c r="E10" s="895">
        <v>0.50048234479885689</v>
      </c>
      <c r="F10" s="896" t="s">
        <v>64</v>
      </c>
      <c r="G10" s="895">
        <v>0.57824610476613936</v>
      </c>
      <c r="H10" s="896" t="s">
        <v>54</v>
      </c>
      <c r="I10" s="895">
        <v>0.84442585907976764</v>
      </c>
      <c r="J10" s="896" t="s">
        <v>47</v>
      </c>
      <c r="K10" s="895">
        <v>0.79829870667035085</v>
      </c>
      <c r="L10" s="896" t="s">
        <v>68</v>
      </c>
      <c r="M10" s="895">
        <v>0.63346105749167281</v>
      </c>
    </row>
    <row r="11" spans="2:13">
      <c r="B11" s="896" t="s">
        <v>52</v>
      </c>
      <c r="C11" s="895">
        <v>0.57857012065204849</v>
      </c>
      <c r="D11" s="896" t="s">
        <v>63</v>
      </c>
      <c r="E11" s="895">
        <v>0.4968649826916377</v>
      </c>
      <c r="F11" s="896" t="s">
        <v>45</v>
      </c>
      <c r="G11" s="895">
        <v>0.56765762361484839</v>
      </c>
      <c r="H11" s="896" t="s">
        <v>60</v>
      </c>
      <c r="I11" s="895">
        <v>0.83987655419308194</v>
      </c>
      <c r="J11" s="896" t="s">
        <v>57</v>
      </c>
      <c r="K11" s="895">
        <v>0.75911084038821253</v>
      </c>
      <c r="L11" s="896" t="s">
        <v>58</v>
      </c>
      <c r="M11" s="895">
        <v>0.6326944681315434</v>
      </c>
    </row>
    <row r="12" spans="2:13">
      <c r="B12" s="896" t="s">
        <v>46</v>
      </c>
      <c r="C12" s="895">
        <v>0.57802021160149708</v>
      </c>
      <c r="D12" s="896" t="s">
        <v>55</v>
      </c>
      <c r="E12" s="895">
        <v>0.49672651276673552</v>
      </c>
      <c r="F12" s="896" t="s">
        <v>44</v>
      </c>
      <c r="G12" s="895">
        <v>0.56752724433311996</v>
      </c>
      <c r="H12" s="896" t="s">
        <v>48</v>
      </c>
      <c r="I12" s="895">
        <v>0.83762531344449287</v>
      </c>
      <c r="J12" s="896" t="s">
        <v>69</v>
      </c>
      <c r="K12" s="895">
        <v>0.70656833943213992</v>
      </c>
      <c r="L12" s="896" t="s">
        <v>47</v>
      </c>
      <c r="M12" s="895">
        <v>0.62318146697499555</v>
      </c>
    </row>
    <row r="13" spans="2:13">
      <c r="B13" s="896" t="s">
        <v>67</v>
      </c>
      <c r="C13" s="895">
        <v>0.57121968822138636</v>
      </c>
      <c r="D13" s="896" t="s">
        <v>70</v>
      </c>
      <c r="E13" s="895">
        <v>0.48999113317146081</v>
      </c>
      <c r="F13" s="896" t="s">
        <v>50</v>
      </c>
      <c r="G13" s="895">
        <v>0.54829811363826475</v>
      </c>
      <c r="H13" s="896" t="s">
        <v>51</v>
      </c>
      <c r="I13" s="895">
        <v>0.8155851982853497</v>
      </c>
      <c r="J13" s="896" t="s">
        <v>56</v>
      </c>
      <c r="K13" s="895">
        <v>0.69170502175303183</v>
      </c>
      <c r="L13" s="896" t="s">
        <v>55</v>
      </c>
      <c r="M13" s="895">
        <v>0.61785531764057899</v>
      </c>
    </row>
    <row r="14" spans="2:13">
      <c r="B14" s="896" t="s">
        <v>58</v>
      </c>
      <c r="C14" s="895">
        <v>0.57000904670667507</v>
      </c>
      <c r="D14" s="896" t="s">
        <v>51</v>
      </c>
      <c r="E14" s="895">
        <v>0.48574509028122503</v>
      </c>
      <c r="F14" s="896" t="s">
        <v>59</v>
      </c>
      <c r="G14" s="895">
        <v>0.54453352175688108</v>
      </c>
      <c r="H14" s="896" t="s">
        <v>56</v>
      </c>
      <c r="I14" s="895">
        <v>0.80726221624475847</v>
      </c>
      <c r="J14" s="896" t="s">
        <v>61</v>
      </c>
      <c r="K14" s="895">
        <v>0.67491690542969718</v>
      </c>
      <c r="L14" s="896" t="s">
        <v>56</v>
      </c>
      <c r="M14" s="895">
        <v>0.61283030473975963</v>
      </c>
    </row>
    <row r="15" spans="2:13">
      <c r="B15" s="896" t="s">
        <v>61</v>
      </c>
      <c r="C15" s="895">
        <v>0.56876063807088117</v>
      </c>
      <c r="D15" s="896" t="s">
        <v>58</v>
      </c>
      <c r="E15" s="895">
        <v>0.48382124048403102</v>
      </c>
      <c r="F15" s="896" t="s">
        <v>48</v>
      </c>
      <c r="G15" s="895">
        <v>0.54317320530019286</v>
      </c>
      <c r="H15" s="896" t="s">
        <v>70</v>
      </c>
      <c r="I15" s="895">
        <v>0.80470602954504622</v>
      </c>
      <c r="J15" s="896" t="s">
        <v>55</v>
      </c>
      <c r="K15" s="895">
        <v>0.63454776947214342</v>
      </c>
      <c r="L15" s="896" t="s">
        <v>45</v>
      </c>
      <c r="M15" s="895">
        <v>0.59797204199433884</v>
      </c>
    </row>
    <row r="16" spans="2:13">
      <c r="B16" s="896" t="s">
        <v>70</v>
      </c>
      <c r="C16" s="895">
        <v>0.5669560602920326</v>
      </c>
      <c r="D16" s="896" t="s">
        <v>57</v>
      </c>
      <c r="E16" s="895">
        <v>0.48141777484544673</v>
      </c>
      <c r="F16" s="896" t="s">
        <v>70</v>
      </c>
      <c r="G16" s="895">
        <v>0.54216632935049913</v>
      </c>
      <c r="H16" s="896" t="s">
        <v>59</v>
      </c>
      <c r="I16" s="895">
        <v>0.79534498162655165</v>
      </c>
      <c r="J16" s="896" t="s">
        <v>64</v>
      </c>
      <c r="K16" s="895">
        <v>0.61451322703004962</v>
      </c>
      <c r="L16" s="896" t="s">
        <v>63</v>
      </c>
      <c r="M16" s="895">
        <v>0.58486264020508694</v>
      </c>
    </row>
    <row r="17" spans="2:13">
      <c r="B17" s="896" t="s">
        <v>57</v>
      </c>
      <c r="C17" s="895">
        <v>0.56144388002099532</v>
      </c>
      <c r="D17" s="896" t="s">
        <v>45</v>
      </c>
      <c r="E17" s="895">
        <v>0.47134903486415586</v>
      </c>
      <c r="F17" s="896" t="s">
        <v>67</v>
      </c>
      <c r="G17" s="895">
        <v>0.54154413938884349</v>
      </c>
      <c r="H17" s="896" t="s">
        <v>53</v>
      </c>
      <c r="I17" s="895">
        <v>0.79527869413881258</v>
      </c>
      <c r="J17" s="896" t="s">
        <v>45</v>
      </c>
      <c r="K17" s="895">
        <v>0.60992380630257415</v>
      </c>
      <c r="L17" s="896" t="s">
        <v>64</v>
      </c>
      <c r="M17" s="895">
        <v>0.58127390369414245</v>
      </c>
    </row>
    <row r="18" spans="2:13">
      <c r="B18" s="896" t="s">
        <v>56</v>
      </c>
      <c r="C18" s="895">
        <v>0.56005862056032663</v>
      </c>
      <c r="D18" s="896" t="s">
        <v>56</v>
      </c>
      <c r="E18" s="895">
        <v>0.46827496641837907</v>
      </c>
      <c r="F18" s="896" t="s">
        <v>68</v>
      </c>
      <c r="G18" s="895">
        <v>0.53424530235176038</v>
      </c>
      <c r="H18" s="896" t="s">
        <v>52</v>
      </c>
      <c r="I18" s="895">
        <v>0.79037646406569895</v>
      </c>
      <c r="J18" s="896" t="s">
        <v>63</v>
      </c>
      <c r="K18" s="895">
        <v>0.60963619503124855</v>
      </c>
      <c r="L18" s="896" t="s">
        <v>51</v>
      </c>
      <c r="M18" s="895">
        <v>0.56746535950278287</v>
      </c>
    </row>
    <row r="19" spans="2:13">
      <c r="B19" s="896" t="s">
        <v>54</v>
      </c>
      <c r="C19" s="895">
        <v>0.54622780120936565</v>
      </c>
      <c r="D19" s="896" t="s">
        <v>46</v>
      </c>
      <c r="E19" s="895">
        <v>0.4645713823668548</v>
      </c>
      <c r="F19" s="896" t="s">
        <v>66</v>
      </c>
      <c r="G19" s="895">
        <v>0.51831699023200639</v>
      </c>
      <c r="H19" s="896" t="s">
        <v>67</v>
      </c>
      <c r="I19" s="895">
        <v>0.78088791382814216</v>
      </c>
      <c r="J19" s="896" t="s">
        <v>66</v>
      </c>
      <c r="K19" s="895">
        <v>0.53984611084859058</v>
      </c>
      <c r="L19" s="896" t="s">
        <v>69</v>
      </c>
      <c r="M19" s="895">
        <v>0.56591776476924971</v>
      </c>
    </row>
    <row r="20" spans="2:13">
      <c r="B20" s="896" t="s">
        <v>53</v>
      </c>
      <c r="C20" s="895">
        <v>0.54419335061271079</v>
      </c>
      <c r="D20" s="896" t="s">
        <v>64</v>
      </c>
      <c r="E20" s="895">
        <v>0.45906026283492013</v>
      </c>
      <c r="F20" s="896" t="s">
        <v>58</v>
      </c>
      <c r="G20" s="895">
        <v>0.51445603804034301</v>
      </c>
      <c r="H20" s="896" t="s">
        <v>49</v>
      </c>
      <c r="I20" s="895">
        <v>0.77980246381603391</v>
      </c>
      <c r="J20" s="896" t="s">
        <v>65</v>
      </c>
      <c r="K20" s="895">
        <v>0.52322291811326105</v>
      </c>
      <c r="L20" s="896" t="s">
        <v>53</v>
      </c>
      <c r="M20" s="895">
        <v>0.5614348392509193</v>
      </c>
    </row>
    <row r="21" spans="2:13">
      <c r="B21" s="896" t="s">
        <v>65</v>
      </c>
      <c r="C21" s="895">
        <v>0.53782253444734762</v>
      </c>
      <c r="D21" s="896" t="s">
        <v>65</v>
      </c>
      <c r="E21" s="895">
        <v>0.45760678091295282</v>
      </c>
      <c r="F21" s="896" t="s">
        <v>46</v>
      </c>
      <c r="G21" s="895">
        <v>0.51103676050736235</v>
      </c>
      <c r="H21" s="896" t="s">
        <v>69</v>
      </c>
      <c r="I21" s="895">
        <v>0.76628934148451222</v>
      </c>
      <c r="J21" s="896" t="s">
        <v>53</v>
      </c>
      <c r="K21" s="895">
        <v>0.52197274845104458</v>
      </c>
      <c r="L21" s="896" t="s">
        <v>65</v>
      </c>
      <c r="M21" s="895">
        <v>0.55601153890992117</v>
      </c>
    </row>
    <row r="22" spans="2:13">
      <c r="B22" s="896" t="s">
        <v>64</v>
      </c>
      <c r="C22" s="895">
        <v>0.53740350071671894</v>
      </c>
      <c r="D22" s="896" t="s">
        <v>44</v>
      </c>
      <c r="E22" s="895">
        <v>0.44742983356636318</v>
      </c>
      <c r="F22" s="896" t="s">
        <v>51</v>
      </c>
      <c r="G22" s="895">
        <v>0.50936364243928867</v>
      </c>
      <c r="H22" s="896" t="s">
        <v>45</v>
      </c>
      <c r="I22" s="895">
        <v>0.76378507853110045</v>
      </c>
      <c r="J22" s="896" t="s">
        <v>51</v>
      </c>
      <c r="K22" s="895">
        <v>0.47518353588825141</v>
      </c>
      <c r="L22" s="896" t="s">
        <v>48</v>
      </c>
      <c r="M22" s="895">
        <v>0.54714440713865875</v>
      </c>
    </row>
    <row r="23" spans="2:13">
      <c r="B23" s="896" t="s">
        <v>48</v>
      </c>
      <c r="C23" s="895">
        <v>0.52760638608978938</v>
      </c>
      <c r="D23" s="896" t="s">
        <v>48</v>
      </c>
      <c r="E23" s="895">
        <v>0.44140440426898564</v>
      </c>
      <c r="F23" s="896" t="s">
        <v>47</v>
      </c>
      <c r="G23" s="895">
        <v>0.5076922007812904</v>
      </c>
      <c r="H23" s="896" t="s">
        <v>63</v>
      </c>
      <c r="I23" s="895">
        <v>0.76273897261553447</v>
      </c>
      <c r="J23" s="896" t="s">
        <v>52</v>
      </c>
      <c r="K23" s="895">
        <v>0.46454290321753533</v>
      </c>
      <c r="L23" s="896" t="s">
        <v>52</v>
      </c>
      <c r="M23" s="895">
        <v>0.53421743395300447</v>
      </c>
    </row>
    <row r="24" spans="2:13">
      <c r="B24" s="896" t="s">
        <v>66</v>
      </c>
      <c r="C24" s="895">
        <v>0.49755355217936253</v>
      </c>
      <c r="D24" s="896" t="s">
        <v>52</v>
      </c>
      <c r="E24" s="895">
        <v>0.42731752256909328</v>
      </c>
      <c r="F24" s="896" t="s">
        <v>55</v>
      </c>
      <c r="G24" s="895">
        <v>0.4974401637514631</v>
      </c>
      <c r="H24" s="896" t="s">
        <v>64</v>
      </c>
      <c r="I24" s="895">
        <v>0.75698972620097749</v>
      </c>
      <c r="J24" s="896" t="s">
        <v>48</v>
      </c>
      <c r="K24" s="895">
        <v>0.46278042867221669</v>
      </c>
      <c r="L24" s="896" t="s">
        <v>66</v>
      </c>
      <c r="M24" s="895">
        <v>0.53090391929150405</v>
      </c>
    </row>
    <row r="25" spans="2:13">
      <c r="B25" s="896" t="s">
        <v>44</v>
      </c>
      <c r="C25" s="895">
        <v>0.48597862153943655</v>
      </c>
      <c r="D25" s="896" t="s">
        <v>66</v>
      </c>
      <c r="E25" s="895">
        <v>0.42342111840874536</v>
      </c>
      <c r="F25" s="896" t="s">
        <v>63</v>
      </c>
      <c r="G25" s="895">
        <v>0.48737216334152739</v>
      </c>
      <c r="H25" s="896" t="s">
        <v>62</v>
      </c>
      <c r="I25" s="895">
        <v>0.74104459254762611</v>
      </c>
      <c r="J25" s="896" t="s">
        <v>49</v>
      </c>
      <c r="K25" s="895">
        <v>0.4202226552493778</v>
      </c>
      <c r="L25" s="896" t="s">
        <v>44</v>
      </c>
      <c r="M25" s="895">
        <v>0.52601035795907791</v>
      </c>
    </row>
    <row r="26" spans="2:13">
      <c r="B26" s="896" t="s">
        <v>68</v>
      </c>
      <c r="C26" s="895">
        <v>0.48036150554733331</v>
      </c>
      <c r="D26" s="896" t="s">
        <v>49</v>
      </c>
      <c r="E26" s="895">
        <v>0.41550152605705476</v>
      </c>
      <c r="F26" s="896" t="s">
        <v>60</v>
      </c>
      <c r="G26" s="895">
        <v>0.4842738284040024</v>
      </c>
      <c r="H26" s="896" t="s">
        <v>57</v>
      </c>
      <c r="I26" s="895">
        <v>0.73519156606650626</v>
      </c>
      <c r="J26" s="896" t="s">
        <v>60</v>
      </c>
      <c r="K26" s="895">
        <v>0.378559007696394</v>
      </c>
      <c r="L26" s="896" t="s">
        <v>46</v>
      </c>
      <c r="M26" s="895">
        <v>0.52549235397479466</v>
      </c>
    </row>
    <row r="27" spans="2:13">
      <c r="B27" s="896" t="s">
        <v>49</v>
      </c>
      <c r="C27" s="895">
        <v>0.47871619307468971</v>
      </c>
      <c r="D27" s="896" t="s">
        <v>69</v>
      </c>
      <c r="E27" s="895">
        <v>0.40208758187387839</v>
      </c>
      <c r="F27" s="896" t="s">
        <v>52</v>
      </c>
      <c r="G27" s="895">
        <v>0.47931801519353479</v>
      </c>
      <c r="H27" s="896" t="s">
        <v>66</v>
      </c>
      <c r="I27" s="895">
        <v>0.71548723360199862</v>
      </c>
      <c r="J27" s="896" t="s">
        <v>44</v>
      </c>
      <c r="K27" s="895">
        <v>0.35746739318874643</v>
      </c>
      <c r="L27" s="896" t="s">
        <v>70</v>
      </c>
      <c r="M27" s="895">
        <v>0.49547837793924959</v>
      </c>
    </row>
    <row r="28" spans="2:13">
      <c r="B28" s="896" t="s">
        <v>69</v>
      </c>
      <c r="C28" s="895">
        <v>0.44872548962593001</v>
      </c>
      <c r="D28" s="896" t="s">
        <v>53</v>
      </c>
      <c r="E28" s="895">
        <v>0.4012227645518866</v>
      </c>
      <c r="F28" s="896" t="s">
        <v>65</v>
      </c>
      <c r="G28" s="895">
        <v>0.47365033571726234</v>
      </c>
      <c r="H28" s="896" t="s">
        <v>61</v>
      </c>
      <c r="I28" s="895">
        <v>0.70761172913606818</v>
      </c>
      <c r="J28" s="896" t="s">
        <v>46</v>
      </c>
      <c r="K28" s="895">
        <v>0.34015922377495256</v>
      </c>
      <c r="L28" s="896" t="s">
        <v>49</v>
      </c>
      <c r="M28" s="895">
        <v>0.48880236294070201</v>
      </c>
    </row>
    <row r="29" spans="2:13" ht="15.75" thickBot="1">
      <c r="B29" s="894" t="s">
        <v>60</v>
      </c>
      <c r="C29" s="893">
        <v>0.44190772034532061</v>
      </c>
      <c r="D29" s="894" t="s">
        <v>60</v>
      </c>
      <c r="E29" s="893">
        <v>0.363800764180091</v>
      </c>
      <c r="F29" s="894" t="s">
        <v>49</v>
      </c>
      <c r="G29" s="893">
        <v>0.42810635662248275</v>
      </c>
      <c r="H29" s="894" t="s">
        <v>47</v>
      </c>
      <c r="I29" s="893">
        <v>0.67651846980991504</v>
      </c>
      <c r="J29" s="894" t="s">
        <v>70</v>
      </c>
      <c r="K29" s="893">
        <v>0.24638604972624215</v>
      </c>
      <c r="L29" s="894" t="s">
        <v>60</v>
      </c>
      <c r="M29" s="893">
        <v>0.47722924251567594</v>
      </c>
    </row>
  </sheetData>
  <mergeCells count="6">
    <mergeCell ref="L2:M2"/>
    <mergeCell ref="B2:C2"/>
    <mergeCell ref="D2:E2"/>
    <mergeCell ref="F2:G2"/>
    <mergeCell ref="H2:I2"/>
    <mergeCell ref="J2:K2"/>
  </mergeCells>
  <conditionalFormatting sqref="C3:C2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C29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9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G3:G2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9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3:I2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29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:K2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29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3:M2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9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60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531" t="s">
        <v>8</v>
      </c>
      <c r="C4" s="531" t="s">
        <v>13</v>
      </c>
      <c r="D4" s="531">
        <v>139.80000000000001</v>
      </c>
      <c r="E4" s="531">
        <v>41.8</v>
      </c>
      <c r="F4" s="531">
        <v>100</v>
      </c>
      <c r="G4" s="531">
        <v>0</v>
      </c>
      <c r="H4" s="532">
        <v>0</v>
      </c>
      <c r="I4" s="531" t="s">
        <v>37</v>
      </c>
      <c r="K4" s="556" t="s">
        <v>8</v>
      </c>
      <c r="L4" s="558">
        <v>0.44</v>
      </c>
    </row>
    <row r="5" spans="2:12">
      <c r="B5" s="531" t="s">
        <v>8</v>
      </c>
      <c r="C5" s="531" t="s">
        <v>14</v>
      </c>
      <c r="D5" s="531">
        <v>30.7</v>
      </c>
      <c r="E5" s="531">
        <v>5.7</v>
      </c>
      <c r="F5" s="531">
        <v>100</v>
      </c>
      <c r="G5" s="531">
        <v>0</v>
      </c>
      <c r="H5" s="533">
        <v>0.69</v>
      </c>
      <c r="I5" s="531" t="s">
        <v>37</v>
      </c>
      <c r="K5" s="556" t="s">
        <v>9</v>
      </c>
      <c r="L5" s="559">
        <v>0.36</v>
      </c>
    </row>
    <row r="6" spans="2:12">
      <c r="B6" s="531" t="s">
        <v>8</v>
      </c>
      <c r="C6" s="531" t="s">
        <v>15</v>
      </c>
      <c r="D6" s="531">
        <v>36.799999999999997</v>
      </c>
      <c r="E6" s="531">
        <v>7.4</v>
      </c>
      <c r="F6" s="531">
        <v>100</v>
      </c>
      <c r="G6" s="531">
        <v>0</v>
      </c>
      <c r="H6" s="534">
        <v>0.63</v>
      </c>
      <c r="I6" s="531" t="s">
        <v>37</v>
      </c>
      <c r="K6" s="556" t="s">
        <v>10</v>
      </c>
      <c r="L6" s="560">
        <v>0.48</v>
      </c>
    </row>
    <row r="7" spans="2:12">
      <c r="B7" s="531" t="s">
        <v>8</v>
      </c>
      <c r="C7" s="531" t="s">
        <v>16</v>
      </c>
      <c r="D7" s="531">
        <v>17.8</v>
      </c>
      <c r="E7" s="531">
        <v>5.7</v>
      </c>
      <c r="F7" s="531">
        <v>100</v>
      </c>
      <c r="G7" s="531">
        <v>0</v>
      </c>
      <c r="H7" s="535">
        <v>0.82</v>
      </c>
      <c r="I7" s="531" t="s">
        <v>37</v>
      </c>
      <c r="K7" s="556" t="s">
        <v>11</v>
      </c>
      <c r="L7" s="561">
        <v>0.84</v>
      </c>
    </row>
    <row r="8" spans="2:12">
      <c r="B8" s="531" t="s">
        <v>8</v>
      </c>
      <c r="C8" s="531" t="s">
        <v>17</v>
      </c>
      <c r="D8" s="531">
        <v>17.399999999999999</v>
      </c>
      <c r="E8" s="531">
        <v>8</v>
      </c>
      <c r="F8" s="531">
        <v>0</v>
      </c>
      <c r="G8" s="531">
        <v>100</v>
      </c>
      <c r="H8" s="536">
        <v>0.17</v>
      </c>
      <c r="I8" s="531" t="s">
        <v>37</v>
      </c>
      <c r="K8" s="556" t="s">
        <v>12</v>
      </c>
      <c r="L8" s="562">
        <v>0.38</v>
      </c>
    </row>
    <row r="9" spans="2:12">
      <c r="B9" s="531" t="s">
        <v>8</v>
      </c>
      <c r="C9" s="531" t="s">
        <v>18</v>
      </c>
      <c r="D9" s="531">
        <v>33.200000000000003</v>
      </c>
      <c r="E9" s="531">
        <v>7.1</v>
      </c>
      <c r="F9" s="531">
        <v>0</v>
      </c>
      <c r="G9" s="531">
        <v>100</v>
      </c>
      <c r="H9" s="537">
        <v>0.33</v>
      </c>
      <c r="I9" s="531" t="s">
        <v>37</v>
      </c>
      <c r="K9" s="557" t="s">
        <v>43</v>
      </c>
      <c r="L9" s="563">
        <v>0.48</v>
      </c>
    </row>
    <row r="10" spans="2:12">
      <c r="B10" s="531" t="s">
        <v>9</v>
      </c>
      <c r="C10" s="531" t="s">
        <v>19</v>
      </c>
      <c r="D10" s="531">
        <v>66.400000000000006</v>
      </c>
      <c r="E10" s="531">
        <v>5.7</v>
      </c>
      <c r="F10" s="531">
        <v>0</v>
      </c>
      <c r="G10" s="531">
        <v>100</v>
      </c>
      <c r="H10" s="538">
        <v>0.66</v>
      </c>
      <c r="I10" s="531" t="s">
        <v>38</v>
      </c>
    </row>
    <row r="11" spans="2:12">
      <c r="B11" s="531" t="s">
        <v>9</v>
      </c>
      <c r="C11" s="531" t="s">
        <v>20</v>
      </c>
      <c r="D11" s="531">
        <v>40.4</v>
      </c>
      <c r="E11" s="531">
        <v>7.2</v>
      </c>
      <c r="F11" s="531">
        <v>0</v>
      </c>
      <c r="G11" s="531">
        <v>100</v>
      </c>
      <c r="H11" s="539">
        <v>0.4</v>
      </c>
      <c r="I11" s="531" t="s">
        <v>38</v>
      </c>
    </row>
    <row r="12" spans="2:12">
      <c r="B12" s="531" t="s">
        <v>9</v>
      </c>
      <c r="C12" s="531" t="s">
        <v>21</v>
      </c>
      <c r="D12" s="531">
        <v>22.6</v>
      </c>
      <c r="E12" s="531">
        <v>5.2</v>
      </c>
      <c r="F12" s="531">
        <v>100</v>
      </c>
      <c r="G12" s="531">
        <v>0</v>
      </c>
      <c r="H12" s="540">
        <v>0.77</v>
      </c>
      <c r="I12" s="531" t="s">
        <v>38</v>
      </c>
    </row>
    <row r="13" spans="2:12">
      <c r="B13" s="531" t="s">
        <v>9</v>
      </c>
      <c r="C13" s="531" t="s">
        <v>22</v>
      </c>
      <c r="D13" s="531">
        <v>28</v>
      </c>
      <c r="E13" s="531">
        <v>4.8</v>
      </c>
      <c r="F13" s="531">
        <v>0</v>
      </c>
      <c r="G13" s="531">
        <v>100</v>
      </c>
      <c r="H13" s="541">
        <v>0.28000000000000003</v>
      </c>
      <c r="I13" s="531" t="s">
        <v>38</v>
      </c>
    </row>
    <row r="14" spans="2:12">
      <c r="B14" s="531" t="s">
        <v>9</v>
      </c>
      <c r="C14" s="531" t="s">
        <v>23</v>
      </c>
      <c r="D14" s="531">
        <v>4.3</v>
      </c>
      <c r="E14" s="531">
        <v>0</v>
      </c>
      <c r="F14" s="531">
        <v>0</v>
      </c>
      <c r="G14" s="531">
        <v>100</v>
      </c>
      <c r="H14" s="542">
        <v>0.04</v>
      </c>
      <c r="I14" s="531" t="s">
        <v>39</v>
      </c>
    </row>
    <row r="15" spans="2:12">
      <c r="B15" s="531" t="s">
        <v>9</v>
      </c>
      <c r="C15" s="531" t="s">
        <v>24</v>
      </c>
      <c r="D15" s="531">
        <v>1.7</v>
      </c>
      <c r="E15" s="531">
        <v>0</v>
      </c>
      <c r="F15" s="531">
        <v>0</v>
      </c>
      <c r="G15" s="531">
        <v>100</v>
      </c>
      <c r="H15" s="543">
        <v>0.02</v>
      </c>
      <c r="I15" s="531" t="s">
        <v>39</v>
      </c>
    </row>
    <row r="16" spans="2:12">
      <c r="B16" s="531" t="s">
        <v>10</v>
      </c>
      <c r="C16" s="531" t="s">
        <v>25</v>
      </c>
      <c r="D16" s="531">
        <v>61.4</v>
      </c>
      <c r="E16" s="531">
        <v>8.4</v>
      </c>
      <c r="F16" s="531">
        <v>100</v>
      </c>
      <c r="G16" s="531">
        <v>0</v>
      </c>
      <c r="H16" s="544">
        <v>0.39</v>
      </c>
      <c r="I16" s="531" t="s">
        <v>37</v>
      </c>
    </row>
    <row r="17" spans="2:9">
      <c r="B17" s="531" t="s">
        <v>10</v>
      </c>
      <c r="C17" s="531" t="s">
        <v>26</v>
      </c>
      <c r="D17" s="531">
        <v>15.3</v>
      </c>
      <c r="E17" s="531">
        <v>11</v>
      </c>
      <c r="F17" s="531">
        <v>100</v>
      </c>
      <c r="G17" s="531">
        <v>0</v>
      </c>
      <c r="H17" s="545">
        <v>0.85</v>
      </c>
      <c r="I17" s="531" t="s">
        <v>37</v>
      </c>
    </row>
    <row r="18" spans="2:9">
      <c r="B18" s="531" t="s">
        <v>10</v>
      </c>
      <c r="C18" s="531" t="s">
        <v>27</v>
      </c>
      <c r="D18" s="531">
        <v>75.8</v>
      </c>
      <c r="E18" s="531">
        <v>4.2</v>
      </c>
      <c r="F18" s="531">
        <v>100</v>
      </c>
      <c r="G18" s="531">
        <v>0</v>
      </c>
      <c r="H18" s="546">
        <v>0.24</v>
      </c>
      <c r="I18" s="531" t="s">
        <v>40</v>
      </c>
    </row>
    <row r="19" spans="2:9">
      <c r="B19" s="531" t="s">
        <v>10</v>
      </c>
      <c r="C19" s="531" t="s">
        <v>28</v>
      </c>
      <c r="D19" s="531">
        <v>73.8</v>
      </c>
      <c r="E19" s="531">
        <v>11</v>
      </c>
      <c r="F19" s="531">
        <v>100</v>
      </c>
      <c r="G19" s="531">
        <v>0</v>
      </c>
      <c r="H19" s="547">
        <v>0.26</v>
      </c>
      <c r="I19" s="531" t="s">
        <v>40</v>
      </c>
    </row>
    <row r="20" spans="2:9">
      <c r="B20" s="531" t="s">
        <v>10</v>
      </c>
      <c r="C20" s="531" t="s">
        <v>29</v>
      </c>
      <c r="D20" s="531">
        <v>48.5</v>
      </c>
      <c r="E20" s="531">
        <v>6.4</v>
      </c>
      <c r="F20" s="531">
        <v>100</v>
      </c>
      <c r="G20" s="531">
        <v>0</v>
      </c>
      <c r="H20" s="548">
        <v>0.52</v>
      </c>
      <c r="I20" s="531" t="s">
        <v>40</v>
      </c>
    </row>
    <row r="21" spans="2:9">
      <c r="B21" s="531" t="s">
        <v>10</v>
      </c>
      <c r="C21" s="531" t="s">
        <v>30</v>
      </c>
      <c r="D21" s="531">
        <v>34.700000000000003</v>
      </c>
      <c r="E21" s="531">
        <v>6.1</v>
      </c>
      <c r="F21" s="531">
        <v>100</v>
      </c>
      <c r="G21" s="531">
        <v>0</v>
      </c>
      <c r="H21" s="549">
        <v>0.65</v>
      </c>
      <c r="I21" s="531" t="s">
        <v>38</v>
      </c>
    </row>
    <row r="22" spans="2:9">
      <c r="B22" s="531" t="s">
        <v>11</v>
      </c>
      <c r="C22" s="531" t="s">
        <v>31</v>
      </c>
      <c r="D22" s="531">
        <v>17.600000000000001</v>
      </c>
      <c r="E22" s="531">
        <v>10.5</v>
      </c>
      <c r="F22" s="531">
        <v>100</v>
      </c>
      <c r="G22" s="531">
        <v>0</v>
      </c>
      <c r="H22" s="550">
        <v>0.82</v>
      </c>
      <c r="I22" s="531" t="s">
        <v>38</v>
      </c>
    </row>
    <row r="23" spans="2:9">
      <c r="B23" s="531" t="s">
        <v>11</v>
      </c>
      <c r="C23" s="531" t="s">
        <v>32</v>
      </c>
      <c r="D23" s="531">
        <v>14.4</v>
      </c>
      <c r="E23" s="531">
        <v>3.6</v>
      </c>
      <c r="F23" s="531">
        <v>100</v>
      </c>
      <c r="G23" s="531">
        <v>0</v>
      </c>
      <c r="H23" s="551">
        <v>0.86</v>
      </c>
      <c r="I23" s="531" t="s">
        <v>38</v>
      </c>
    </row>
    <row r="24" spans="2:9">
      <c r="B24" s="531" t="s">
        <v>12</v>
      </c>
      <c r="C24" s="531" t="s">
        <v>33</v>
      </c>
      <c r="D24" s="531"/>
      <c r="E24" s="531"/>
      <c r="F24" s="531">
        <v>100</v>
      </c>
      <c r="G24" s="531">
        <v>0</v>
      </c>
      <c r="H24" s="552"/>
      <c r="I24" s="531" t="s">
        <v>41</v>
      </c>
    </row>
    <row r="25" spans="2:9">
      <c r="B25" s="531" t="s">
        <v>12</v>
      </c>
      <c r="C25" s="531" t="s">
        <v>34</v>
      </c>
      <c r="D25" s="531"/>
      <c r="E25" s="531"/>
      <c r="F25" s="531">
        <v>100</v>
      </c>
      <c r="G25" s="531">
        <v>0</v>
      </c>
      <c r="H25" s="553"/>
      <c r="I25" s="531" t="s">
        <v>41</v>
      </c>
    </row>
    <row r="26" spans="2:9">
      <c r="B26" s="531" t="s">
        <v>12</v>
      </c>
      <c r="C26" s="531" t="s">
        <v>35</v>
      </c>
      <c r="D26" s="531"/>
      <c r="E26" s="531"/>
      <c r="F26" s="531">
        <v>100</v>
      </c>
      <c r="G26" s="531">
        <v>0</v>
      </c>
      <c r="H26" s="554"/>
      <c r="I26" s="531" t="s">
        <v>41</v>
      </c>
    </row>
    <row r="27" spans="2:9">
      <c r="B27" s="531" t="s">
        <v>12</v>
      </c>
      <c r="C27" s="531" t="s">
        <v>36</v>
      </c>
      <c r="D27" s="531">
        <v>37.9</v>
      </c>
      <c r="E27" s="531">
        <v>5.6</v>
      </c>
      <c r="F27" s="531">
        <v>0</v>
      </c>
      <c r="G27" s="531">
        <v>100</v>
      </c>
      <c r="H27" s="555">
        <v>0.38</v>
      </c>
      <c r="I27" s="531" t="s">
        <v>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61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564" t="s">
        <v>8</v>
      </c>
      <c r="C4" s="564" t="s">
        <v>13</v>
      </c>
      <c r="D4" s="564">
        <v>62.2</v>
      </c>
      <c r="E4" s="564">
        <v>33.4</v>
      </c>
      <c r="F4" s="564">
        <v>100</v>
      </c>
      <c r="G4" s="564">
        <v>0</v>
      </c>
      <c r="H4" s="565">
        <v>0.38</v>
      </c>
      <c r="I4" s="564" t="s">
        <v>37</v>
      </c>
      <c r="K4" s="589" t="s">
        <v>8</v>
      </c>
      <c r="L4" s="591">
        <v>0.56999999999999995</v>
      </c>
    </row>
    <row r="5" spans="2:12">
      <c r="B5" s="564" t="s">
        <v>8</v>
      </c>
      <c r="C5" s="564" t="s">
        <v>14</v>
      </c>
      <c r="D5" s="564">
        <v>35.6</v>
      </c>
      <c r="E5" s="564">
        <v>10.5</v>
      </c>
      <c r="F5" s="564">
        <v>100</v>
      </c>
      <c r="G5" s="564">
        <v>0</v>
      </c>
      <c r="H5" s="566">
        <v>0.64</v>
      </c>
      <c r="I5" s="564" t="s">
        <v>37</v>
      </c>
      <c r="K5" s="589" t="s">
        <v>9</v>
      </c>
      <c r="L5" s="592">
        <v>0.5</v>
      </c>
    </row>
    <row r="6" spans="2:12">
      <c r="B6" s="564" t="s">
        <v>8</v>
      </c>
      <c r="C6" s="564" t="s">
        <v>15</v>
      </c>
      <c r="D6" s="564">
        <v>29</v>
      </c>
      <c r="E6" s="564">
        <v>9.6999999999999993</v>
      </c>
      <c r="F6" s="564">
        <v>100</v>
      </c>
      <c r="G6" s="564">
        <v>0</v>
      </c>
      <c r="H6" s="567">
        <v>0.71</v>
      </c>
      <c r="I6" s="564" t="s">
        <v>37</v>
      </c>
      <c r="K6" s="589" t="s">
        <v>10</v>
      </c>
      <c r="L6" s="593">
        <v>0.76</v>
      </c>
    </row>
    <row r="7" spans="2:12">
      <c r="B7" s="564" t="s">
        <v>8</v>
      </c>
      <c r="C7" s="564" t="s">
        <v>16</v>
      </c>
      <c r="D7" s="564">
        <v>24.1</v>
      </c>
      <c r="E7" s="564">
        <v>9.5</v>
      </c>
      <c r="F7" s="564">
        <v>100</v>
      </c>
      <c r="G7" s="564">
        <v>0</v>
      </c>
      <c r="H7" s="568">
        <v>0.76</v>
      </c>
      <c r="I7" s="564" t="s">
        <v>37</v>
      </c>
      <c r="K7" s="589" t="s">
        <v>11</v>
      </c>
      <c r="L7" s="594">
        <v>0.71</v>
      </c>
    </row>
    <row r="8" spans="2:12">
      <c r="B8" s="564" t="s">
        <v>8</v>
      </c>
      <c r="C8" s="564" t="s">
        <v>17</v>
      </c>
      <c r="D8" s="564">
        <v>33.700000000000003</v>
      </c>
      <c r="E8" s="564">
        <v>16.2</v>
      </c>
      <c r="F8" s="564">
        <v>0</v>
      </c>
      <c r="G8" s="564">
        <v>100</v>
      </c>
      <c r="H8" s="569">
        <v>0.34</v>
      </c>
      <c r="I8" s="564" t="s">
        <v>37</v>
      </c>
      <c r="K8" s="589" t="s">
        <v>12</v>
      </c>
      <c r="L8" s="595">
        <v>0.67</v>
      </c>
    </row>
    <row r="9" spans="2:12">
      <c r="B9" s="564" t="s">
        <v>8</v>
      </c>
      <c r="C9" s="564" t="s">
        <v>18</v>
      </c>
      <c r="D9" s="564">
        <v>58.4</v>
      </c>
      <c r="E9" s="564">
        <v>13.4</v>
      </c>
      <c r="F9" s="564">
        <v>0</v>
      </c>
      <c r="G9" s="564">
        <v>100</v>
      </c>
      <c r="H9" s="570">
        <v>0.57999999999999996</v>
      </c>
      <c r="I9" s="564" t="s">
        <v>37</v>
      </c>
      <c r="K9" s="590" t="s">
        <v>43</v>
      </c>
      <c r="L9" s="596">
        <v>0.64</v>
      </c>
    </row>
    <row r="10" spans="2:12">
      <c r="B10" s="564" t="s">
        <v>9</v>
      </c>
      <c r="C10" s="564" t="s">
        <v>19</v>
      </c>
      <c r="D10" s="564">
        <v>85</v>
      </c>
      <c r="E10" s="564">
        <v>9.1999999999999993</v>
      </c>
      <c r="F10" s="564">
        <v>0</v>
      </c>
      <c r="G10" s="564">
        <v>100</v>
      </c>
      <c r="H10" s="571">
        <v>0.85</v>
      </c>
      <c r="I10" s="564" t="s">
        <v>38</v>
      </c>
    </row>
    <row r="11" spans="2:12">
      <c r="B11" s="564" t="s">
        <v>9</v>
      </c>
      <c r="C11" s="564" t="s">
        <v>20</v>
      </c>
      <c r="D11" s="564">
        <v>73.400000000000006</v>
      </c>
      <c r="E11" s="564">
        <v>14.1</v>
      </c>
      <c r="F11" s="564">
        <v>0</v>
      </c>
      <c r="G11" s="564">
        <v>100</v>
      </c>
      <c r="H11" s="572">
        <v>0.73</v>
      </c>
      <c r="I11" s="564" t="s">
        <v>38</v>
      </c>
    </row>
    <row r="12" spans="2:12">
      <c r="B12" s="564" t="s">
        <v>9</v>
      </c>
      <c r="C12" s="564" t="s">
        <v>21</v>
      </c>
      <c r="D12" s="564">
        <v>23.8</v>
      </c>
      <c r="E12" s="564">
        <v>8.1999999999999993</v>
      </c>
      <c r="F12" s="564">
        <v>100</v>
      </c>
      <c r="G12" s="564">
        <v>0</v>
      </c>
      <c r="H12" s="573">
        <v>0.76</v>
      </c>
      <c r="I12" s="564" t="s">
        <v>38</v>
      </c>
    </row>
    <row r="13" spans="2:12">
      <c r="B13" s="564" t="s">
        <v>9</v>
      </c>
      <c r="C13" s="564" t="s">
        <v>22</v>
      </c>
      <c r="D13" s="564">
        <v>49.2</v>
      </c>
      <c r="E13" s="564">
        <v>12</v>
      </c>
      <c r="F13" s="564">
        <v>0</v>
      </c>
      <c r="G13" s="564">
        <v>100</v>
      </c>
      <c r="H13" s="574">
        <v>0.49</v>
      </c>
      <c r="I13" s="564" t="s">
        <v>38</v>
      </c>
    </row>
    <row r="14" spans="2:12">
      <c r="B14" s="564" t="s">
        <v>9</v>
      </c>
      <c r="C14" s="564" t="s">
        <v>23</v>
      </c>
      <c r="D14" s="564">
        <v>9.1</v>
      </c>
      <c r="E14" s="564">
        <v>0</v>
      </c>
      <c r="F14" s="564">
        <v>0</v>
      </c>
      <c r="G14" s="564">
        <v>100</v>
      </c>
      <c r="H14" s="575">
        <v>0.09</v>
      </c>
      <c r="I14" s="564" t="s">
        <v>39</v>
      </c>
    </row>
    <row r="15" spans="2:12">
      <c r="B15" s="564" t="s">
        <v>9</v>
      </c>
      <c r="C15" s="564" t="s">
        <v>24</v>
      </c>
      <c r="D15" s="564">
        <v>7.4</v>
      </c>
      <c r="E15" s="564">
        <v>0</v>
      </c>
      <c r="F15" s="564">
        <v>0</v>
      </c>
      <c r="G15" s="564">
        <v>100</v>
      </c>
      <c r="H15" s="576">
        <v>7.0000000000000007E-2</v>
      </c>
      <c r="I15" s="564" t="s">
        <v>39</v>
      </c>
    </row>
    <row r="16" spans="2:12">
      <c r="B16" s="564" t="s">
        <v>10</v>
      </c>
      <c r="C16" s="564" t="s">
        <v>25</v>
      </c>
      <c r="D16" s="564">
        <v>36.299999999999997</v>
      </c>
      <c r="E16" s="564">
        <v>11.4</v>
      </c>
      <c r="F16" s="564">
        <v>100</v>
      </c>
      <c r="G16" s="564">
        <v>0</v>
      </c>
      <c r="H16" s="577">
        <v>0.64</v>
      </c>
      <c r="I16" s="564" t="s">
        <v>37</v>
      </c>
    </row>
    <row r="17" spans="2:9">
      <c r="B17" s="564" t="s">
        <v>10</v>
      </c>
      <c r="C17" s="564" t="s">
        <v>26</v>
      </c>
      <c r="D17" s="564">
        <v>31.5</v>
      </c>
      <c r="E17" s="564">
        <v>17.399999999999999</v>
      </c>
      <c r="F17" s="564">
        <v>100</v>
      </c>
      <c r="G17" s="564">
        <v>0</v>
      </c>
      <c r="H17" s="578">
        <v>0.69</v>
      </c>
      <c r="I17" s="564" t="s">
        <v>37</v>
      </c>
    </row>
    <row r="18" spans="2:9">
      <c r="B18" s="564" t="s">
        <v>10</v>
      </c>
      <c r="C18" s="564" t="s">
        <v>27</v>
      </c>
      <c r="D18" s="564"/>
      <c r="E18" s="564"/>
      <c r="F18" s="564">
        <v>100</v>
      </c>
      <c r="G18" s="564">
        <v>0</v>
      </c>
      <c r="H18" s="579"/>
      <c r="I18" s="564" t="s">
        <v>40</v>
      </c>
    </row>
    <row r="19" spans="2:9">
      <c r="B19" s="564" t="s">
        <v>10</v>
      </c>
      <c r="C19" s="564" t="s">
        <v>28</v>
      </c>
      <c r="D19" s="564"/>
      <c r="E19" s="564"/>
      <c r="F19" s="564">
        <v>100</v>
      </c>
      <c r="G19" s="564">
        <v>0</v>
      </c>
      <c r="H19" s="580"/>
      <c r="I19" s="564" t="s">
        <v>40</v>
      </c>
    </row>
    <row r="20" spans="2:9">
      <c r="B20" s="564" t="s">
        <v>10</v>
      </c>
      <c r="C20" s="564" t="s">
        <v>29</v>
      </c>
      <c r="D20" s="564"/>
      <c r="E20" s="564"/>
      <c r="F20" s="564">
        <v>100</v>
      </c>
      <c r="G20" s="564">
        <v>0</v>
      </c>
      <c r="H20" s="581"/>
      <c r="I20" s="564" t="s">
        <v>40</v>
      </c>
    </row>
    <row r="21" spans="2:9">
      <c r="B21" s="564" t="s">
        <v>10</v>
      </c>
      <c r="C21" s="564" t="s">
        <v>30</v>
      </c>
      <c r="D21" s="564">
        <v>3.6</v>
      </c>
      <c r="E21" s="564">
        <v>2.9</v>
      </c>
      <c r="F21" s="564">
        <v>100</v>
      </c>
      <c r="G21" s="564">
        <v>0</v>
      </c>
      <c r="H21" s="582">
        <v>0.96</v>
      </c>
      <c r="I21" s="564" t="s">
        <v>38</v>
      </c>
    </row>
    <row r="22" spans="2:9">
      <c r="B22" s="564" t="s">
        <v>11</v>
      </c>
      <c r="C22" s="564" t="s">
        <v>31</v>
      </c>
      <c r="D22" s="564">
        <v>38.200000000000003</v>
      </c>
      <c r="E22" s="564">
        <v>41.9</v>
      </c>
      <c r="F22" s="564">
        <v>100</v>
      </c>
      <c r="G22" s="564">
        <v>0</v>
      </c>
      <c r="H22" s="583">
        <v>0.62</v>
      </c>
      <c r="I22" s="564" t="s">
        <v>38</v>
      </c>
    </row>
    <row r="23" spans="2:9">
      <c r="B23" s="564" t="s">
        <v>11</v>
      </c>
      <c r="C23" s="564" t="s">
        <v>32</v>
      </c>
      <c r="D23" s="564">
        <v>20.3</v>
      </c>
      <c r="E23" s="564">
        <v>7</v>
      </c>
      <c r="F23" s="564">
        <v>100</v>
      </c>
      <c r="G23" s="564">
        <v>0</v>
      </c>
      <c r="H23" s="584">
        <v>0.8</v>
      </c>
      <c r="I23" s="564" t="s">
        <v>38</v>
      </c>
    </row>
    <row r="24" spans="2:9">
      <c r="B24" s="564" t="s">
        <v>12</v>
      </c>
      <c r="C24" s="564" t="s">
        <v>33</v>
      </c>
      <c r="D24" s="564"/>
      <c r="E24" s="564"/>
      <c r="F24" s="564">
        <v>100</v>
      </c>
      <c r="G24" s="564">
        <v>0</v>
      </c>
      <c r="H24" s="585"/>
      <c r="I24" s="564" t="s">
        <v>41</v>
      </c>
    </row>
    <row r="25" spans="2:9">
      <c r="B25" s="564" t="s">
        <v>12</v>
      </c>
      <c r="C25" s="564" t="s">
        <v>34</v>
      </c>
      <c r="D25" s="564"/>
      <c r="E25" s="564"/>
      <c r="F25" s="564">
        <v>100</v>
      </c>
      <c r="G25" s="564">
        <v>0</v>
      </c>
      <c r="H25" s="586"/>
      <c r="I25" s="564" t="s">
        <v>41</v>
      </c>
    </row>
    <row r="26" spans="2:9">
      <c r="B26" s="564" t="s">
        <v>12</v>
      </c>
      <c r="C26" s="564" t="s">
        <v>35</v>
      </c>
      <c r="D26" s="564"/>
      <c r="E26" s="564"/>
      <c r="F26" s="564">
        <v>100</v>
      </c>
      <c r="G26" s="564">
        <v>0</v>
      </c>
      <c r="H26" s="587"/>
      <c r="I26" s="564" t="s">
        <v>41</v>
      </c>
    </row>
    <row r="27" spans="2:9">
      <c r="B27" s="564" t="s">
        <v>12</v>
      </c>
      <c r="C27" s="564" t="s">
        <v>36</v>
      </c>
      <c r="D27" s="564">
        <v>67.5</v>
      </c>
      <c r="E27" s="564">
        <v>8</v>
      </c>
      <c r="F27" s="564">
        <v>0</v>
      </c>
      <c r="G27" s="564">
        <v>100</v>
      </c>
      <c r="H27" s="588">
        <v>0.67</v>
      </c>
      <c r="I27" s="564" t="s">
        <v>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62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597" t="s">
        <v>8</v>
      </c>
      <c r="C4" s="597" t="s">
        <v>13</v>
      </c>
      <c r="D4" s="597">
        <v>19.7</v>
      </c>
      <c r="E4" s="597">
        <v>14.9</v>
      </c>
      <c r="F4" s="597">
        <v>100</v>
      </c>
      <c r="G4" s="597">
        <v>0</v>
      </c>
      <c r="H4" s="598">
        <v>0.8</v>
      </c>
      <c r="I4" s="597" t="s">
        <v>37</v>
      </c>
      <c r="K4" s="622" t="s">
        <v>8</v>
      </c>
      <c r="L4" s="624">
        <v>0.61</v>
      </c>
    </row>
    <row r="5" spans="2:12">
      <c r="B5" s="597" t="s">
        <v>8</v>
      </c>
      <c r="C5" s="597" t="s">
        <v>14</v>
      </c>
      <c r="D5" s="597">
        <v>39.4</v>
      </c>
      <c r="E5" s="597">
        <v>12.1</v>
      </c>
      <c r="F5" s="597">
        <v>100</v>
      </c>
      <c r="G5" s="597">
        <v>0</v>
      </c>
      <c r="H5" s="599">
        <v>0.61</v>
      </c>
      <c r="I5" s="597" t="s">
        <v>37</v>
      </c>
      <c r="K5" s="622" t="s">
        <v>9</v>
      </c>
      <c r="L5" s="625">
        <v>0.6</v>
      </c>
    </row>
    <row r="6" spans="2:12">
      <c r="B6" s="597" t="s">
        <v>8</v>
      </c>
      <c r="C6" s="597" t="s">
        <v>15</v>
      </c>
      <c r="D6" s="597">
        <v>28.8</v>
      </c>
      <c r="E6" s="597">
        <v>12.4</v>
      </c>
      <c r="F6" s="597">
        <v>100</v>
      </c>
      <c r="G6" s="597">
        <v>0</v>
      </c>
      <c r="H6" s="600">
        <v>0.71</v>
      </c>
      <c r="I6" s="597" t="s">
        <v>37</v>
      </c>
      <c r="K6" s="622" t="s">
        <v>10</v>
      </c>
      <c r="L6" s="626">
        <v>0.88</v>
      </c>
    </row>
    <row r="7" spans="2:12">
      <c r="B7" s="597" t="s">
        <v>8</v>
      </c>
      <c r="C7" s="597" t="s">
        <v>16</v>
      </c>
      <c r="D7" s="597">
        <v>24.4</v>
      </c>
      <c r="E7" s="597">
        <v>10.7</v>
      </c>
      <c r="F7" s="597">
        <v>100</v>
      </c>
      <c r="G7" s="597">
        <v>0</v>
      </c>
      <c r="H7" s="601">
        <v>0.76</v>
      </c>
      <c r="I7" s="597" t="s">
        <v>37</v>
      </c>
      <c r="K7" s="622" t="s">
        <v>11</v>
      </c>
      <c r="L7" s="627">
        <v>0.74</v>
      </c>
    </row>
    <row r="8" spans="2:12">
      <c r="B8" s="597" t="s">
        <v>8</v>
      </c>
      <c r="C8" s="597" t="s">
        <v>17</v>
      </c>
      <c r="D8" s="597">
        <v>50.1</v>
      </c>
      <c r="E8" s="597">
        <v>24.5</v>
      </c>
      <c r="F8" s="597">
        <v>0</v>
      </c>
      <c r="G8" s="597">
        <v>100</v>
      </c>
      <c r="H8" s="602">
        <v>0.5</v>
      </c>
      <c r="I8" s="597" t="s">
        <v>37</v>
      </c>
      <c r="K8" s="622" t="s">
        <v>12</v>
      </c>
      <c r="L8" s="628">
        <v>0.88</v>
      </c>
    </row>
    <row r="9" spans="2:12">
      <c r="B9" s="597" t="s">
        <v>8</v>
      </c>
      <c r="C9" s="597" t="s">
        <v>18</v>
      </c>
      <c r="D9" s="597">
        <v>28</v>
      </c>
      <c r="E9" s="597">
        <v>19.5</v>
      </c>
      <c r="F9" s="597">
        <v>0</v>
      </c>
      <c r="G9" s="597">
        <v>100</v>
      </c>
      <c r="H9" s="603">
        <v>0.28000000000000003</v>
      </c>
      <c r="I9" s="597" t="s">
        <v>37</v>
      </c>
      <c r="K9" s="623" t="s">
        <v>43</v>
      </c>
      <c r="L9" s="629">
        <v>0.73</v>
      </c>
    </row>
    <row r="10" spans="2:12">
      <c r="B10" s="597" t="s">
        <v>9</v>
      </c>
      <c r="C10" s="597" t="s">
        <v>19</v>
      </c>
      <c r="D10" s="597">
        <v>87.2</v>
      </c>
      <c r="E10" s="597">
        <v>7.8</v>
      </c>
      <c r="F10" s="597">
        <v>0</v>
      </c>
      <c r="G10" s="597">
        <v>100</v>
      </c>
      <c r="H10" s="604">
        <v>0.87</v>
      </c>
      <c r="I10" s="597" t="s">
        <v>38</v>
      </c>
    </row>
    <row r="11" spans="2:12">
      <c r="B11" s="597" t="s">
        <v>9</v>
      </c>
      <c r="C11" s="597" t="s">
        <v>20</v>
      </c>
      <c r="D11" s="597">
        <v>70.8</v>
      </c>
      <c r="E11" s="597">
        <v>11</v>
      </c>
      <c r="F11" s="597">
        <v>0</v>
      </c>
      <c r="G11" s="597">
        <v>100</v>
      </c>
      <c r="H11" s="605">
        <v>0.71</v>
      </c>
      <c r="I11" s="597" t="s">
        <v>38</v>
      </c>
    </row>
    <row r="12" spans="2:12">
      <c r="B12" s="597" t="s">
        <v>9</v>
      </c>
      <c r="C12" s="597" t="s">
        <v>21</v>
      </c>
      <c r="D12" s="597">
        <v>10.6</v>
      </c>
      <c r="E12" s="597">
        <v>4.5</v>
      </c>
      <c r="F12" s="597">
        <v>100</v>
      </c>
      <c r="G12" s="597">
        <v>0</v>
      </c>
      <c r="H12" s="606">
        <v>0.89</v>
      </c>
      <c r="I12" s="597" t="s">
        <v>38</v>
      </c>
    </row>
    <row r="13" spans="2:12">
      <c r="B13" s="597" t="s">
        <v>9</v>
      </c>
      <c r="C13" s="597" t="s">
        <v>22</v>
      </c>
      <c r="D13" s="597">
        <v>61.6</v>
      </c>
      <c r="E13" s="597">
        <v>7.5</v>
      </c>
      <c r="F13" s="597">
        <v>0</v>
      </c>
      <c r="G13" s="597">
        <v>100</v>
      </c>
      <c r="H13" s="607">
        <v>0.62</v>
      </c>
      <c r="I13" s="597" t="s">
        <v>38</v>
      </c>
    </row>
    <row r="14" spans="2:12">
      <c r="B14" s="597" t="s">
        <v>9</v>
      </c>
      <c r="C14" s="597" t="s">
        <v>23</v>
      </c>
      <c r="D14" s="597">
        <v>24.4</v>
      </c>
      <c r="E14" s="597">
        <v>0</v>
      </c>
      <c r="F14" s="597">
        <v>0</v>
      </c>
      <c r="G14" s="597">
        <v>100</v>
      </c>
      <c r="H14" s="608">
        <v>0.24</v>
      </c>
      <c r="I14" s="597" t="s">
        <v>39</v>
      </c>
    </row>
    <row r="15" spans="2:12">
      <c r="B15" s="597" t="s">
        <v>9</v>
      </c>
      <c r="C15" s="597" t="s">
        <v>24</v>
      </c>
      <c r="D15" s="597">
        <v>24.3</v>
      </c>
      <c r="E15" s="597">
        <v>0</v>
      </c>
      <c r="F15" s="597">
        <v>0</v>
      </c>
      <c r="G15" s="597">
        <v>100</v>
      </c>
      <c r="H15" s="609">
        <v>0.24</v>
      </c>
      <c r="I15" s="597" t="s">
        <v>39</v>
      </c>
    </row>
    <row r="16" spans="2:12">
      <c r="B16" s="597" t="s">
        <v>10</v>
      </c>
      <c r="C16" s="597" t="s">
        <v>25</v>
      </c>
      <c r="D16" s="597">
        <v>30.1</v>
      </c>
      <c r="E16" s="597">
        <v>11.7</v>
      </c>
      <c r="F16" s="597">
        <v>100</v>
      </c>
      <c r="G16" s="597">
        <v>0</v>
      </c>
      <c r="H16" s="610">
        <v>0.7</v>
      </c>
      <c r="I16" s="597" t="s">
        <v>37</v>
      </c>
    </row>
    <row r="17" spans="2:9">
      <c r="B17" s="597" t="s">
        <v>10</v>
      </c>
      <c r="C17" s="597" t="s">
        <v>26</v>
      </c>
      <c r="D17" s="597">
        <v>0</v>
      </c>
      <c r="E17" s="597">
        <v>0</v>
      </c>
      <c r="F17" s="597">
        <v>100</v>
      </c>
      <c r="G17" s="597">
        <v>0</v>
      </c>
      <c r="H17" s="611">
        <v>1</v>
      </c>
      <c r="I17" s="597" t="s">
        <v>37</v>
      </c>
    </row>
    <row r="18" spans="2:9">
      <c r="B18" s="597" t="s">
        <v>10</v>
      </c>
      <c r="C18" s="597" t="s">
        <v>27</v>
      </c>
      <c r="D18" s="597"/>
      <c r="E18" s="597"/>
      <c r="F18" s="597">
        <v>100</v>
      </c>
      <c r="G18" s="597">
        <v>0</v>
      </c>
      <c r="H18" s="612"/>
      <c r="I18" s="597" t="s">
        <v>40</v>
      </c>
    </row>
    <row r="19" spans="2:9">
      <c r="B19" s="597" t="s">
        <v>10</v>
      </c>
      <c r="C19" s="597" t="s">
        <v>28</v>
      </c>
      <c r="D19" s="597"/>
      <c r="E19" s="597"/>
      <c r="F19" s="597">
        <v>100</v>
      </c>
      <c r="G19" s="597">
        <v>0</v>
      </c>
      <c r="H19" s="613"/>
      <c r="I19" s="597" t="s">
        <v>40</v>
      </c>
    </row>
    <row r="20" spans="2:9">
      <c r="B20" s="597" t="s">
        <v>10</v>
      </c>
      <c r="C20" s="597" t="s">
        <v>29</v>
      </c>
      <c r="D20" s="597"/>
      <c r="E20" s="597"/>
      <c r="F20" s="597">
        <v>100</v>
      </c>
      <c r="G20" s="597">
        <v>0</v>
      </c>
      <c r="H20" s="614"/>
      <c r="I20" s="597" t="s">
        <v>40</v>
      </c>
    </row>
    <row r="21" spans="2:9">
      <c r="B21" s="597" t="s">
        <v>10</v>
      </c>
      <c r="C21" s="597" t="s">
        <v>30</v>
      </c>
      <c r="D21" s="597">
        <v>6.6</v>
      </c>
      <c r="E21" s="597">
        <v>4.7</v>
      </c>
      <c r="F21" s="597">
        <v>100</v>
      </c>
      <c r="G21" s="597">
        <v>0</v>
      </c>
      <c r="H21" s="615">
        <v>0.93</v>
      </c>
      <c r="I21" s="597" t="s">
        <v>38</v>
      </c>
    </row>
    <row r="22" spans="2:9">
      <c r="B22" s="597" t="s">
        <v>11</v>
      </c>
      <c r="C22" s="597" t="s">
        <v>31</v>
      </c>
      <c r="D22" s="597">
        <v>41.4</v>
      </c>
      <c r="E22" s="597">
        <v>15.5</v>
      </c>
      <c r="F22" s="597">
        <v>100</v>
      </c>
      <c r="G22" s="597">
        <v>0</v>
      </c>
      <c r="H22" s="616">
        <v>0.59</v>
      </c>
      <c r="I22" s="597" t="s">
        <v>38</v>
      </c>
    </row>
    <row r="23" spans="2:9">
      <c r="B23" s="597" t="s">
        <v>11</v>
      </c>
      <c r="C23" s="597" t="s">
        <v>32</v>
      </c>
      <c r="D23" s="597">
        <v>10.4</v>
      </c>
      <c r="E23" s="597">
        <v>4.0999999999999996</v>
      </c>
      <c r="F23" s="597">
        <v>100</v>
      </c>
      <c r="G23" s="597">
        <v>0</v>
      </c>
      <c r="H23" s="617">
        <v>0.9</v>
      </c>
      <c r="I23" s="597" t="s">
        <v>38</v>
      </c>
    </row>
    <row r="24" spans="2:9">
      <c r="B24" s="597" t="s">
        <v>12</v>
      </c>
      <c r="C24" s="597" t="s">
        <v>33</v>
      </c>
      <c r="D24" s="597"/>
      <c r="E24" s="597"/>
      <c r="F24" s="597">
        <v>100</v>
      </c>
      <c r="G24" s="597">
        <v>0</v>
      </c>
      <c r="H24" s="618"/>
      <c r="I24" s="597" t="s">
        <v>41</v>
      </c>
    </row>
    <row r="25" spans="2:9">
      <c r="B25" s="597" t="s">
        <v>12</v>
      </c>
      <c r="C25" s="597" t="s">
        <v>34</v>
      </c>
      <c r="D25" s="597"/>
      <c r="E25" s="597"/>
      <c r="F25" s="597">
        <v>100</v>
      </c>
      <c r="G25" s="597">
        <v>0</v>
      </c>
      <c r="H25" s="619"/>
      <c r="I25" s="597" t="s">
        <v>41</v>
      </c>
    </row>
    <row r="26" spans="2:9">
      <c r="B26" s="597" t="s">
        <v>12</v>
      </c>
      <c r="C26" s="597" t="s">
        <v>35</v>
      </c>
      <c r="D26" s="597"/>
      <c r="E26" s="597"/>
      <c r="F26" s="597">
        <v>100</v>
      </c>
      <c r="G26" s="597">
        <v>0</v>
      </c>
      <c r="H26" s="620"/>
      <c r="I26" s="597" t="s">
        <v>41</v>
      </c>
    </row>
    <row r="27" spans="2:9">
      <c r="B27" s="597" t="s">
        <v>12</v>
      </c>
      <c r="C27" s="597" t="s">
        <v>36</v>
      </c>
      <c r="D27" s="597">
        <v>87.8</v>
      </c>
      <c r="E27" s="597">
        <v>6.5</v>
      </c>
      <c r="F27" s="597">
        <v>0</v>
      </c>
      <c r="G27" s="597">
        <v>100</v>
      </c>
      <c r="H27" s="621">
        <v>0.88</v>
      </c>
      <c r="I27" s="597" t="s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63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630" t="s">
        <v>8</v>
      </c>
      <c r="C4" s="630" t="s">
        <v>13</v>
      </c>
      <c r="D4" s="630">
        <v>48.2</v>
      </c>
      <c r="E4" s="630">
        <v>29</v>
      </c>
      <c r="F4" s="630">
        <v>100</v>
      </c>
      <c r="G4" s="630">
        <v>0</v>
      </c>
      <c r="H4" s="631">
        <v>0.52</v>
      </c>
      <c r="I4" s="630" t="s">
        <v>37</v>
      </c>
      <c r="K4" s="655" t="s">
        <v>8</v>
      </c>
      <c r="L4" s="657">
        <v>0.61</v>
      </c>
    </row>
    <row r="5" spans="2:12">
      <c r="B5" s="630" t="s">
        <v>8</v>
      </c>
      <c r="C5" s="630" t="s">
        <v>14</v>
      </c>
      <c r="D5" s="630">
        <v>27.9</v>
      </c>
      <c r="E5" s="630">
        <v>8.1</v>
      </c>
      <c r="F5" s="630">
        <v>100</v>
      </c>
      <c r="G5" s="630">
        <v>0</v>
      </c>
      <c r="H5" s="632">
        <v>0.72</v>
      </c>
      <c r="I5" s="630" t="s">
        <v>37</v>
      </c>
      <c r="K5" s="655" t="s">
        <v>9</v>
      </c>
      <c r="L5" s="658">
        <v>0.5</v>
      </c>
    </row>
    <row r="6" spans="2:12">
      <c r="B6" s="630" t="s">
        <v>8</v>
      </c>
      <c r="C6" s="630" t="s">
        <v>15</v>
      </c>
      <c r="D6" s="630">
        <v>26.1</v>
      </c>
      <c r="E6" s="630">
        <v>8.3000000000000007</v>
      </c>
      <c r="F6" s="630">
        <v>100</v>
      </c>
      <c r="G6" s="630">
        <v>0</v>
      </c>
      <c r="H6" s="633">
        <v>0.74</v>
      </c>
      <c r="I6" s="630" t="s">
        <v>37</v>
      </c>
      <c r="K6" s="655" t="s">
        <v>10</v>
      </c>
      <c r="L6" s="659">
        <v>0.49</v>
      </c>
    </row>
    <row r="7" spans="2:12">
      <c r="B7" s="630" t="s">
        <v>8</v>
      </c>
      <c r="C7" s="630" t="s">
        <v>16</v>
      </c>
      <c r="D7" s="630">
        <v>8.4</v>
      </c>
      <c r="E7" s="630">
        <v>5.9</v>
      </c>
      <c r="F7" s="630">
        <v>100</v>
      </c>
      <c r="G7" s="630">
        <v>0</v>
      </c>
      <c r="H7" s="634">
        <v>0.92</v>
      </c>
      <c r="I7" s="630" t="s">
        <v>37</v>
      </c>
      <c r="K7" s="655" t="s">
        <v>11</v>
      </c>
      <c r="L7" s="660">
        <v>0.76</v>
      </c>
    </row>
    <row r="8" spans="2:12">
      <c r="B8" s="630" t="s">
        <v>8</v>
      </c>
      <c r="C8" s="630" t="s">
        <v>17</v>
      </c>
      <c r="D8" s="630">
        <v>34.1</v>
      </c>
      <c r="E8" s="630">
        <v>16.5</v>
      </c>
      <c r="F8" s="630">
        <v>0</v>
      </c>
      <c r="G8" s="630">
        <v>100</v>
      </c>
      <c r="H8" s="635">
        <v>0.34</v>
      </c>
      <c r="I8" s="630" t="s">
        <v>37</v>
      </c>
      <c r="K8" s="655" t="s">
        <v>12</v>
      </c>
      <c r="L8" s="661">
        <v>0.61</v>
      </c>
    </row>
    <row r="9" spans="2:12">
      <c r="B9" s="630" t="s">
        <v>8</v>
      </c>
      <c r="C9" s="630" t="s">
        <v>18</v>
      </c>
      <c r="D9" s="630">
        <v>41.1</v>
      </c>
      <c r="E9" s="630">
        <v>14.8</v>
      </c>
      <c r="F9" s="630">
        <v>0</v>
      </c>
      <c r="G9" s="630">
        <v>100</v>
      </c>
      <c r="H9" s="636">
        <v>0.41</v>
      </c>
      <c r="I9" s="630" t="s">
        <v>37</v>
      </c>
      <c r="K9" s="656" t="s">
        <v>43</v>
      </c>
      <c r="L9" s="662">
        <v>0.57999999999999996</v>
      </c>
    </row>
    <row r="10" spans="2:12">
      <c r="B10" s="630" t="s">
        <v>9</v>
      </c>
      <c r="C10" s="630" t="s">
        <v>19</v>
      </c>
      <c r="D10" s="630">
        <v>81.2</v>
      </c>
      <c r="E10" s="630">
        <v>7.9</v>
      </c>
      <c r="F10" s="630">
        <v>0</v>
      </c>
      <c r="G10" s="630">
        <v>100</v>
      </c>
      <c r="H10" s="637">
        <v>0.81</v>
      </c>
      <c r="I10" s="630" t="s">
        <v>38</v>
      </c>
    </row>
    <row r="11" spans="2:12">
      <c r="B11" s="630" t="s">
        <v>9</v>
      </c>
      <c r="C11" s="630" t="s">
        <v>20</v>
      </c>
      <c r="D11" s="630">
        <v>73</v>
      </c>
      <c r="E11" s="630">
        <v>11.4</v>
      </c>
      <c r="F11" s="630">
        <v>0</v>
      </c>
      <c r="G11" s="630">
        <v>100</v>
      </c>
      <c r="H11" s="638">
        <v>0.73</v>
      </c>
      <c r="I11" s="630" t="s">
        <v>38</v>
      </c>
    </row>
    <row r="12" spans="2:12">
      <c r="B12" s="630" t="s">
        <v>9</v>
      </c>
      <c r="C12" s="630" t="s">
        <v>21</v>
      </c>
      <c r="D12" s="630">
        <v>21.4</v>
      </c>
      <c r="E12" s="630">
        <v>6.8</v>
      </c>
      <c r="F12" s="630">
        <v>100</v>
      </c>
      <c r="G12" s="630">
        <v>0</v>
      </c>
      <c r="H12" s="639">
        <v>0.79</v>
      </c>
      <c r="I12" s="630" t="s">
        <v>38</v>
      </c>
    </row>
    <row r="13" spans="2:12">
      <c r="B13" s="630" t="s">
        <v>9</v>
      </c>
      <c r="C13" s="630" t="s">
        <v>22</v>
      </c>
      <c r="D13" s="630">
        <v>44.1</v>
      </c>
      <c r="E13" s="630">
        <v>8</v>
      </c>
      <c r="F13" s="630">
        <v>0</v>
      </c>
      <c r="G13" s="630">
        <v>100</v>
      </c>
      <c r="H13" s="640">
        <v>0.44</v>
      </c>
      <c r="I13" s="630" t="s">
        <v>38</v>
      </c>
    </row>
    <row r="14" spans="2:12">
      <c r="B14" s="630" t="s">
        <v>9</v>
      </c>
      <c r="C14" s="630" t="s">
        <v>23</v>
      </c>
      <c r="D14" s="630">
        <v>9.8000000000000007</v>
      </c>
      <c r="E14" s="630">
        <v>0</v>
      </c>
      <c r="F14" s="630">
        <v>0</v>
      </c>
      <c r="G14" s="630">
        <v>100</v>
      </c>
      <c r="H14" s="641">
        <v>0.1</v>
      </c>
      <c r="I14" s="630" t="s">
        <v>39</v>
      </c>
    </row>
    <row r="15" spans="2:12">
      <c r="B15" s="630" t="s">
        <v>9</v>
      </c>
      <c r="C15" s="630" t="s">
        <v>24</v>
      </c>
      <c r="D15" s="630">
        <v>11.5</v>
      </c>
      <c r="E15" s="630">
        <v>0</v>
      </c>
      <c r="F15" s="630">
        <v>0</v>
      </c>
      <c r="G15" s="630">
        <v>100</v>
      </c>
      <c r="H15" s="642">
        <v>0.12</v>
      </c>
      <c r="I15" s="630" t="s">
        <v>39</v>
      </c>
    </row>
    <row r="16" spans="2:12">
      <c r="B16" s="630" t="s">
        <v>10</v>
      </c>
      <c r="C16" s="630" t="s">
        <v>25</v>
      </c>
      <c r="D16" s="630">
        <v>41.7</v>
      </c>
      <c r="E16" s="630">
        <v>9.1999999999999993</v>
      </c>
      <c r="F16" s="630">
        <v>100</v>
      </c>
      <c r="G16" s="630">
        <v>0</v>
      </c>
      <c r="H16" s="643">
        <v>0.57999999999999996</v>
      </c>
      <c r="I16" s="630" t="s">
        <v>37</v>
      </c>
    </row>
    <row r="17" spans="2:9">
      <c r="B17" s="630" t="s">
        <v>10</v>
      </c>
      <c r="C17" s="630" t="s">
        <v>26</v>
      </c>
      <c r="D17" s="630">
        <v>31.6</v>
      </c>
      <c r="E17" s="630">
        <v>25</v>
      </c>
      <c r="F17" s="630">
        <v>100</v>
      </c>
      <c r="G17" s="630">
        <v>0</v>
      </c>
      <c r="H17" s="644">
        <v>0.68</v>
      </c>
      <c r="I17" s="630" t="s">
        <v>37</v>
      </c>
    </row>
    <row r="18" spans="2:9">
      <c r="B18" s="630" t="s">
        <v>10</v>
      </c>
      <c r="C18" s="630" t="s">
        <v>27</v>
      </c>
      <c r="D18" s="630">
        <v>90</v>
      </c>
      <c r="E18" s="630">
        <v>0</v>
      </c>
      <c r="F18" s="630">
        <v>100</v>
      </c>
      <c r="G18" s="630">
        <v>0</v>
      </c>
      <c r="H18" s="645">
        <v>0.1</v>
      </c>
      <c r="I18" s="630" t="s">
        <v>40</v>
      </c>
    </row>
    <row r="19" spans="2:9">
      <c r="B19" s="630" t="s">
        <v>10</v>
      </c>
      <c r="C19" s="630" t="s">
        <v>28</v>
      </c>
      <c r="D19" s="630">
        <v>83.1</v>
      </c>
      <c r="E19" s="630">
        <v>3.3</v>
      </c>
      <c r="F19" s="630">
        <v>100</v>
      </c>
      <c r="G19" s="630">
        <v>0</v>
      </c>
      <c r="H19" s="646">
        <v>0.17</v>
      </c>
      <c r="I19" s="630" t="s">
        <v>40</v>
      </c>
    </row>
    <row r="20" spans="2:9">
      <c r="B20" s="630" t="s">
        <v>10</v>
      </c>
      <c r="C20" s="630" t="s">
        <v>29</v>
      </c>
      <c r="D20" s="630">
        <v>27.5</v>
      </c>
      <c r="E20" s="630">
        <v>13</v>
      </c>
      <c r="F20" s="630">
        <v>100</v>
      </c>
      <c r="G20" s="630">
        <v>0</v>
      </c>
      <c r="H20" s="647">
        <v>0.72</v>
      </c>
      <c r="I20" s="630" t="s">
        <v>40</v>
      </c>
    </row>
    <row r="21" spans="2:9">
      <c r="B21" s="630" t="s">
        <v>10</v>
      </c>
      <c r="C21" s="630" t="s">
        <v>30</v>
      </c>
      <c r="D21" s="630">
        <v>33.6</v>
      </c>
      <c r="E21" s="630">
        <v>7.8</v>
      </c>
      <c r="F21" s="630">
        <v>100</v>
      </c>
      <c r="G21" s="630">
        <v>0</v>
      </c>
      <c r="H21" s="648">
        <v>0.66</v>
      </c>
      <c r="I21" s="630" t="s">
        <v>38</v>
      </c>
    </row>
    <row r="22" spans="2:9">
      <c r="B22" s="630" t="s">
        <v>11</v>
      </c>
      <c r="C22" s="630" t="s">
        <v>31</v>
      </c>
      <c r="D22" s="630">
        <v>33.1</v>
      </c>
      <c r="E22" s="630">
        <v>11.4</v>
      </c>
      <c r="F22" s="630">
        <v>100</v>
      </c>
      <c r="G22" s="630">
        <v>0</v>
      </c>
      <c r="H22" s="649">
        <v>0.67</v>
      </c>
      <c r="I22" s="630" t="s">
        <v>38</v>
      </c>
    </row>
    <row r="23" spans="2:9">
      <c r="B23" s="630" t="s">
        <v>11</v>
      </c>
      <c r="C23" s="630" t="s">
        <v>32</v>
      </c>
      <c r="D23" s="630">
        <v>14.3</v>
      </c>
      <c r="E23" s="630">
        <v>5</v>
      </c>
      <c r="F23" s="630">
        <v>100</v>
      </c>
      <c r="G23" s="630">
        <v>0</v>
      </c>
      <c r="H23" s="650">
        <v>0.86</v>
      </c>
      <c r="I23" s="630" t="s">
        <v>38</v>
      </c>
    </row>
    <row r="24" spans="2:9">
      <c r="B24" s="630" t="s">
        <v>12</v>
      </c>
      <c r="C24" s="630" t="s">
        <v>33</v>
      </c>
      <c r="D24" s="630"/>
      <c r="E24" s="630"/>
      <c r="F24" s="630">
        <v>100</v>
      </c>
      <c r="G24" s="630">
        <v>0</v>
      </c>
      <c r="H24" s="651"/>
      <c r="I24" s="630" t="s">
        <v>41</v>
      </c>
    </row>
    <row r="25" spans="2:9">
      <c r="B25" s="630" t="s">
        <v>12</v>
      </c>
      <c r="C25" s="630" t="s">
        <v>34</v>
      </c>
      <c r="D25" s="630"/>
      <c r="E25" s="630"/>
      <c r="F25" s="630">
        <v>100</v>
      </c>
      <c r="G25" s="630">
        <v>0</v>
      </c>
      <c r="H25" s="652"/>
      <c r="I25" s="630" t="s">
        <v>41</v>
      </c>
    </row>
    <row r="26" spans="2:9">
      <c r="B26" s="630" t="s">
        <v>12</v>
      </c>
      <c r="C26" s="630" t="s">
        <v>35</v>
      </c>
      <c r="D26" s="630"/>
      <c r="E26" s="630"/>
      <c r="F26" s="630">
        <v>100</v>
      </c>
      <c r="G26" s="630">
        <v>0</v>
      </c>
      <c r="H26" s="653"/>
      <c r="I26" s="630" t="s">
        <v>41</v>
      </c>
    </row>
    <row r="27" spans="2:9">
      <c r="B27" s="630" t="s">
        <v>12</v>
      </c>
      <c r="C27" s="630" t="s">
        <v>36</v>
      </c>
      <c r="D27" s="630">
        <v>61</v>
      </c>
      <c r="E27" s="630">
        <v>7.5</v>
      </c>
      <c r="F27" s="630">
        <v>0</v>
      </c>
      <c r="G27" s="630">
        <v>100</v>
      </c>
      <c r="H27" s="654">
        <v>0.61</v>
      </c>
      <c r="I27" s="630" t="s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64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663" t="s">
        <v>8</v>
      </c>
      <c r="C4" s="663" t="s">
        <v>13</v>
      </c>
      <c r="D4" s="663">
        <v>58.4</v>
      </c>
      <c r="E4" s="663">
        <v>26.2</v>
      </c>
      <c r="F4" s="663">
        <v>100</v>
      </c>
      <c r="G4" s="663">
        <v>0</v>
      </c>
      <c r="H4" s="664">
        <v>0.42</v>
      </c>
      <c r="I4" s="663" t="s">
        <v>37</v>
      </c>
      <c r="K4" s="688" t="s">
        <v>8</v>
      </c>
      <c r="L4" s="690">
        <v>0.54</v>
      </c>
    </row>
    <row r="5" spans="2:12">
      <c r="B5" s="663" t="s">
        <v>8</v>
      </c>
      <c r="C5" s="663" t="s">
        <v>14</v>
      </c>
      <c r="D5" s="663">
        <v>33.6</v>
      </c>
      <c r="E5" s="663">
        <v>8.4</v>
      </c>
      <c r="F5" s="663">
        <v>100</v>
      </c>
      <c r="G5" s="663">
        <v>0</v>
      </c>
      <c r="H5" s="665">
        <v>0.66</v>
      </c>
      <c r="I5" s="663" t="s">
        <v>37</v>
      </c>
      <c r="K5" s="688" t="s">
        <v>9</v>
      </c>
      <c r="L5" s="691">
        <v>0.46</v>
      </c>
    </row>
    <row r="6" spans="2:12">
      <c r="B6" s="663" t="s">
        <v>8</v>
      </c>
      <c r="C6" s="663" t="s">
        <v>15</v>
      </c>
      <c r="D6" s="663">
        <v>26</v>
      </c>
      <c r="E6" s="663">
        <v>7.3</v>
      </c>
      <c r="F6" s="663">
        <v>100</v>
      </c>
      <c r="G6" s="663">
        <v>0</v>
      </c>
      <c r="H6" s="666">
        <v>0.74</v>
      </c>
      <c r="I6" s="663" t="s">
        <v>37</v>
      </c>
      <c r="K6" s="688" t="s">
        <v>10</v>
      </c>
      <c r="L6" s="692">
        <v>0.57999999999999996</v>
      </c>
    </row>
    <row r="7" spans="2:12">
      <c r="B7" s="663" t="s">
        <v>8</v>
      </c>
      <c r="C7" s="663" t="s">
        <v>16</v>
      </c>
      <c r="D7" s="663">
        <v>26.1</v>
      </c>
      <c r="E7" s="663">
        <v>7.9</v>
      </c>
      <c r="F7" s="663">
        <v>100</v>
      </c>
      <c r="G7" s="663">
        <v>0</v>
      </c>
      <c r="H7" s="667">
        <v>0.74</v>
      </c>
      <c r="I7" s="663" t="s">
        <v>37</v>
      </c>
      <c r="K7" s="688" t="s">
        <v>11</v>
      </c>
      <c r="L7" s="693">
        <v>0.76</v>
      </c>
    </row>
    <row r="8" spans="2:12">
      <c r="B8" s="663" t="s">
        <v>8</v>
      </c>
      <c r="C8" s="663" t="s">
        <v>17</v>
      </c>
      <c r="D8" s="663">
        <v>18.5</v>
      </c>
      <c r="E8" s="663">
        <v>12.5</v>
      </c>
      <c r="F8" s="663">
        <v>0</v>
      </c>
      <c r="G8" s="663">
        <v>100</v>
      </c>
      <c r="H8" s="668">
        <v>0.18</v>
      </c>
      <c r="I8" s="663" t="s">
        <v>37</v>
      </c>
      <c r="K8" s="688" t="s">
        <v>12</v>
      </c>
      <c r="L8" s="694">
        <v>0.61</v>
      </c>
    </row>
    <row r="9" spans="2:12">
      <c r="B9" s="663" t="s">
        <v>8</v>
      </c>
      <c r="C9" s="663" t="s">
        <v>18</v>
      </c>
      <c r="D9" s="663">
        <v>48.2</v>
      </c>
      <c r="E9" s="663">
        <v>13.2</v>
      </c>
      <c r="F9" s="663">
        <v>0</v>
      </c>
      <c r="G9" s="663">
        <v>100</v>
      </c>
      <c r="H9" s="669">
        <v>0.48</v>
      </c>
      <c r="I9" s="663" t="s">
        <v>37</v>
      </c>
      <c r="K9" s="689" t="s">
        <v>43</v>
      </c>
      <c r="L9" s="695">
        <v>0.57999999999999996</v>
      </c>
    </row>
    <row r="10" spans="2:12">
      <c r="B10" s="663" t="s">
        <v>9</v>
      </c>
      <c r="C10" s="663" t="s">
        <v>19</v>
      </c>
      <c r="D10" s="663">
        <v>81</v>
      </c>
      <c r="E10" s="663">
        <v>4.9000000000000004</v>
      </c>
      <c r="F10" s="663">
        <v>0</v>
      </c>
      <c r="G10" s="663">
        <v>100</v>
      </c>
      <c r="H10" s="670">
        <v>0.81</v>
      </c>
      <c r="I10" s="663" t="s">
        <v>38</v>
      </c>
    </row>
    <row r="11" spans="2:12">
      <c r="B11" s="663" t="s">
        <v>9</v>
      </c>
      <c r="C11" s="663" t="s">
        <v>20</v>
      </c>
      <c r="D11" s="663">
        <v>59.6</v>
      </c>
      <c r="E11" s="663">
        <v>7</v>
      </c>
      <c r="F11" s="663">
        <v>0</v>
      </c>
      <c r="G11" s="663">
        <v>100</v>
      </c>
      <c r="H11" s="671">
        <v>0.6</v>
      </c>
      <c r="I11" s="663" t="s">
        <v>38</v>
      </c>
    </row>
    <row r="12" spans="2:12">
      <c r="B12" s="663" t="s">
        <v>9</v>
      </c>
      <c r="C12" s="663" t="s">
        <v>21</v>
      </c>
      <c r="D12" s="663">
        <v>22.8</v>
      </c>
      <c r="E12" s="663">
        <v>4.9000000000000004</v>
      </c>
      <c r="F12" s="663">
        <v>100</v>
      </c>
      <c r="G12" s="663">
        <v>0</v>
      </c>
      <c r="H12" s="672">
        <v>0.77</v>
      </c>
      <c r="I12" s="663" t="s">
        <v>38</v>
      </c>
    </row>
    <row r="13" spans="2:12">
      <c r="B13" s="663" t="s">
        <v>9</v>
      </c>
      <c r="C13" s="663" t="s">
        <v>22</v>
      </c>
      <c r="D13" s="663">
        <v>36.200000000000003</v>
      </c>
      <c r="E13" s="663">
        <v>4.7</v>
      </c>
      <c r="F13" s="663">
        <v>0</v>
      </c>
      <c r="G13" s="663">
        <v>100</v>
      </c>
      <c r="H13" s="673">
        <v>0.36</v>
      </c>
      <c r="I13" s="663" t="s">
        <v>38</v>
      </c>
    </row>
    <row r="14" spans="2:12">
      <c r="B14" s="663" t="s">
        <v>9</v>
      </c>
      <c r="C14" s="663" t="s">
        <v>23</v>
      </c>
      <c r="D14" s="663">
        <v>12.2</v>
      </c>
      <c r="E14" s="663">
        <v>0</v>
      </c>
      <c r="F14" s="663">
        <v>0</v>
      </c>
      <c r="G14" s="663">
        <v>100</v>
      </c>
      <c r="H14" s="674">
        <v>0.12</v>
      </c>
      <c r="I14" s="663" t="s">
        <v>39</v>
      </c>
    </row>
    <row r="15" spans="2:12">
      <c r="B15" s="663" t="s">
        <v>9</v>
      </c>
      <c r="C15" s="663" t="s">
        <v>24</v>
      </c>
      <c r="D15" s="663">
        <v>9.1999999999999993</v>
      </c>
      <c r="E15" s="663">
        <v>0</v>
      </c>
      <c r="F15" s="663">
        <v>0</v>
      </c>
      <c r="G15" s="663">
        <v>100</v>
      </c>
      <c r="H15" s="675">
        <v>0.09</v>
      </c>
      <c r="I15" s="663" t="s">
        <v>39</v>
      </c>
    </row>
    <row r="16" spans="2:12">
      <c r="B16" s="663" t="s">
        <v>10</v>
      </c>
      <c r="C16" s="663" t="s">
        <v>25</v>
      </c>
      <c r="D16" s="663">
        <v>39.200000000000003</v>
      </c>
      <c r="E16" s="663">
        <v>7.2</v>
      </c>
      <c r="F16" s="663">
        <v>100</v>
      </c>
      <c r="G16" s="663">
        <v>0</v>
      </c>
      <c r="H16" s="676">
        <v>0.61</v>
      </c>
      <c r="I16" s="663" t="s">
        <v>37</v>
      </c>
    </row>
    <row r="17" spans="2:9">
      <c r="B17" s="663" t="s">
        <v>10</v>
      </c>
      <c r="C17" s="663" t="s">
        <v>26</v>
      </c>
      <c r="D17" s="663">
        <v>14.2</v>
      </c>
      <c r="E17" s="663">
        <v>10.8</v>
      </c>
      <c r="F17" s="663">
        <v>100</v>
      </c>
      <c r="G17" s="663">
        <v>0</v>
      </c>
      <c r="H17" s="677">
        <v>0.86</v>
      </c>
      <c r="I17" s="663" t="s">
        <v>37</v>
      </c>
    </row>
    <row r="18" spans="2:9">
      <c r="B18" s="663" t="s">
        <v>10</v>
      </c>
      <c r="C18" s="663" t="s">
        <v>27</v>
      </c>
      <c r="D18" s="663">
        <v>75.5</v>
      </c>
      <c r="E18" s="663">
        <v>12.4</v>
      </c>
      <c r="F18" s="663">
        <v>100</v>
      </c>
      <c r="G18" s="663">
        <v>0</v>
      </c>
      <c r="H18" s="678">
        <v>0.25</v>
      </c>
      <c r="I18" s="663" t="s">
        <v>40</v>
      </c>
    </row>
    <row r="19" spans="2:9">
      <c r="B19" s="663" t="s">
        <v>10</v>
      </c>
      <c r="C19" s="663" t="s">
        <v>28</v>
      </c>
      <c r="D19" s="663">
        <v>67.099999999999994</v>
      </c>
      <c r="E19" s="663">
        <v>7.9</v>
      </c>
      <c r="F19" s="663">
        <v>100</v>
      </c>
      <c r="G19" s="663">
        <v>0</v>
      </c>
      <c r="H19" s="679">
        <v>0.33</v>
      </c>
      <c r="I19" s="663" t="s">
        <v>40</v>
      </c>
    </row>
    <row r="20" spans="2:9">
      <c r="B20" s="663" t="s">
        <v>10</v>
      </c>
      <c r="C20" s="663" t="s">
        <v>29</v>
      </c>
      <c r="D20" s="663">
        <v>28.1</v>
      </c>
      <c r="E20" s="663">
        <v>9.8000000000000007</v>
      </c>
      <c r="F20" s="663">
        <v>100</v>
      </c>
      <c r="G20" s="663">
        <v>0</v>
      </c>
      <c r="H20" s="680">
        <v>0.72</v>
      </c>
      <c r="I20" s="663" t="s">
        <v>40</v>
      </c>
    </row>
    <row r="21" spans="2:9">
      <c r="B21" s="663" t="s">
        <v>10</v>
      </c>
      <c r="C21" s="663" t="s">
        <v>30</v>
      </c>
      <c r="D21" s="663">
        <v>29</v>
      </c>
      <c r="E21" s="663">
        <v>5.0999999999999996</v>
      </c>
      <c r="F21" s="663">
        <v>100</v>
      </c>
      <c r="G21" s="663">
        <v>0</v>
      </c>
      <c r="H21" s="681">
        <v>0.71</v>
      </c>
      <c r="I21" s="663" t="s">
        <v>38</v>
      </c>
    </row>
    <row r="22" spans="2:9">
      <c r="B22" s="663" t="s">
        <v>11</v>
      </c>
      <c r="C22" s="663" t="s">
        <v>31</v>
      </c>
      <c r="D22" s="663">
        <v>34.4</v>
      </c>
      <c r="E22" s="663">
        <v>15.8</v>
      </c>
      <c r="F22" s="663">
        <v>100</v>
      </c>
      <c r="G22" s="663">
        <v>0</v>
      </c>
      <c r="H22" s="682">
        <v>0.66</v>
      </c>
      <c r="I22" s="663" t="s">
        <v>38</v>
      </c>
    </row>
    <row r="23" spans="2:9">
      <c r="B23" s="663" t="s">
        <v>11</v>
      </c>
      <c r="C23" s="663" t="s">
        <v>32</v>
      </c>
      <c r="D23" s="663">
        <v>14.2</v>
      </c>
      <c r="E23" s="663">
        <v>3.4</v>
      </c>
      <c r="F23" s="663">
        <v>100</v>
      </c>
      <c r="G23" s="663">
        <v>0</v>
      </c>
      <c r="H23" s="683">
        <v>0.86</v>
      </c>
      <c r="I23" s="663" t="s">
        <v>38</v>
      </c>
    </row>
    <row r="24" spans="2:9">
      <c r="B24" s="663" t="s">
        <v>12</v>
      </c>
      <c r="C24" s="663" t="s">
        <v>33</v>
      </c>
      <c r="D24" s="663"/>
      <c r="E24" s="663"/>
      <c r="F24" s="663">
        <v>100</v>
      </c>
      <c r="G24" s="663">
        <v>0</v>
      </c>
      <c r="H24" s="684"/>
      <c r="I24" s="663" t="s">
        <v>41</v>
      </c>
    </row>
    <row r="25" spans="2:9">
      <c r="B25" s="663" t="s">
        <v>12</v>
      </c>
      <c r="C25" s="663" t="s">
        <v>34</v>
      </c>
      <c r="D25" s="663"/>
      <c r="E25" s="663"/>
      <c r="F25" s="663">
        <v>100</v>
      </c>
      <c r="G25" s="663">
        <v>0</v>
      </c>
      <c r="H25" s="685"/>
      <c r="I25" s="663" t="s">
        <v>41</v>
      </c>
    </row>
    <row r="26" spans="2:9">
      <c r="B26" s="663" t="s">
        <v>12</v>
      </c>
      <c r="C26" s="663" t="s">
        <v>35</v>
      </c>
      <c r="D26" s="663"/>
      <c r="E26" s="663"/>
      <c r="F26" s="663">
        <v>100</v>
      </c>
      <c r="G26" s="663">
        <v>0</v>
      </c>
      <c r="H26" s="686"/>
      <c r="I26" s="663" t="s">
        <v>41</v>
      </c>
    </row>
    <row r="27" spans="2:9">
      <c r="B27" s="663" t="s">
        <v>12</v>
      </c>
      <c r="C27" s="663" t="s">
        <v>36</v>
      </c>
      <c r="D27" s="663">
        <v>61.5</v>
      </c>
      <c r="E27" s="663">
        <v>4.9000000000000004</v>
      </c>
      <c r="F27" s="663">
        <v>0</v>
      </c>
      <c r="G27" s="663">
        <v>100</v>
      </c>
      <c r="H27" s="687">
        <v>0.61</v>
      </c>
      <c r="I27" s="663" t="s">
        <v>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65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696" t="s">
        <v>8</v>
      </c>
      <c r="C4" s="696" t="s">
        <v>13</v>
      </c>
      <c r="D4" s="696">
        <v>43.4</v>
      </c>
      <c r="E4" s="696">
        <v>29</v>
      </c>
      <c r="F4" s="696">
        <v>100</v>
      </c>
      <c r="G4" s="696">
        <v>0</v>
      </c>
      <c r="H4" s="697">
        <v>0.56999999999999995</v>
      </c>
      <c r="I4" s="696" t="s">
        <v>37</v>
      </c>
      <c r="K4" s="721" t="s">
        <v>8</v>
      </c>
      <c r="L4" s="723">
        <v>0.54</v>
      </c>
    </row>
    <row r="5" spans="2:12">
      <c r="B5" s="696" t="s">
        <v>8</v>
      </c>
      <c r="C5" s="696" t="s">
        <v>14</v>
      </c>
      <c r="D5" s="696">
        <v>30.7</v>
      </c>
      <c r="E5" s="696">
        <v>9</v>
      </c>
      <c r="F5" s="696">
        <v>100</v>
      </c>
      <c r="G5" s="696">
        <v>0</v>
      </c>
      <c r="H5" s="698">
        <v>0.69</v>
      </c>
      <c r="I5" s="696" t="s">
        <v>37</v>
      </c>
      <c r="K5" s="721" t="s">
        <v>9</v>
      </c>
      <c r="L5" s="724">
        <v>0.46</v>
      </c>
    </row>
    <row r="6" spans="2:12">
      <c r="B6" s="696" t="s">
        <v>8</v>
      </c>
      <c r="C6" s="696" t="s">
        <v>15</v>
      </c>
      <c r="D6" s="696">
        <v>29.4</v>
      </c>
      <c r="E6" s="696">
        <v>9.5</v>
      </c>
      <c r="F6" s="696">
        <v>100</v>
      </c>
      <c r="G6" s="696">
        <v>0</v>
      </c>
      <c r="H6" s="699">
        <v>0.71</v>
      </c>
      <c r="I6" s="696" t="s">
        <v>37</v>
      </c>
      <c r="K6" s="721" t="s">
        <v>10</v>
      </c>
      <c r="L6" s="725">
        <v>0.47</v>
      </c>
    </row>
    <row r="7" spans="2:12">
      <c r="B7" s="696" t="s">
        <v>8</v>
      </c>
      <c r="C7" s="696" t="s">
        <v>16</v>
      </c>
      <c r="D7" s="696">
        <v>5.3</v>
      </c>
      <c r="E7" s="696">
        <v>5.3</v>
      </c>
      <c r="F7" s="696">
        <v>100</v>
      </c>
      <c r="G7" s="696">
        <v>0</v>
      </c>
      <c r="H7" s="700">
        <v>0.95</v>
      </c>
      <c r="I7" s="696" t="s">
        <v>37</v>
      </c>
      <c r="K7" s="721" t="s">
        <v>11</v>
      </c>
      <c r="L7" s="726">
        <v>0.87</v>
      </c>
    </row>
    <row r="8" spans="2:12">
      <c r="B8" s="696" t="s">
        <v>8</v>
      </c>
      <c r="C8" s="696" t="s">
        <v>17</v>
      </c>
      <c r="D8" s="696">
        <v>14.1</v>
      </c>
      <c r="E8" s="696">
        <v>12.7</v>
      </c>
      <c r="F8" s="696">
        <v>0</v>
      </c>
      <c r="G8" s="696">
        <v>100</v>
      </c>
      <c r="H8" s="701">
        <v>0.14000000000000001</v>
      </c>
      <c r="I8" s="696" t="s">
        <v>37</v>
      </c>
      <c r="K8" s="721" t="s">
        <v>12</v>
      </c>
      <c r="L8" s="727">
        <v>0.52</v>
      </c>
    </row>
    <row r="9" spans="2:12">
      <c r="B9" s="696" t="s">
        <v>8</v>
      </c>
      <c r="C9" s="696" t="s">
        <v>18</v>
      </c>
      <c r="D9" s="696">
        <v>17.399999999999999</v>
      </c>
      <c r="E9" s="696">
        <v>11.3</v>
      </c>
      <c r="F9" s="696">
        <v>0</v>
      </c>
      <c r="G9" s="696">
        <v>100</v>
      </c>
      <c r="H9" s="702">
        <v>0.17</v>
      </c>
      <c r="I9" s="696" t="s">
        <v>37</v>
      </c>
      <c r="K9" s="722" t="s">
        <v>43</v>
      </c>
      <c r="L9" s="728">
        <v>0.56000000000000005</v>
      </c>
    </row>
    <row r="10" spans="2:12">
      <c r="B10" s="696" t="s">
        <v>9</v>
      </c>
      <c r="C10" s="696" t="s">
        <v>19</v>
      </c>
      <c r="D10" s="696">
        <v>82.4</v>
      </c>
      <c r="E10" s="696">
        <v>7.5</v>
      </c>
      <c r="F10" s="696">
        <v>0</v>
      </c>
      <c r="G10" s="696">
        <v>100</v>
      </c>
      <c r="H10" s="703">
        <v>0.82</v>
      </c>
      <c r="I10" s="696" t="s">
        <v>38</v>
      </c>
    </row>
    <row r="11" spans="2:12">
      <c r="B11" s="696" t="s">
        <v>9</v>
      </c>
      <c r="C11" s="696" t="s">
        <v>20</v>
      </c>
      <c r="D11" s="696">
        <v>64.099999999999994</v>
      </c>
      <c r="E11" s="696">
        <v>9.6999999999999993</v>
      </c>
      <c r="F11" s="696">
        <v>0</v>
      </c>
      <c r="G11" s="696">
        <v>100</v>
      </c>
      <c r="H11" s="704">
        <v>0.64</v>
      </c>
      <c r="I11" s="696" t="s">
        <v>38</v>
      </c>
    </row>
    <row r="12" spans="2:12">
      <c r="B12" s="696" t="s">
        <v>9</v>
      </c>
      <c r="C12" s="696" t="s">
        <v>21</v>
      </c>
      <c r="D12" s="696">
        <v>28.8</v>
      </c>
      <c r="E12" s="696">
        <v>7</v>
      </c>
      <c r="F12" s="696">
        <v>100</v>
      </c>
      <c r="G12" s="696">
        <v>0</v>
      </c>
      <c r="H12" s="705">
        <v>0.71</v>
      </c>
      <c r="I12" s="696" t="s">
        <v>38</v>
      </c>
    </row>
    <row r="13" spans="2:12">
      <c r="B13" s="696" t="s">
        <v>9</v>
      </c>
      <c r="C13" s="696" t="s">
        <v>22</v>
      </c>
      <c r="D13" s="696">
        <v>41.5</v>
      </c>
      <c r="E13" s="696">
        <v>8.1</v>
      </c>
      <c r="F13" s="696">
        <v>0</v>
      </c>
      <c r="G13" s="696">
        <v>100</v>
      </c>
      <c r="H13" s="706">
        <v>0.41</v>
      </c>
      <c r="I13" s="696" t="s">
        <v>38</v>
      </c>
    </row>
    <row r="14" spans="2:12">
      <c r="B14" s="696" t="s">
        <v>9</v>
      </c>
      <c r="C14" s="696" t="s">
        <v>23</v>
      </c>
      <c r="D14" s="696">
        <v>7.2</v>
      </c>
      <c r="E14" s="696">
        <v>0</v>
      </c>
      <c r="F14" s="696">
        <v>0</v>
      </c>
      <c r="G14" s="696">
        <v>100</v>
      </c>
      <c r="H14" s="707">
        <v>7.0000000000000007E-2</v>
      </c>
      <c r="I14" s="696" t="s">
        <v>39</v>
      </c>
    </row>
    <row r="15" spans="2:12">
      <c r="B15" s="696" t="s">
        <v>9</v>
      </c>
      <c r="C15" s="696" t="s">
        <v>24</v>
      </c>
      <c r="D15" s="696">
        <v>8.1999999999999993</v>
      </c>
      <c r="E15" s="696">
        <v>0</v>
      </c>
      <c r="F15" s="696">
        <v>0</v>
      </c>
      <c r="G15" s="696">
        <v>100</v>
      </c>
      <c r="H15" s="708">
        <v>0.08</v>
      </c>
      <c r="I15" s="696" t="s">
        <v>39</v>
      </c>
    </row>
    <row r="16" spans="2:12">
      <c r="B16" s="696" t="s">
        <v>10</v>
      </c>
      <c r="C16" s="696" t="s">
        <v>25</v>
      </c>
      <c r="D16" s="696">
        <v>40.700000000000003</v>
      </c>
      <c r="E16" s="696">
        <v>10</v>
      </c>
      <c r="F16" s="696">
        <v>100</v>
      </c>
      <c r="G16" s="696">
        <v>0</v>
      </c>
      <c r="H16" s="709">
        <v>0.59</v>
      </c>
      <c r="I16" s="696" t="s">
        <v>37</v>
      </c>
    </row>
    <row r="17" spans="2:9">
      <c r="B17" s="696" t="s">
        <v>10</v>
      </c>
      <c r="C17" s="696" t="s">
        <v>26</v>
      </c>
      <c r="D17" s="696">
        <v>21.3</v>
      </c>
      <c r="E17" s="696">
        <v>13.7</v>
      </c>
      <c r="F17" s="696">
        <v>100</v>
      </c>
      <c r="G17" s="696">
        <v>0</v>
      </c>
      <c r="H17" s="710">
        <v>0.79</v>
      </c>
      <c r="I17" s="696" t="s">
        <v>37</v>
      </c>
    </row>
    <row r="18" spans="2:9">
      <c r="B18" s="696" t="s">
        <v>10</v>
      </c>
      <c r="C18" s="696" t="s">
        <v>27</v>
      </c>
      <c r="D18" s="696">
        <v>87</v>
      </c>
      <c r="E18" s="696">
        <v>10.199999999999999</v>
      </c>
      <c r="F18" s="696">
        <v>100</v>
      </c>
      <c r="G18" s="696">
        <v>0</v>
      </c>
      <c r="H18" s="711">
        <v>0.13</v>
      </c>
      <c r="I18" s="696" t="s">
        <v>40</v>
      </c>
    </row>
    <row r="19" spans="2:9">
      <c r="B19" s="696" t="s">
        <v>10</v>
      </c>
      <c r="C19" s="696" t="s">
        <v>28</v>
      </c>
      <c r="D19" s="696">
        <v>94.1</v>
      </c>
      <c r="E19" s="696">
        <v>3.9</v>
      </c>
      <c r="F19" s="696">
        <v>100</v>
      </c>
      <c r="G19" s="696">
        <v>0</v>
      </c>
      <c r="H19" s="712">
        <v>0.06</v>
      </c>
      <c r="I19" s="696" t="s">
        <v>40</v>
      </c>
    </row>
    <row r="20" spans="2:9">
      <c r="B20" s="696" t="s">
        <v>10</v>
      </c>
      <c r="C20" s="696" t="s">
        <v>29</v>
      </c>
      <c r="D20" s="696">
        <v>40.9</v>
      </c>
      <c r="E20" s="696">
        <v>9.9</v>
      </c>
      <c r="F20" s="696">
        <v>100</v>
      </c>
      <c r="G20" s="696">
        <v>0</v>
      </c>
      <c r="H20" s="713">
        <v>0.59</v>
      </c>
      <c r="I20" s="696" t="s">
        <v>40</v>
      </c>
    </row>
    <row r="21" spans="2:9">
      <c r="B21" s="696" t="s">
        <v>10</v>
      </c>
      <c r="C21" s="696" t="s">
        <v>30</v>
      </c>
      <c r="D21" s="696">
        <v>31.8</v>
      </c>
      <c r="E21" s="696">
        <v>6.8</v>
      </c>
      <c r="F21" s="696">
        <v>100</v>
      </c>
      <c r="G21" s="696">
        <v>0</v>
      </c>
      <c r="H21" s="714">
        <v>0.68</v>
      </c>
      <c r="I21" s="696" t="s">
        <v>38</v>
      </c>
    </row>
    <row r="22" spans="2:9">
      <c r="B22" s="696" t="s">
        <v>11</v>
      </c>
      <c r="C22" s="696" t="s">
        <v>31</v>
      </c>
      <c r="D22" s="696">
        <v>16</v>
      </c>
      <c r="E22" s="696">
        <v>13.3</v>
      </c>
      <c r="F22" s="696">
        <v>100</v>
      </c>
      <c r="G22" s="696">
        <v>0</v>
      </c>
      <c r="H22" s="715">
        <v>0.84</v>
      </c>
      <c r="I22" s="696" t="s">
        <v>38</v>
      </c>
    </row>
    <row r="23" spans="2:9">
      <c r="B23" s="696" t="s">
        <v>11</v>
      </c>
      <c r="C23" s="696" t="s">
        <v>32</v>
      </c>
      <c r="D23" s="696">
        <v>9.8000000000000007</v>
      </c>
      <c r="E23" s="696">
        <v>3.5</v>
      </c>
      <c r="F23" s="696">
        <v>100</v>
      </c>
      <c r="G23" s="696">
        <v>0</v>
      </c>
      <c r="H23" s="716">
        <v>0.9</v>
      </c>
      <c r="I23" s="696" t="s">
        <v>38</v>
      </c>
    </row>
    <row r="24" spans="2:9">
      <c r="B24" s="696" t="s">
        <v>12</v>
      </c>
      <c r="C24" s="696" t="s">
        <v>33</v>
      </c>
      <c r="D24" s="696"/>
      <c r="E24" s="696"/>
      <c r="F24" s="696">
        <v>100</v>
      </c>
      <c r="G24" s="696">
        <v>0</v>
      </c>
      <c r="H24" s="717"/>
      <c r="I24" s="696" t="s">
        <v>41</v>
      </c>
    </row>
    <row r="25" spans="2:9">
      <c r="B25" s="696" t="s">
        <v>12</v>
      </c>
      <c r="C25" s="696" t="s">
        <v>34</v>
      </c>
      <c r="D25" s="696"/>
      <c r="E25" s="696"/>
      <c r="F25" s="696">
        <v>100</v>
      </c>
      <c r="G25" s="696">
        <v>0</v>
      </c>
      <c r="H25" s="718"/>
      <c r="I25" s="696" t="s">
        <v>41</v>
      </c>
    </row>
    <row r="26" spans="2:9">
      <c r="B26" s="696" t="s">
        <v>12</v>
      </c>
      <c r="C26" s="696" t="s">
        <v>35</v>
      </c>
      <c r="D26" s="696"/>
      <c r="E26" s="696"/>
      <c r="F26" s="696">
        <v>100</v>
      </c>
      <c r="G26" s="696">
        <v>0</v>
      </c>
      <c r="H26" s="719"/>
      <c r="I26" s="696" t="s">
        <v>41</v>
      </c>
    </row>
    <row r="27" spans="2:9">
      <c r="B27" s="696" t="s">
        <v>12</v>
      </c>
      <c r="C27" s="696" t="s">
        <v>36</v>
      </c>
      <c r="D27" s="696">
        <v>52.3</v>
      </c>
      <c r="E27" s="696">
        <v>7.5</v>
      </c>
      <c r="F27" s="696">
        <v>0</v>
      </c>
      <c r="G27" s="696">
        <v>100</v>
      </c>
      <c r="H27" s="720">
        <v>0.52</v>
      </c>
      <c r="I27" s="696" t="s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66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729" t="s">
        <v>8</v>
      </c>
      <c r="C4" s="729" t="s">
        <v>13</v>
      </c>
      <c r="D4" s="729">
        <v>62.6</v>
      </c>
      <c r="E4" s="729">
        <v>26.8</v>
      </c>
      <c r="F4" s="729">
        <v>100</v>
      </c>
      <c r="G4" s="729">
        <v>0</v>
      </c>
      <c r="H4" s="730">
        <v>0.37</v>
      </c>
      <c r="I4" s="729" t="s">
        <v>37</v>
      </c>
      <c r="K4" s="754" t="s">
        <v>8</v>
      </c>
      <c r="L4" s="756">
        <v>0.5</v>
      </c>
    </row>
    <row r="5" spans="2:12">
      <c r="B5" s="729" t="s">
        <v>8</v>
      </c>
      <c r="C5" s="729" t="s">
        <v>14</v>
      </c>
      <c r="D5" s="729">
        <v>35.799999999999997</v>
      </c>
      <c r="E5" s="729">
        <v>9.8000000000000007</v>
      </c>
      <c r="F5" s="729">
        <v>100</v>
      </c>
      <c r="G5" s="729">
        <v>0</v>
      </c>
      <c r="H5" s="731">
        <v>0.64</v>
      </c>
      <c r="I5" s="729" t="s">
        <v>37</v>
      </c>
      <c r="K5" s="754" t="s">
        <v>9</v>
      </c>
      <c r="L5" s="757">
        <v>0.42</v>
      </c>
    </row>
    <row r="6" spans="2:12">
      <c r="B6" s="729" t="s">
        <v>8</v>
      </c>
      <c r="C6" s="729" t="s">
        <v>15</v>
      </c>
      <c r="D6" s="729">
        <v>27.7</v>
      </c>
      <c r="E6" s="729">
        <v>8.1</v>
      </c>
      <c r="F6" s="729">
        <v>100</v>
      </c>
      <c r="G6" s="729">
        <v>0</v>
      </c>
      <c r="H6" s="732">
        <v>0.72</v>
      </c>
      <c r="I6" s="729" t="s">
        <v>37</v>
      </c>
      <c r="K6" s="754" t="s">
        <v>10</v>
      </c>
      <c r="L6" s="758">
        <v>0.52</v>
      </c>
    </row>
    <row r="7" spans="2:12">
      <c r="B7" s="729" t="s">
        <v>8</v>
      </c>
      <c r="C7" s="729" t="s">
        <v>16</v>
      </c>
      <c r="D7" s="729">
        <v>26.6</v>
      </c>
      <c r="E7" s="729">
        <v>7.6</v>
      </c>
      <c r="F7" s="729">
        <v>100</v>
      </c>
      <c r="G7" s="729">
        <v>0</v>
      </c>
      <c r="H7" s="733">
        <v>0.73</v>
      </c>
      <c r="I7" s="729" t="s">
        <v>37</v>
      </c>
      <c r="K7" s="754" t="s">
        <v>11</v>
      </c>
      <c r="L7" s="759">
        <v>0.72</v>
      </c>
    </row>
    <row r="8" spans="2:12">
      <c r="B8" s="729" t="s">
        <v>8</v>
      </c>
      <c r="C8" s="729" t="s">
        <v>17</v>
      </c>
      <c r="D8" s="729">
        <v>17.600000000000001</v>
      </c>
      <c r="E8" s="729">
        <v>10.199999999999999</v>
      </c>
      <c r="F8" s="729">
        <v>0</v>
      </c>
      <c r="G8" s="729">
        <v>100</v>
      </c>
      <c r="H8" s="734">
        <v>0.18</v>
      </c>
      <c r="I8" s="729" t="s">
        <v>37</v>
      </c>
      <c r="K8" s="754" t="s">
        <v>12</v>
      </c>
      <c r="L8" s="760">
        <v>0.54</v>
      </c>
    </row>
    <row r="9" spans="2:12">
      <c r="B9" s="729" t="s">
        <v>8</v>
      </c>
      <c r="C9" s="729" t="s">
        <v>18</v>
      </c>
      <c r="D9" s="729">
        <v>33.6</v>
      </c>
      <c r="E9" s="729">
        <v>11.4</v>
      </c>
      <c r="F9" s="729">
        <v>0</v>
      </c>
      <c r="G9" s="729">
        <v>100</v>
      </c>
      <c r="H9" s="735">
        <v>0.34</v>
      </c>
      <c r="I9" s="729" t="s">
        <v>37</v>
      </c>
      <c r="K9" s="755" t="s">
        <v>43</v>
      </c>
      <c r="L9" s="761">
        <v>0.53</v>
      </c>
    </row>
    <row r="10" spans="2:12">
      <c r="B10" s="729" t="s">
        <v>9</v>
      </c>
      <c r="C10" s="729" t="s">
        <v>19</v>
      </c>
      <c r="D10" s="729">
        <v>70.900000000000006</v>
      </c>
      <c r="E10" s="729">
        <v>7</v>
      </c>
      <c r="F10" s="729">
        <v>0</v>
      </c>
      <c r="G10" s="729">
        <v>100</v>
      </c>
      <c r="H10" s="736">
        <v>0.71</v>
      </c>
      <c r="I10" s="729" t="s">
        <v>38</v>
      </c>
    </row>
    <row r="11" spans="2:12">
      <c r="B11" s="729" t="s">
        <v>9</v>
      </c>
      <c r="C11" s="729" t="s">
        <v>20</v>
      </c>
      <c r="D11" s="729">
        <v>55.9</v>
      </c>
      <c r="E11" s="729">
        <v>9.4</v>
      </c>
      <c r="F11" s="729">
        <v>0</v>
      </c>
      <c r="G11" s="729">
        <v>100</v>
      </c>
      <c r="H11" s="737">
        <v>0.56000000000000005</v>
      </c>
      <c r="I11" s="729" t="s">
        <v>38</v>
      </c>
    </row>
    <row r="12" spans="2:12">
      <c r="B12" s="729" t="s">
        <v>9</v>
      </c>
      <c r="C12" s="729" t="s">
        <v>21</v>
      </c>
      <c r="D12" s="729">
        <v>18.7</v>
      </c>
      <c r="E12" s="729">
        <v>4.2</v>
      </c>
      <c r="F12" s="729">
        <v>100</v>
      </c>
      <c r="G12" s="729">
        <v>0</v>
      </c>
      <c r="H12" s="738">
        <v>0.81</v>
      </c>
      <c r="I12" s="729" t="s">
        <v>38</v>
      </c>
    </row>
    <row r="13" spans="2:12">
      <c r="B13" s="729" t="s">
        <v>9</v>
      </c>
      <c r="C13" s="729" t="s">
        <v>22</v>
      </c>
      <c r="D13" s="729">
        <v>33.9</v>
      </c>
      <c r="E13" s="729">
        <v>6.1</v>
      </c>
      <c r="F13" s="729">
        <v>0</v>
      </c>
      <c r="G13" s="729">
        <v>100</v>
      </c>
      <c r="H13" s="739">
        <v>0.34</v>
      </c>
      <c r="I13" s="729" t="s">
        <v>38</v>
      </c>
    </row>
    <row r="14" spans="2:12">
      <c r="B14" s="729" t="s">
        <v>9</v>
      </c>
      <c r="C14" s="729" t="s">
        <v>23</v>
      </c>
      <c r="D14" s="729">
        <v>7</v>
      </c>
      <c r="E14" s="729">
        <v>0</v>
      </c>
      <c r="F14" s="729">
        <v>0</v>
      </c>
      <c r="G14" s="729">
        <v>100</v>
      </c>
      <c r="H14" s="740">
        <v>7.0000000000000007E-2</v>
      </c>
      <c r="I14" s="729" t="s">
        <v>39</v>
      </c>
    </row>
    <row r="15" spans="2:12">
      <c r="B15" s="729" t="s">
        <v>9</v>
      </c>
      <c r="C15" s="729" t="s">
        <v>24</v>
      </c>
      <c r="D15" s="729">
        <v>5</v>
      </c>
      <c r="E15" s="729">
        <v>0</v>
      </c>
      <c r="F15" s="729">
        <v>0</v>
      </c>
      <c r="G15" s="729">
        <v>100</v>
      </c>
      <c r="H15" s="741">
        <v>0.05</v>
      </c>
      <c r="I15" s="729" t="s">
        <v>39</v>
      </c>
    </row>
    <row r="16" spans="2:12">
      <c r="B16" s="729" t="s">
        <v>10</v>
      </c>
      <c r="C16" s="729" t="s">
        <v>25</v>
      </c>
      <c r="D16" s="729">
        <v>59.9</v>
      </c>
      <c r="E16" s="729">
        <v>9.1999999999999993</v>
      </c>
      <c r="F16" s="729">
        <v>100</v>
      </c>
      <c r="G16" s="729">
        <v>0</v>
      </c>
      <c r="H16" s="742">
        <v>0.4</v>
      </c>
      <c r="I16" s="729" t="s">
        <v>37</v>
      </c>
    </row>
    <row r="17" spans="2:9">
      <c r="B17" s="729" t="s">
        <v>10</v>
      </c>
      <c r="C17" s="729" t="s">
        <v>26</v>
      </c>
      <c r="D17" s="729">
        <v>30</v>
      </c>
      <c r="E17" s="729">
        <v>19.3</v>
      </c>
      <c r="F17" s="729">
        <v>100</v>
      </c>
      <c r="G17" s="729">
        <v>0</v>
      </c>
      <c r="H17" s="743">
        <v>0.7</v>
      </c>
      <c r="I17" s="729" t="s">
        <v>37</v>
      </c>
    </row>
    <row r="18" spans="2:9">
      <c r="B18" s="729" t="s">
        <v>10</v>
      </c>
      <c r="C18" s="729" t="s">
        <v>27</v>
      </c>
      <c r="D18" s="729">
        <v>86.2</v>
      </c>
      <c r="E18" s="729">
        <v>6.5</v>
      </c>
      <c r="F18" s="729">
        <v>100</v>
      </c>
      <c r="G18" s="729">
        <v>0</v>
      </c>
      <c r="H18" s="744">
        <v>0.14000000000000001</v>
      </c>
      <c r="I18" s="729" t="s">
        <v>40</v>
      </c>
    </row>
    <row r="19" spans="2:9">
      <c r="B19" s="729" t="s">
        <v>10</v>
      </c>
      <c r="C19" s="729" t="s">
        <v>28</v>
      </c>
      <c r="D19" s="729">
        <v>66.2</v>
      </c>
      <c r="E19" s="729">
        <v>6.5</v>
      </c>
      <c r="F19" s="729">
        <v>100</v>
      </c>
      <c r="G19" s="729">
        <v>0</v>
      </c>
      <c r="H19" s="745">
        <v>0.34</v>
      </c>
      <c r="I19" s="729" t="s">
        <v>40</v>
      </c>
    </row>
    <row r="20" spans="2:9">
      <c r="B20" s="729" t="s">
        <v>10</v>
      </c>
      <c r="C20" s="729" t="s">
        <v>29</v>
      </c>
      <c r="D20" s="729">
        <v>21.8</v>
      </c>
      <c r="E20" s="729">
        <v>22.8</v>
      </c>
      <c r="F20" s="729">
        <v>100</v>
      </c>
      <c r="G20" s="729">
        <v>0</v>
      </c>
      <c r="H20" s="746">
        <v>0.78</v>
      </c>
      <c r="I20" s="729" t="s">
        <v>40</v>
      </c>
    </row>
    <row r="21" spans="2:9">
      <c r="B21" s="729" t="s">
        <v>10</v>
      </c>
      <c r="C21" s="729" t="s">
        <v>30</v>
      </c>
      <c r="D21" s="729">
        <v>24.7</v>
      </c>
      <c r="E21" s="729">
        <v>5.9</v>
      </c>
      <c r="F21" s="729">
        <v>100</v>
      </c>
      <c r="G21" s="729">
        <v>0</v>
      </c>
      <c r="H21" s="747">
        <v>0.75</v>
      </c>
      <c r="I21" s="729" t="s">
        <v>38</v>
      </c>
    </row>
    <row r="22" spans="2:9">
      <c r="B22" s="729" t="s">
        <v>11</v>
      </c>
      <c r="C22" s="729" t="s">
        <v>31</v>
      </c>
      <c r="D22" s="729">
        <v>46.1</v>
      </c>
      <c r="E22" s="729">
        <v>21.4</v>
      </c>
      <c r="F22" s="729">
        <v>100</v>
      </c>
      <c r="G22" s="729">
        <v>0</v>
      </c>
      <c r="H22" s="748">
        <v>0.54</v>
      </c>
      <c r="I22" s="729" t="s">
        <v>38</v>
      </c>
    </row>
    <row r="23" spans="2:9">
      <c r="B23" s="729" t="s">
        <v>11</v>
      </c>
      <c r="C23" s="729" t="s">
        <v>32</v>
      </c>
      <c r="D23" s="729">
        <v>10.8</v>
      </c>
      <c r="E23" s="729">
        <v>3.1</v>
      </c>
      <c r="F23" s="729">
        <v>100</v>
      </c>
      <c r="G23" s="729">
        <v>0</v>
      </c>
      <c r="H23" s="749">
        <v>0.89</v>
      </c>
      <c r="I23" s="729" t="s">
        <v>38</v>
      </c>
    </row>
    <row r="24" spans="2:9">
      <c r="B24" s="729" t="s">
        <v>12</v>
      </c>
      <c r="C24" s="729" t="s">
        <v>33</v>
      </c>
      <c r="D24" s="729"/>
      <c r="E24" s="729"/>
      <c r="F24" s="729">
        <v>100</v>
      </c>
      <c r="G24" s="729">
        <v>0</v>
      </c>
      <c r="H24" s="750"/>
      <c r="I24" s="729" t="s">
        <v>41</v>
      </c>
    </row>
    <row r="25" spans="2:9">
      <c r="B25" s="729" t="s">
        <v>12</v>
      </c>
      <c r="C25" s="729" t="s">
        <v>34</v>
      </c>
      <c r="D25" s="729"/>
      <c r="E25" s="729"/>
      <c r="F25" s="729">
        <v>100</v>
      </c>
      <c r="G25" s="729">
        <v>0</v>
      </c>
      <c r="H25" s="751"/>
      <c r="I25" s="729" t="s">
        <v>41</v>
      </c>
    </row>
    <row r="26" spans="2:9">
      <c r="B26" s="729" t="s">
        <v>12</v>
      </c>
      <c r="C26" s="729" t="s">
        <v>35</v>
      </c>
      <c r="D26" s="729"/>
      <c r="E26" s="729"/>
      <c r="F26" s="729">
        <v>100</v>
      </c>
      <c r="G26" s="729">
        <v>0</v>
      </c>
      <c r="H26" s="752"/>
      <c r="I26" s="729" t="s">
        <v>41</v>
      </c>
    </row>
    <row r="27" spans="2:9">
      <c r="B27" s="729" t="s">
        <v>12</v>
      </c>
      <c r="C27" s="729" t="s">
        <v>36</v>
      </c>
      <c r="D27" s="729">
        <v>54</v>
      </c>
      <c r="E27" s="729">
        <v>6.2</v>
      </c>
      <c r="F27" s="729">
        <v>0</v>
      </c>
      <c r="G27" s="729">
        <v>100</v>
      </c>
      <c r="H27" s="753">
        <v>0.54</v>
      </c>
      <c r="I27" s="729" t="s"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67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762" t="s">
        <v>8</v>
      </c>
      <c r="C4" s="762" t="s">
        <v>13</v>
      </c>
      <c r="D4" s="762">
        <v>34.9</v>
      </c>
      <c r="E4" s="762">
        <v>19.8</v>
      </c>
      <c r="F4" s="762">
        <v>100</v>
      </c>
      <c r="G4" s="762">
        <v>0</v>
      </c>
      <c r="H4" s="763">
        <v>0.65</v>
      </c>
      <c r="I4" s="762" t="s">
        <v>37</v>
      </c>
      <c r="K4" s="787" t="s">
        <v>8</v>
      </c>
      <c r="L4" s="789">
        <v>0.56999999999999995</v>
      </c>
    </row>
    <row r="5" spans="2:12">
      <c r="B5" s="762" t="s">
        <v>8</v>
      </c>
      <c r="C5" s="762" t="s">
        <v>14</v>
      </c>
      <c r="D5" s="762">
        <v>44.8</v>
      </c>
      <c r="E5" s="762">
        <v>10.199999999999999</v>
      </c>
      <c r="F5" s="762">
        <v>100</v>
      </c>
      <c r="G5" s="762">
        <v>0</v>
      </c>
      <c r="H5" s="764">
        <v>0.55000000000000004</v>
      </c>
      <c r="I5" s="762" t="s">
        <v>37</v>
      </c>
      <c r="K5" s="787" t="s">
        <v>9</v>
      </c>
      <c r="L5" s="790">
        <v>0.59</v>
      </c>
    </row>
    <row r="6" spans="2:12">
      <c r="B6" s="762" t="s">
        <v>8</v>
      </c>
      <c r="C6" s="762" t="s">
        <v>15</v>
      </c>
      <c r="D6" s="762">
        <v>21.9</v>
      </c>
      <c r="E6" s="762">
        <v>7.7</v>
      </c>
      <c r="F6" s="762">
        <v>100</v>
      </c>
      <c r="G6" s="762">
        <v>0</v>
      </c>
      <c r="H6" s="765">
        <v>0.78</v>
      </c>
      <c r="I6" s="762" t="s">
        <v>37</v>
      </c>
      <c r="K6" s="787" t="s">
        <v>10</v>
      </c>
      <c r="L6" s="791">
        <v>0.54</v>
      </c>
    </row>
    <row r="7" spans="2:12">
      <c r="B7" s="762" t="s">
        <v>8</v>
      </c>
      <c r="C7" s="762" t="s">
        <v>16</v>
      </c>
      <c r="D7" s="762">
        <v>17.399999999999999</v>
      </c>
      <c r="E7" s="762">
        <v>8.1</v>
      </c>
      <c r="F7" s="762">
        <v>100</v>
      </c>
      <c r="G7" s="762">
        <v>0</v>
      </c>
      <c r="H7" s="766">
        <v>0.83</v>
      </c>
      <c r="I7" s="762" t="s">
        <v>37</v>
      </c>
      <c r="K7" s="787" t="s">
        <v>11</v>
      </c>
      <c r="L7" s="792">
        <v>0.78</v>
      </c>
    </row>
    <row r="8" spans="2:12">
      <c r="B8" s="762" t="s">
        <v>8</v>
      </c>
      <c r="C8" s="762" t="s">
        <v>17</v>
      </c>
      <c r="D8" s="762">
        <v>27.1</v>
      </c>
      <c r="E8" s="762">
        <v>15.6</v>
      </c>
      <c r="F8" s="762">
        <v>0</v>
      </c>
      <c r="G8" s="762">
        <v>100</v>
      </c>
      <c r="H8" s="767">
        <v>0.27</v>
      </c>
      <c r="I8" s="762" t="s">
        <v>37</v>
      </c>
      <c r="K8" s="787" t="s">
        <v>12</v>
      </c>
      <c r="L8" s="793">
        <v>0.85</v>
      </c>
    </row>
    <row r="9" spans="2:12">
      <c r="B9" s="762" t="s">
        <v>8</v>
      </c>
      <c r="C9" s="762" t="s">
        <v>18</v>
      </c>
      <c r="D9" s="762">
        <v>34.6</v>
      </c>
      <c r="E9" s="762">
        <v>17.3</v>
      </c>
      <c r="F9" s="762">
        <v>0</v>
      </c>
      <c r="G9" s="762">
        <v>100</v>
      </c>
      <c r="H9" s="768">
        <v>0.35</v>
      </c>
      <c r="I9" s="762" t="s">
        <v>37</v>
      </c>
      <c r="K9" s="788" t="s">
        <v>43</v>
      </c>
      <c r="L9" s="794">
        <v>0.66</v>
      </c>
    </row>
    <row r="10" spans="2:12">
      <c r="B10" s="762" t="s">
        <v>9</v>
      </c>
      <c r="C10" s="762" t="s">
        <v>19</v>
      </c>
      <c r="D10" s="762">
        <v>81.400000000000006</v>
      </c>
      <c r="E10" s="762">
        <v>7.7</v>
      </c>
      <c r="F10" s="762">
        <v>0</v>
      </c>
      <c r="G10" s="762">
        <v>100</v>
      </c>
      <c r="H10" s="769">
        <v>0.81</v>
      </c>
      <c r="I10" s="762" t="s">
        <v>38</v>
      </c>
    </row>
    <row r="11" spans="2:12">
      <c r="B11" s="762" t="s">
        <v>9</v>
      </c>
      <c r="C11" s="762" t="s">
        <v>20</v>
      </c>
      <c r="D11" s="762">
        <v>77.900000000000006</v>
      </c>
      <c r="E11" s="762">
        <v>7.7</v>
      </c>
      <c r="F11" s="762">
        <v>0</v>
      </c>
      <c r="G11" s="762">
        <v>100</v>
      </c>
      <c r="H11" s="770">
        <v>0.78</v>
      </c>
      <c r="I11" s="762" t="s">
        <v>38</v>
      </c>
    </row>
    <row r="12" spans="2:12">
      <c r="B12" s="762" t="s">
        <v>9</v>
      </c>
      <c r="C12" s="762" t="s">
        <v>21</v>
      </c>
      <c r="D12" s="762">
        <v>15.7</v>
      </c>
      <c r="E12" s="762">
        <v>4.8</v>
      </c>
      <c r="F12" s="762">
        <v>100</v>
      </c>
      <c r="G12" s="762">
        <v>0</v>
      </c>
      <c r="H12" s="771">
        <v>0.84</v>
      </c>
      <c r="I12" s="762" t="s">
        <v>38</v>
      </c>
    </row>
    <row r="13" spans="2:12">
      <c r="B13" s="762" t="s">
        <v>9</v>
      </c>
      <c r="C13" s="762" t="s">
        <v>22</v>
      </c>
      <c r="D13" s="762">
        <v>51.2</v>
      </c>
      <c r="E13" s="762">
        <v>6.9</v>
      </c>
      <c r="F13" s="762">
        <v>0</v>
      </c>
      <c r="G13" s="762">
        <v>100</v>
      </c>
      <c r="H13" s="772">
        <v>0.51</v>
      </c>
      <c r="I13" s="762" t="s">
        <v>38</v>
      </c>
    </row>
    <row r="14" spans="2:12">
      <c r="B14" s="762" t="s">
        <v>9</v>
      </c>
      <c r="C14" s="762" t="s">
        <v>23</v>
      </c>
      <c r="D14" s="762">
        <v>28.9</v>
      </c>
      <c r="E14" s="762">
        <v>0</v>
      </c>
      <c r="F14" s="762">
        <v>0</v>
      </c>
      <c r="G14" s="762">
        <v>100</v>
      </c>
      <c r="H14" s="773">
        <v>0.28999999999999998</v>
      </c>
      <c r="I14" s="762" t="s">
        <v>39</v>
      </c>
    </row>
    <row r="15" spans="2:12">
      <c r="B15" s="762" t="s">
        <v>9</v>
      </c>
      <c r="C15" s="762" t="s">
        <v>24</v>
      </c>
      <c r="D15" s="762">
        <v>30.3</v>
      </c>
      <c r="E15" s="762">
        <v>0</v>
      </c>
      <c r="F15" s="762">
        <v>0</v>
      </c>
      <c r="G15" s="762">
        <v>100</v>
      </c>
      <c r="H15" s="774">
        <v>0.3</v>
      </c>
      <c r="I15" s="762" t="s">
        <v>39</v>
      </c>
    </row>
    <row r="16" spans="2:12">
      <c r="B16" s="762" t="s">
        <v>10</v>
      </c>
      <c r="C16" s="762" t="s">
        <v>25</v>
      </c>
      <c r="D16" s="762">
        <v>26.4</v>
      </c>
      <c r="E16" s="762">
        <v>8.6</v>
      </c>
      <c r="F16" s="762">
        <v>100</v>
      </c>
      <c r="G16" s="762">
        <v>0</v>
      </c>
      <c r="H16" s="775">
        <v>0.74</v>
      </c>
      <c r="I16" s="762" t="s">
        <v>37</v>
      </c>
    </row>
    <row r="17" spans="2:9">
      <c r="B17" s="762" t="s">
        <v>10</v>
      </c>
      <c r="C17" s="762" t="s">
        <v>26</v>
      </c>
      <c r="D17" s="762">
        <v>14.9</v>
      </c>
      <c r="E17" s="762">
        <v>16.399999999999999</v>
      </c>
      <c r="F17" s="762">
        <v>100</v>
      </c>
      <c r="G17" s="762">
        <v>0</v>
      </c>
      <c r="H17" s="776">
        <v>0.85</v>
      </c>
      <c r="I17" s="762" t="s">
        <v>37</v>
      </c>
    </row>
    <row r="18" spans="2:9">
      <c r="B18" s="762" t="s">
        <v>10</v>
      </c>
      <c r="C18" s="762" t="s">
        <v>27</v>
      </c>
      <c r="D18" s="762">
        <v>90</v>
      </c>
      <c r="E18" s="762">
        <v>0</v>
      </c>
      <c r="F18" s="762">
        <v>100</v>
      </c>
      <c r="G18" s="762">
        <v>0</v>
      </c>
      <c r="H18" s="777">
        <v>0.1</v>
      </c>
      <c r="I18" s="762" t="s">
        <v>40</v>
      </c>
    </row>
    <row r="19" spans="2:9">
      <c r="B19" s="762" t="s">
        <v>10</v>
      </c>
      <c r="C19" s="762" t="s">
        <v>28</v>
      </c>
      <c r="D19" s="762">
        <v>85</v>
      </c>
      <c r="E19" s="762">
        <v>0</v>
      </c>
      <c r="F19" s="762">
        <v>100</v>
      </c>
      <c r="G19" s="762">
        <v>0</v>
      </c>
      <c r="H19" s="778">
        <v>0.15</v>
      </c>
      <c r="I19" s="762" t="s">
        <v>40</v>
      </c>
    </row>
    <row r="20" spans="2:9">
      <c r="B20" s="762" t="s">
        <v>10</v>
      </c>
      <c r="C20" s="762" t="s">
        <v>29</v>
      </c>
      <c r="D20" s="762">
        <v>45</v>
      </c>
      <c r="E20" s="762">
        <v>0</v>
      </c>
      <c r="F20" s="762">
        <v>100</v>
      </c>
      <c r="G20" s="762">
        <v>0</v>
      </c>
      <c r="H20" s="779">
        <v>0.55000000000000004</v>
      </c>
      <c r="I20" s="762" t="s">
        <v>40</v>
      </c>
    </row>
    <row r="21" spans="2:9">
      <c r="B21" s="762" t="s">
        <v>10</v>
      </c>
      <c r="C21" s="762" t="s">
        <v>30</v>
      </c>
      <c r="D21" s="762">
        <v>13.8</v>
      </c>
      <c r="E21" s="762">
        <v>6.1</v>
      </c>
      <c r="F21" s="762">
        <v>100</v>
      </c>
      <c r="G21" s="762">
        <v>0</v>
      </c>
      <c r="H21" s="780">
        <v>0.86</v>
      </c>
      <c r="I21" s="762" t="s">
        <v>38</v>
      </c>
    </row>
    <row r="22" spans="2:9">
      <c r="B22" s="762" t="s">
        <v>11</v>
      </c>
      <c r="C22" s="762" t="s">
        <v>31</v>
      </c>
      <c r="D22" s="762">
        <v>27.4</v>
      </c>
      <c r="E22" s="762">
        <v>35.5</v>
      </c>
      <c r="F22" s="762">
        <v>100</v>
      </c>
      <c r="G22" s="762">
        <v>0</v>
      </c>
      <c r="H22" s="781">
        <v>0.73</v>
      </c>
      <c r="I22" s="762" t="s">
        <v>38</v>
      </c>
    </row>
    <row r="23" spans="2:9">
      <c r="B23" s="762" t="s">
        <v>11</v>
      </c>
      <c r="C23" s="762" t="s">
        <v>32</v>
      </c>
      <c r="D23" s="762">
        <v>16.5</v>
      </c>
      <c r="E23" s="762">
        <v>5.4</v>
      </c>
      <c r="F23" s="762">
        <v>100</v>
      </c>
      <c r="G23" s="762">
        <v>0</v>
      </c>
      <c r="H23" s="782">
        <v>0.84</v>
      </c>
      <c r="I23" s="762" t="s">
        <v>38</v>
      </c>
    </row>
    <row r="24" spans="2:9">
      <c r="B24" s="762" t="s">
        <v>12</v>
      </c>
      <c r="C24" s="762" t="s">
        <v>33</v>
      </c>
      <c r="D24" s="762"/>
      <c r="E24" s="762"/>
      <c r="F24" s="762">
        <v>100</v>
      </c>
      <c r="G24" s="762">
        <v>0</v>
      </c>
      <c r="H24" s="783"/>
      <c r="I24" s="762" t="s">
        <v>41</v>
      </c>
    </row>
    <row r="25" spans="2:9">
      <c r="B25" s="762" t="s">
        <v>12</v>
      </c>
      <c r="C25" s="762" t="s">
        <v>34</v>
      </c>
      <c r="D25" s="762"/>
      <c r="E25" s="762"/>
      <c r="F25" s="762">
        <v>100</v>
      </c>
      <c r="G25" s="762">
        <v>0</v>
      </c>
      <c r="H25" s="784"/>
      <c r="I25" s="762" t="s">
        <v>41</v>
      </c>
    </row>
    <row r="26" spans="2:9">
      <c r="B26" s="762" t="s">
        <v>12</v>
      </c>
      <c r="C26" s="762" t="s">
        <v>35</v>
      </c>
      <c r="D26" s="762"/>
      <c r="E26" s="762"/>
      <c r="F26" s="762">
        <v>100</v>
      </c>
      <c r="G26" s="762">
        <v>0</v>
      </c>
      <c r="H26" s="785"/>
      <c r="I26" s="762" t="s">
        <v>41</v>
      </c>
    </row>
    <row r="27" spans="2:9">
      <c r="B27" s="762" t="s">
        <v>12</v>
      </c>
      <c r="C27" s="762" t="s">
        <v>36</v>
      </c>
      <c r="D27" s="762">
        <v>85.5</v>
      </c>
      <c r="E27" s="762">
        <v>5.0999999999999996</v>
      </c>
      <c r="F27" s="762">
        <v>0</v>
      </c>
      <c r="G27" s="762">
        <v>100</v>
      </c>
      <c r="H27" s="786">
        <v>0.85</v>
      </c>
      <c r="I27" s="762" t="s">
        <v>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68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795" t="s">
        <v>8</v>
      </c>
      <c r="C4" s="795" t="s">
        <v>13</v>
      </c>
      <c r="D4" s="795">
        <v>77.400000000000006</v>
      </c>
      <c r="E4" s="795">
        <v>32.1</v>
      </c>
      <c r="F4" s="795">
        <v>100</v>
      </c>
      <c r="G4" s="795">
        <v>0</v>
      </c>
      <c r="H4" s="796">
        <v>0.23</v>
      </c>
      <c r="I4" s="795" t="s">
        <v>37</v>
      </c>
      <c r="K4" s="820" t="s">
        <v>8</v>
      </c>
      <c r="L4" s="822">
        <v>0.48</v>
      </c>
    </row>
    <row r="5" spans="2:12">
      <c r="B5" s="795" t="s">
        <v>8</v>
      </c>
      <c r="C5" s="795" t="s">
        <v>14</v>
      </c>
      <c r="D5" s="795">
        <v>41.1</v>
      </c>
      <c r="E5" s="795">
        <v>9.3000000000000007</v>
      </c>
      <c r="F5" s="795">
        <v>100</v>
      </c>
      <c r="G5" s="795">
        <v>0</v>
      </c>
      <c r="H5" s="797">
        <v>0.59</v>
      </c>
      <c r="I5" s="795" t="s">
        <v>37</v>
      </c>
      <c r="K5" s="820" t="s">
        <v>9</v>
      </c>
      <c r="L5" s="823">
        <v>0.51</v>
      </c>
    </row>
    <row r="6" spans="2:12">
      <c r="B6" s="795" t="s">
        <v>8</v>
      </c>
      <c r="C6" s="795" t="s">
        <v>15</v>
      </c>
      <c r="D6" s="795">
        <v>24.4</v>
      </c>
      <c r="E6" s="795">
        <v>8.1</v>
      </c>
      <c r="F6" s="795">
        <v>100</v>
      </c>
      <c r="G6" s="795">
        <v>0</v>
      </c>
      <c r="H6" s="798">
        <v>0.76</v>
      </c>
      <c r="I6" s="795" t="s">
        <v>37</v>
      </c>
      <c r="K6" s="820" t="s">
        <v>10</v>
      </c>
      <c r="L6" s="824">
        <v>0.53</v>
      </c>
    </row>
    <row r="7" spans="2:12">
      <c r="B7" s="795" t="s">
        <v>8</v>
      </c>
      <c r="C7" s="795" t="s">
        <v>16</v>
      </c>
      <c r="D7" s="795">
        <v>28</v>
      </c>
      <c r="E7" s="795">
        <v>8.9</v>
      </c>
      <c r="F7" s="795">
        <v>100</v>
      </c>
      <c r="G7" s="795">
        <v>0</v>
      </c>
      <c r="H7" s="799">
        <v>0.72</v>
      </c>
      <c r="I7" s="795" t="s">
        <v>37</v>
      </c>
      <c r="K7" s="820" t="s">
        <v>11</v>
      </c>
      <c r="L7" s="825">
        <v>0.88</v>
      </c>
    </row>
    <row r="8" spans="2:12">
      <c r="B8" s="795" t="s">
        <v>8</v>
      </c>
      <c r="C8" s="795" t="s">
        <v>17</v>
      </c>
      <c r="D8" s="795">
        <v>19.8</v>
      </c>
      <c r="E8" s="795">
        <v>14</v>
      </c>
      <c r="F8" s="795">
        <v>0</v>
      </c>
      <c r="G8" s="795">
        <v>100</v>
      </c>
      <c r="H8" s="800">
        <v>0.2</v>
      </c>
      <c r="I8" s="795" t="s">
        <v>37</v>
      </c>
      <c r="K8" s="820" t="s">
        <v>12</v>
      </c>
      <c r="L8" s="826">
        <v>0.88</v>
      </c>
    </row>
    <row r="9" spans="2:12">
      <c r="B9" s="795" t="s">
        <v>8</v>
      </c>
      <c r="C9" s="795" t="s">
        <v>18</v>
      </c>
      <c r="D9" s="795">
        <v>39.4</v>
      </c>
      <c r="E9" s="795">
        <v>14.6</v>
      </c>
      <c r="F9" s="795">
        <v>0</v>
      </c>
      <c r="G9" s="795">
        <v>100</v>
      </c>
      <c r="H9" s="801">
        <v>0.39</v>
      </c>
      <c r="I9" s="795" t="s">
        <v>37</v>
      </c>
      <c r="K9" s="821" t="s">
        <v>43</v>
      </c>
      <c r="L9" s="827">
        <v>0.63</v>
      </c>
    </row>
    <row r="10" spans="2:12">
      <c r="B10" s="795" t="s">
        <v>9</v>
      </c>
      <c r="C10" s="795" t="s">
        <v>19</v>
      </c>
      <c r="D10" s="795">
        <v>81.5</v>
      </c>
      <c r="E10" s="795">
        <v>8.3000000000000007</v>
      </c>
      <c r="F10" s="795">
        <v>0</v>
      </c>
      <c r="G10" s="795">
        <v>100</v>
      </c>
      <c r="H10" s="802">
        <v>0.82</v>
      </c>
      <c r="I10" s="795" t="s">
        <v>38</v>
      </c>
    </row>
    <row r="11" spans="2:12">
      <c r="B11" s="795" t="s">
        <v>9</v>
      </c>
      <c r="C11" s="795" t="s">
        <v>20</v>
      </c>
      <c r="D11" s="795">
        <v>79.099999999999994</v>
      </c>
      <c r="E11" s="795">
        <v>10.4</v>
      </c>
      <c r="F11" s="795">
        <v>0</v>
      </c>
      <c r="G11" s="795">
        <v>100</v>
      </c>
      <c r="H11" s="803">
        <v>0.79</v>
      </c>
      <c r="I11" s="795" t="s">
        <v>38</v>
      </c>
    </row>
    <row r="12" spans="2:12">
      <c r="B12" s="795" t="s">
        <v>9</v>
      </c>
      <c r="C12" s="795" t="s">
        <v>21</v>
      </c>
      <c r="D12" s="795">
        <v>14.3</v>
      </c>
      <c r="E12" s="795">
        <v>5</v>
      </c>
      <c r="F12" s="795">
        <v>100</v>
      </c>
      <c r="G12" s="795">
        <v>0</v>
      </c>
      <c r="H12" s="804">
        <v>0.86</v>
      </c>
      <c r="I12" s="795" t="s">
        <v>38</v>
      </c>
    </row>
    <row r="13" spans="2:12">
      <c r="B13" s="795" t="s">
        <v>9</v>
      </c>
      <c r="C13" s="795" t="s">
        <v>22</v>
      </c>
      <c r="D13" s="795">
        <v>48.5</v>
      </c>
      <c r="E13" s="795">
        <v>7.4</v>
      </c>
      <c r="F13" s="795">
        <v>0</v>
      </c>
      <c r="G13" s="795">
        <v>100</v>
      </c>
      <c r="H13" s="805">
        <v>0.49</v>
      </c>
      <c r="I13" s="795" t="s">
        <v>38</v>
      </c>
    </row>
    <row r="14" spans="2:12">
      <c r="B14" s="795" t="s">
        <v>9</v>
      </c>
      <c r="C14" s="795" t="s">
        <v>23</v>
      </c>
      <c r="D14" s="795">
        <v>9</v>
      </c>
      <c r="E14" s="795">
        <v>0</v>
      </c>
      <c r="F14" s="795">
        <v>0</v>
      </c>
      <c r="G14" s="795">
        <v>100</v>
      </c>
      <c r="H14" s="806">
        <v>0.09</v>
      </c>
      <c r="I14" s="795" t="s">
        <v>39</v>
      </c>
    </row>
    <row r="15" spans="2:12">
      <c r="B15" s="795" t="s">
        <v>9</v>
      </c>
      <c r="C15" s="795" t="s">
        <v>24</v>
      </c>
      <c r="D15" s="795">
        <v>5</v>
      </c>
      <c r="E15" s="795">
        <v>0</v>
      </c>
      <c r="F15" s="795">
        <v>0</v>
      </c>
      <c r="G15" s="795">
        <v>100</v>
      </c>
      <c r="H15" s="807">
        <v>0.05</v>
      </c>
      <c r="I15" s="795" t="s">
        <v>39</v>
      </c>
    </row>
    <row r="16" spans="2:12">
      <c r="B16" s="795" t="s">
        <v>10</v>
      </c>
      <c r="C16" s="795" t="s">
        <v>25</v>
      </c>
      <c r="D16" s="795">
        <v>49.1</v>
      </c>
      <c r="E16" s="795">
        <v>10</v>
      </c>
      <c r="F16" s="795">
        <v>100</v>
      </c>
      <c r="G16" s="795">
        <v>0</v>
      </c>
      <c r="H16" s="808">
        <v>0.51</v>
      </c>
      <c r="I16" s="795" t="s">
        <v>37</v>
      </c>
    </row>
    <row r="17" spans="2:9">
      <c r="B17" s="795" t="s">
        <v>10</v>
      </c>
      <c r="C17" s="795" t="s">
        <v>26</v>
      </c>
      <c r="D17" s="795">
        <v>36.700000000000003</v>
      </c>
      <c r="E17" s="795">
        <v>18.3</v>
      </c>
      <c r="F17" s="795">
        <v>100</v>
      </c>
      <c r="G17" s="795">
        <v>0</v>
      </c>
      <c r="H17" s="809">
        <v>0.63</v>
      </c>
      <c r="I17" s="795" t="s">
        <v>37</v>
      </c>
    </row>
    <row r="18" spans="2:9">
      <c r="B18" s="795" t="s">
        <v>10</v>
      </c>
      <c r="C18" s="795" t="s">
        <v>27</v>
      </c>
      <c r="D18" s="795">
        <v>85</v>
      </c>
      <c r="E18" s="795">
        <v>0</v>
      </c>
      <c r="F18" s="795">
        <v>100</v>
      </c>
      <c r="G18" s="795">
        <v>0</v>
      </c>
      <c r="H18" s="810">
        <v>0.15</v>
      </c>
      <c r="I18" s="795" t="s">
        <v>40</v>
      </c>
    </row>
    <row r="19" spans="2:9">
      <c r="B19" s="795" t="s">
        <v>10</v>
      </c>
      <c r="C19" s="795" t="s">
        <v>28</v>
      </c>
      <c r="D19" s="795">
        <v>80</v>
      </c>
      <c r="E19" s="795">
        <v>0</v>
      </c>
      <c r="F19" s="795">
        <v>100</v>
      </c>
      <c r="G19" s="795">
        <v>0</v>
      </c>
      <c r="H19" s="811">
        <v>0.2</v>
      </c>
      <c r="I19" s="795" t="s">
        <v>40</v>
      </c>
    </row>
    <row r="20" spans="2:9">
      <c r="B20" s="795" t="s">
        <v>10</v>
      </c>
      <c r="C20" s="795" t="s">
        <v>29</v>
      </c>
      <c r="D20" s="795">
        <v>15</v>
      </c>
      <c r="E20" s="795">
        <v>0</v>
      </c>
      <c r="F20" s="795">
        <v>100</v>
      </c>
      <c r="G20" s="795">
        <v>0</v>
      </c>
      <c r="H20" s="812">
        <v>0.85</v>
      </c>
      <c r="I20" s="795" t="s">
        <v>40</v>
      </c>
    </row>
    <row r="21" spans="2:9">
      <c r="B21" s="795" t="s">
        <v>10</v>
      </c>
      <c r="C21" s="795" t="s">
        <v>30</v>
      </c>
      <c r="D21" s="795">
        <v>13.7</v>
      </c>
      <c r="E21" s="795">
        <v>5.7</v>
      </c>
      <c r="F21" s="795">
        <v>100</v>
      </c>
      <c r="G21" s="795">
        <v>0</v>
      </c>
      <c r="H21" s="813">
        <v>0.86</v>
      </c>
      <c r="I21" s="795" t="s">
        <v>38</v>
      </c>
    </row>
    <row r="22" spans="2:9">
      <c r="B22" s="795" t="s">
        <v>11</v>
      </c>
      <c r="C22" s="795" t="s">
        <v>31</v>
      </c>
      <c r="D22" s="795">
        <v>8.3000000000000007</v>
      </c>
      <c r="E22" s="795">
        <v>14.8</v>
      </c>
      <c r="F22" s="795">
        <v>100</v>
      </c>
      <c r="G22" s="795">
        <v>0</v>
      </c>
      <c r="H22" s="814">
        <v>0.92</v>
      </c>
      <c r="I22" s="795" t="s">
        <v>38</v>
      </c>
    </row>
    <row r="23" spans="2:9">
      <c r="B23" s="795" t="s">
        <v>11</v>
      </c>
      <c r="C23" s="795" t="s">
        <v>32</v>
      </c>
      <c r="D23" s="795">
        <v>15.9</v>
      </c>
      <c r="E23" s="795">
        <v>5.7</v>
      </c>
      <c r="F23" s="795">
        <v>100</v>
      </c>
      <c r="G23" s="795">
        <v>0</v>
      </c>
      <c r="H23" s="815">
        <v>0.84</v>
      </c>
      <c r="I23" s="795" t="s">
        <v>38</v>
      </c>
    </row>
    <row r="24" spans="2:9">
      <c r="B24" s="795" t="s">
        <v>12</v>
      </c>
      <c r="C24" s="795" t="s">
        <v>33</v>
      </c>
      <c r="D24" s="795"/>
      <c r="E24" s="795"/>
      <c r="F24" s="795">
        <v>100</v>
      </c>
      <c r="G24" s="795">
        <v>0</v>
      </c>
      <c r="H24" s="816"/>
      <c r="I24" s="795" t="s">
        <v>41</v>
      </c>
    </row>
    <row r="25" spans="2:9">
      <c r="B25" s="795" t="s">
        <v>12</v>
      </c>
      <c r="C25" s="795" t="s">
        <v>34</v>
      </c>
      <c r="D25" s="795"/>
      <c r="E25" s="795"/>
      <c r="F25" s="795">
        <v>100</v>
      </c>
      <c r="G25" s="795">
        <v>0</v>
      </c>
      <c r="H25" s="817"/>
      <c r="I25" s="795" t="s">
        <v>41</v>
      </c>
    </row>
    <row r="26" spans="2:9">
      <c r="B26" s="795" t="s">
        <v>12</v>
      </c>
      <c r="C26" s="795" t="s">
        <v>35</v>
      </c>
      <c r="D26" s="795"/>
      <c r="E26" s="795"/>
      <c r="F26" s="795">
        <v>100</v>
      </c>
      <c r="G26" s="795">
        <v>0</v>
      </c>
      <c r="H26" s="818"/>
      <c r="I26" s="795" t="s">
        <v>41</v>
      </c>
    </row>
    <row r="27" spans="2:9">
      <c r="B27" s="795" t="s">
        <v>12</v>
      </c>
      <c r="C27" s="795" t="s">
        <v>36</v>
      </c>
      <c r="D27" s="795">
        <v>87.9</v>
      </c>
      <c r="E27" s="795">
        <v>3.9</v>
      </c>
      <c r="F27" s="795">
        <v>0</v>
      </c>
      <c r="G27" s="795">
        <v>100</v>
      </c>
      <c r="H27" s="819">
        <v>0.88</v>
      </c>
      <c r="I27" s="795" t="s">
        <v>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69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828" t="s">
        <v>8</v>
      </c>
      <c r="C4" s="828" t="s">
        <v>13</v>
      </c>
      <c r="D4" s="828">
        <v>115</v>
      </c>
      <c r="E4" s="828">
        <v>39.200000000000003</v>
      </c>
      <c r="F4" s="828">
        <v>100</v>
      </c>
      <c r="G4" s="828">
        <v>0</v>
      </c>
      <c r="H4" s="829">
        <v>0</v>
      </c>
      <c r="I4" s="828" t="s">
        <v>37</v>
      </c>
      <c r="K4" s="853" t="s">
        <v>8</v>
      </c>
      <c r="L4" s="855">
        <v>0.45</v>
      </c>
    </row>
    <row r="5" spans="2:12">
      <c r="B5" s="828" t="s">
        <v>8</v>
      </c>
      <c r="C5" s="828" t="s">
        <v>14</v>
      </c>
      <c r="D5" s="828">
        <v>31.5</v>
      </c>
      <c r="E5" s="828">
        <v>7.2</v>
      </c>
      <c r="F5" s="828">
        <v>100</v>
      </c>
      <c r="G5" s="828">
        <v>0</v>
      </c>
      <c r="H5" s="830">
        <v>0.68</v>
      </c>
      <c r="I5" s="828" t="s">
        <v>37</v>
      </c>
      <c r="K5" s="853" t="s">
        <v>9</v>
      </c>
      <c r="L5" s="856">
        <v>0.4</v>
      </c>
    </row>
    <row r="6" spans="2:12">
      <c r="B6" s="828" t="s">
        <v>8</v>
      </c>
      <c r="C6" s="828" t="s">
        <v>15</v>
      </c>
      <c r="D6" s="828">
        <v>34.6</v>
      </c>
      <c r="E6" s="828">
        <v>7.3</v>
      </c>
      <c r="F6" s="828">
        <v>100</v>
      </c>
      <c r="G6" s="828">
        <v>0</v>
      </c>
      <c r="H6" s="831">
        <v>0.65</v>
      </c>
      <c r="I6" s="828" t="s">
        <v>37</v>
      </c>
      <c r="K6" s="853" t="s">
        <v>10</v>
      </c>
      <c r="L6" s="857">
        <v>0.59</v>
      </c>
    </row>
    <row r="7" spans="2:12">
      <c r="B7" s="828" t="s">
        <v>8</v>
      </c>
      <c r="C7" s="828" t="s">
        <v>16</v>
      </c>
      <c r="D7" s="828">
        <v>20.5</v>
      </c>
      <c r="E7" s="828">
        <v>6.8</v>
      </c>
      <c r="F7" s="828">
        <v>100</v>
      </c>
      <c r="G7" s="828">
        <v>0</v>
      </c>
      <c r="H7" s="832">
        <v>0.8</v>
      </c>
      <c r="I7" s="828" t="s">
        <v>37</v>
      </c>
      <c r="K7" s="853" t="s">
        <v>11</v>
      </c>
      <c r="L7" s="858">
        <v>0.77</v>
      </c>
    </row>
    <row r="8" spans="2:12">
      <c r="B8" s="828" t="s">
        <v>8</v>
      </c>
      <c r="C8" s="828" t="s">
        <v>17</v>
      </c>
      <c r="D8" s="828">
        <v>19</v>
      </c>
      <c r="E8" s="828">
        <v>10.9</v>
      </c>
      <c r="F8" s="828">
        <v>0</v>
      </c>
      <c r="G8" s="828">
        <v>100</v>
      </c>
      <c r="H8" s="833">
        <v>0.19</v>
      </c>
      <c r="I8" s="828" t="s">
        <v>37</v>
      </c>
      <c r="K8" s="853" t="s">
        <v>12</v>
      </c>
      <c r="L8" s="859">
        <v>0.71</v>
      </c>
    </row>
    <row r="9" spans="2:12">
      <c r="B9" s="828" t="s">
        <v>8</v>
      </c>
      <c r="C9" s="828" t="s">
        <v>18</v>
      </c>
      <c r="D9" s="828">
        <v>36.9</v>
      </c>
      <c r="E9" s="828">
        <v>9</v>
      </c>
      <c r="F9" s="828">
        <v>0</v>
      </c>
      <c r="G9" s="828">
        <v>100</v>
      </c>
      <c r="H9" s="834">
        <v>0.37</v>
      </c>
      <c r="I9" s="828" t="s">
        <v>37</v>
      </c>
      <c r="K9" s="854" t="s">
        <v>43</v>
      </c>
      <c r="L9" s="860">
        <v>0.56999999999999995</v>
      </c>
    </row>
    <row r="10" spans="2:12">
      <c r="B10" s="828" t="s">
        <v>9</v>
      </c>
      <c r="C10" s="828" t="s">
        <v>19</v>
      </c>
      <c r="D10" s="828">
        <v>69.900000000000006</v>
      </c>
      <c r="E10" s="828">
        <v>7.5</v>
      </c>
      <c r="F10" s="828">
        <v>0</v>
      </c>
      <c r="G10" s="828">
        <v>100</v>
      </c>
      <c r="H10" s="835">
        <v>0.7</v>
      </c>
      <c r="I10" s="828" t="s">
        <v>38</v>
      </c>
    </row>
    <row r="11" spans="2:12">
      <c r="B11" s="828" t="s">
        <v>9</v>
      </c>
      <c r="C11" s="828" t="s">
        <v>20</v>
      </c>
      <c r="D11" s="828">
        <v>58.8</v>
      </c>
      <c r="E11" s="828">
        <v>9.3000000000000007</v>
      </c>
      <c r="F11" s="828">
        <v>0</v>
      </c>
      <c r="G11" s="828">
        <v>100</v>
      </c>
      <c r="H11" s="836">
        <v>0.59</v>
      </c>
      <c r="I11" s="828" t="s">
        <v>38</v>
      </c>
    </row>
    <row r="12" spans="2:12">
      <c r="B12" s="828" t="s">
        <v>9</v>
      </c>
      <c r="C12" s="828" t="s">
        <v>21</v>
      </c>
      <c r="D12" s="828">
        <v>23.5</v>
      </c>
      <c r="E12" s="828">
        <v>5.4</v>
      </c>
      <c r="F12" s="828">
        <v>100</v>
      </c>
      <c r="G12" s="828">
        <v>0</v>
      </c>
      <c r="H12" s="837">
        <v>0.77</v>
      </c>
      <c r="I12" s="828" t="s">
        <v>38</v>
      </c>
    </row>
    <row r="13" spans="2:12">
      <c r="B13" s="828" t="s">
        <v>9</v>
      </c>
      <c r="C13" s="828" t="s">
        <v>22</v>
      </c>
      <c r="D13" s="828">
        <v>26.9</v>
      </c>
      <c r="E13" s="828">
        <v>6</v>
      </c>
      <c r="F13" s="828">
        <v>0</v>
      </c>
      <c r="G13" s="828">
        <v>100</v>
      </c>
      <c r="H13" s="838">
        <v>0.27</v>
      </c>
      <c r="I13" s="828" t="s">
        <v>38</v>
      </c>
    </row>
    <row r="14" spans="2:12">
      <c r="B14" s="828" t="s">
        <v>9</v>
      </c>
      <c r="C14" s="828" t="s">
        <v>23</v>
      </c>
      <c r="D14" s="828">
        <v>6</v>
      </c>
      <c r="E14" s="828">
        <v>0</v>
      </c>
      <c r="F14" s="828">
        <v>0</v>
      </c>
      <c r="G14" s="828">
        <v>100</v>
      </c>
      <c r="H14" s="839">
        <v>0.06</v>
      </c>
      <c r="I14" s="828" t="s">
        <v>39</v>
      </c>
    </row>
    <row r="15" spans="2:12">
      <c r="B15" s="828" t="s">
        <v>9</v>
      </c>
      <c r="C15" s="828" t="s">
        <v>24</v>
      </c>
      <c r="D15" s="828">
        <v>3.2</v>
      </c>
      <c r="E15" s="828">
        <v>0</v>
      </c>
      <c r="F15" s="828">
        <v>0</v>
      </c>
      <c r="G15" s="828">
        <v>100</v>
      </c>
      <c r="H15" s="840">
        <v>0.03</v>
      </c>
      <c r="I15" s="828" t="s">
        <v>39</v>
      </c>
    </row>
    <row r="16" spans="2:12">
      <c r="B16" s="828" t="s">
        <v>10</v>
      </c>
      <c r="C16" s="828" t="s">
        <v>25</v>
      </c>
      <c r="D16" s="828">
        <v>50.8</v>
      </c>
      <c r="E16" s="828">
        <v>7.9</v>
      </c>
      <c r="F16" s="828">
        <v>100</v>
      </c>
      <c r="G16" s="828">
        <v>0</v>
      </c>
      <c r="H16" s="841">
        <v>0.49</v>
      </c>
      <c r="I16" s="828" t="s">
        <v>37</v>
      </c>
    </row>
    <row r="17" spans="2:9">
      <c r="B17" s="828" t="s">
        <v>10</v>
      </c>
      <c r="C17" s="828" t="s">
        <v>26</v>
      </c>
      <c r="D17" s="828">
        <v>11</v>
      </c>
      <c r="E17" s="828">
        <v>9.4</v>
      </c>
      <c r="F17" s="828">
        <v>100</v>
      </c>
      <c r="G17" s="828">
        <v>0</v>
      </c>
      <c r="H17" s="842">
        <v>0.89</v>
      </c>
      <c r="I17" s="828" t="s">
        <v>37</v>
      </c>
    </row>
    <row r="18" spans="2:9">
      <c r="B18" s="828" t="s">
        <v>10</v>
      </c>
      <c r="C18" s="828" t="s">
        <v>27</v>
      </c>
      <c r="D18" s="828">
        <v>75</v>
      </c>
      <c r="E18" s="828">
        <v>0</v>
      </c>
      <c r="F18" s="828">
        <v>100</v>
      </c>
      <c r="G18" s="828">
        <v>0</v>
      </c>
      <c r="H18" s="843">
        <v>0.25</v>
      </c>
      <c r="I18" s="828" t="s">
        <v>40</v>
      </c>
    </row>
    <row r="19" spans="2:9">
      <c r="B19" s="828" t="s">
        <v>10</v>
      </c>
      <c r="C19" s="828" t="s">
        <v>28</v>
      </c>
      <c r="D19" s="828">
        <v>60</v>
      </c>
      <c r="E19" s="828">
        <v>0</v>
      </c>
      <c r="F19" s="828">
        <v>100</v>
      </c>
      <c r="G19" s="828">
        <v>0</v>
      </c>
      <c r="H19" s="844">
        <v>0.4</v>
      </c>
      <c r="I19" s="828" t="s">
        <v>40</v>
      </c>
    </row>
    <row r="20" spans="2:9">
      <c r="B20" s="828" t="s">
        <v>10</v>
      </c>
      <c r="C20" s="828" t="s">
        <v>29</v>
      </c>
      <c r="D20" s="828">
        <v>35</v>
      </c>
      <c r="E20" s="828">
        <v>0</v>
      </c>
      <c r="F20" s="828">
        <v>100</v>
      </c>
      <c r="G20" s="828">
        <v>0</v>
      </c>
      <c r="H20" s="845">
        <v>0.65</v>
      </c>
      <c r="I20" s="828" t="s">
        <v>40</v>
      </c>
    </row>
    <row r="21" spans="2:9">
      <c r="B21" s="828" t="s">
        <v>10</v>
      </c>
      <c r="C21" s="828" t="s">
        <v>30</v>
      </c>
      <c r="D21" s="828">
        <v>11.7</v>
      </c>
      <c r="E21" s="828">
        <v>4.0999999999999996</v>
      </c>
      <c r="F21" s="828">
        <v>100</v>
      </c>
      <c r="G21" s="828">
        <v>0</v>
      </c>
      <c r="H21" s="846">
        <v>0.88</v>
      </c>
      <c r="I21" s="828" t="s">
        <v>38</v>
      </c>
    </row>
    <row r="22" spans="2:9">
      <c r="B22" s="828" t="s">
        <v>11</v>
      </c>
      <c r="C22" s="828" t="s">
        <v>31</v>
      </c>
      <c r="D22" s="828">
        <v>29.9</v>
      </c>
      <c r="E22" s="828">
        <v>18.899999999999999</v>
      </c>
      <c r="F22" s="828">
        <v>100</v>
      </c>
      <c r="G22" s="828">
        <v>0</v>
      </c>
      <c r="H22" s="847">
        <v>0.7</v>
      </c>
      <c r="I22" s="828" t="s">
        <v>38</v>
      </c>
    </row>
    <row r="23" spans="2:9">
      <c r="B23" s="828" t="s">
        <v>11</v>
      </c>
      <c r="C23" s="828" t="s">
        <v>32</v>
      </c>
      <c r="D23" s="828">
        <v>16.8</v>
      </c>
      <c r="E23" s="828">
        <v>4.9000000000000004</v>
      </c>
      <c r="F23" s="828">
        <v>100</v>
      </c>
      <c r="G23" s="828">
        <v>0</v>
      </c>
      <c r="H23" s="848">
        <v>0.83</v>
      </c>
      <c r="I23" s="828" t="s">
        <v>38</v>
      </c>
    </row>
    <row r="24" spans="2:9">
      <c r="B24" s="828" t="s">
        <v>12</v>
      </c>
      <c r="C24" s="828" t="s">
        <v>33</v>
      </c>
      <c r="D24" s="828"/>
      <c r="E24" s="828"/>
      <c r="F24" s="828">
        <v>100</v>
      </c>
      <c r="G24" s="828">
        <v>0</v>
      </c>
      <c r="H24" s="849"/>
      <c r="I24" s="828" t="s">
        <v>41</v>
      </c>
    </row>
    <row r="25" spans="2:9">
      <c r="B25" s="828" t="s">
        <v>12</v>
      </c>
      <c r="C25" s="828" t="s">
        <v>34</v>
      </c>
      <c r="D25" s="828"/>
      <c r="E25" s="828"/>
      <c r="F25" s="828">
        <v>100</v>
      </c>
      <c r="G25" s="828">
        <v>0</v>
      </c>
      <c r="H25" s="850"/>
      <c r="I25" s="828" t="s">
        <v>41</v>
      </c>
    </row>
    <row r="26" spans="2:9">
      <c r="B26" s="828" t="s">
        <v>12</v>
      </c>
      <c r="C26" s="828" t="s">
        <v>35</v>
      </c>
      <c r="D26" s="828"/>
      <c r="E26" s="828"/>
      <c r="F26" s="828">
        <v>100</v>
      </c>
      <c r="G26" s="828">
        <v>0</v>
      </c>
      <c r="H26" s="851"/>
      <c r="I26" s="828" t="s">
        <v>41</v>
      </c>
    </row>
    <row r="27" spans="2:9">
      <c r="B27" s="828" t="s">
        <v>12</v>
      </c>
      <c r="C27" s="828" t="s">
        <v>36</v>
      </c>
      <c r="D27" s="828">
        <v>70.7</v>
      </c>
      <c r="E27" s="828">
        <v>5.4</v>
      </c>
      <c r="F27" s="828">
        <v>0</v>
      </c>
      <c r="G27" s="828">
        <v>100</v>
      </c>
      <c r="H27" s="852">
        <v>0.71</v>
      </c>
      <c r="I27" s="82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70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861" t="s">
        <v>8</v>
      </c>
      <c r="C4" s="861" t="s">
        <v>13</v>
      </c>
      <c r="D4" s="861">
        <v>49.6</v>
      </c>
      <c r="E4" s="861">
        <v>6</v>
      </c>
      <c r="F4" s="861">
        <v>100</v>
      </c>
      <c r="G4" s="861">
        <v>0</v>
      </c>
      <c r="H4" s="862">
        <v>0.5</v>
      </c>
      <c r="I4" s="861" t="s">
        <v>37</v>
      </c>
      <c r="K4" s="883" t="s">
        <v>8</v>
      </c>
      <c r="L4" s="885">
        <v>0.56999999999999995</v>
      </c>
    </row>
    <row r="5" spans="2:12">
      <c r="B5" s="861" t="s">
        <v>8</v>
      </c>
      <c r="C5" s="861" t="s">
        <v>14</v>
      </c>
      <c r="D5" s="861">
        <v>34.5</v>
      </c>
      <c r="E5" s="861">
        <v>2.6</v>
      </c>
      <c r="F5" s="861">
        <v>100</v>
      </c>
      <c r="G5" s="861">
        <v>0</v>
      </c>
      <c r="H5" s="863">
        <v>0.66</v>
      </c>
      <c r="I5" s="861" t="s">
        <v>37</v>
      </c>
      <c r="K5" s="883" t="s">
        <v>9</v>
      </c>
      <c r="L5" s="886">
        <v>0.49</v>
      </c>
    </row>
    <row r="6" spans="2:12">
      <c r="B6" s="861" t="s">
        <v>8</v>
      </c>
      <c r="C6" s="861" t="s">
        <v>15</v>
      </c>
      <c r="D6" s="861">
        <v>21.3</v>
      </c>
      <c r="E6" s="861">
        <v>2.2000000000000002</v>
      </c>
      <c r="F6" s="861">
        <v>100</v>
      </c>
      <c r="G6" s="861">
        <v>0</v>
      </c>
      <c r="H6" s="864">
        <v>0.79</v>
      </c>
      <c r="I6" s="861" t="s">
        <v>37</v>
      </c>
      <c r="K6" s="883" t="s">
        <v>10</v>
      </c>
      <c r="L6" s="887">
        <v>0.54</v>
      </c>
    </row>
    <row r="7" spans="2:12">
      <c r="B7" s="861" t="s">
        <v>8</v>
      </c>
      <c r="C7" s="861" t="s">
        <v>16</v>
      </c>
      <c r="D7" s="861">
        <v>21.8</v>
      </c>
      <c r="E7" s="861">
        <v>2.5</v>
      </c>
      <c r="F7" s="861">
        <v>100</v>
      </c>
      <c r="G7" s="861">
        <v>0</v>
      </c>
      <c r="H7" s="865">
        <v>0.78</v>
      </c>
      <c r="I7" s="861" t="s">
        <v>37</v>
      </c>
      <c r="K7" s="883" t="s">
        <v>11</v>
      </c>
      <c r="L7" s="888">
        <v>0.8</v>
      </c>
    </row>
    <row r="8" spans="2:12">
      <c r="B8" s="861" t="s">
        <v>8</v>
      </c>
      <c r="C8" s="861" t="s">
        <v>17</v>
      </c>
      <c r="D8" s="861">
        <v>29.3</v>
      </c>
      <c r="E8" s="861">
        <v>4.5</v>
      </c>
      <c r="F8" s="861">
        <v>0</v>
      </c>
      <c r="G8" s="861">
        <v>100</v>
      </c>
      <c r="H8" s="866">
        <v>0.28999999999999998</v>
      </c>
      <c r="I8" s="861" t="s">
        <v>37</v>
      </c>
      <c r="K8" s="883" t="s">
        <v>12</v>
      </c>
      <c r="L8" s="889">
        <v>0.84</v>
      </c>
    </row>
    <row r="9" spans="2:12">
      <c r="B9" s="861" t="s">
        <v>8</v>
      </c>
      <c r="C9" s="861" t="s">
        <v>18</v>
      </c>
      <c r="D9" s="861">
        <v>38</v>
      </c>
      <c r="E9" s="861">
        <v>4.0999999999999996</v>
      </c>
      <c r="F9" s="861">
        <v>0</v>
      </c>
      <c r="G9" s="861">
        <v>100</v>
      </c>
      <c r="H9" s="867">
        <v>0.38</v>
      </c>
      <c r="I9" s="861" t="s">
        <v>37</v>
      </c>
      <c r="K9" s="884" t="s">
        <v>43</v>
      </c>
      <c r="L9" s="890">
        <v>0.63</v>
      </c>
    </row>
    <row r="10" spans="2:12">
      <c r="B10" s="861" t="s">
        <v>9</v>
      </c>
      <c r="C10" s="861" t="s">
        <v>19</v>
      </c>
      <c r="D10" s="861">
        <v>80.900000000000006</v>
      </c>
      <c r="E10" s="861">
        <v>1.4</v>
      </c>
      <c r="F10" s="861">
        <v>0</v>
      </c>
      <c r="G10" s="861">
        <v>100</v>
      </c>
      <c r="H10" s="868">
        <v>0.81</v>
      </c>
      <c r="I10" s="861" t="s">
        <v>38</v>
      </c>
    </row>
    <row r="11" spans="2:12">
      <c r="B11" s="861" t="s">
        <v>9</v>
      </c>
      <c r="C11" s="861" t="s">
        <v>20</v>
      </c>
      <c r="D11" s="861">
        <v>67.2</v>
      </c>
      <c r="E11" s="861">
        <v>1.9</v>
      </c>
      <c r="F11" s="861">
        <v>0</v>
      </c>
      <c r="G11" s="861">
        <v>100</v>
      </c>
      <c r="H11" s="869">
        <v>0.67</v>
      </c>
      <c r="I11" s="861" t="s">
        <v>38</v>
      </c>
    </row>
    <row r="12" spans="2:12">
      <c r="B12" s="861" t="s">
        <v>9</v>
      </c>
      <c r="C12" s="861" t="s">
        <v>21</v>
      </c>
      <c r="D12" s="861">
        <v>21</v>
      </c>
      <c r="E12" s="861">
        <v>1.2</v>
      </c>
      <c r="F12" s="861">
        <v>100</v>
      </c>
      <c r="G12" s="861">
        <v>0</v>
      </c>
      <c r="H12" s="870">
        <v>0.79</v>
      </c>
      <c r="I12" s="861" t="s">
        <v>38</v>
      </c>
    </row>
    <row r="13" spans="2:12">
      <c r="B13" s="861" t="s">
        <v>9</v>
      </c>
      <c r="C13" s="861" t="s">
        <v>22</v>
      </c>
      <c r="D13" s="861">
        <v>41</v>
      </c>
      <c r="E13" s="861">
        <v>1.5</v>
      </c>
      <c r="F13" s="861">
        <v>0</v>
      </c>
      <c r="G13" s="861">
        <v>100</v>
      </c>
      <c r="H13" s="871">
        <v>0.41</v>
      </c>
      <c r="I13" s="861" t="s">
        <v>38</v>
      </c>
    </row>
    <row r="14" spans="2:12">
      <c r="B14" s="861" t="s">
        <v>9</v>
      </c>
      <c r="C14" s="861" t="s">
        <v>23</v>
      </c>
      <c r="D14" s="861">
        <v>14.3</v>
      </c>
      <c r="E14" s="861">
        <v>0</v>
      </c>
      <c r="F14" s="861">
        <v>0</v>
      </c>
      <c r="G14" s="861">
        <v>100</v>
      </c>
      <c r="H14" s="872">
        <v>0.14000000000000001</v>
      </c>
      <c r="I14" s="861" t="s">
        <v>39</v>
      </c>
    </row>
    <row r="15" spans="2:12">
      <c r="B15" s="861" t="s">
        <v>9</v>
      </c>
      <c r="C15" s="861" t="s">
        <v>24</v>
      </c>
      <c r="D15" s="861">
        <v>11.5</v>
      </c>
      <c r="E15" s="861">
        <v>0</v>
      </c>
      <c r="F15" s="861">
        <v>0</v>
      </c>
      <c r="G15" s="861">
        <v>100</v>
      </c>
      <c r="H15" s="873">
        <v>0.12</v>
      </c>
      <c r="I15" s="861" t="s">
        <v>39</v>
      </c>
    </row>
    <row r="16" spans="2:12">
      <c r="B16" s="861" t="s">
        <v>10</v>
      </c>
      <c r="C16" s="861" t="s">
        <v>25</v>
      </c>
      <c r="D16" s="861">
        <v>38</v>
      </c>
      <c r="E16" s="861">
        <v>2.7</v>
      </c>
      <c r="F16" s="861">
        <v>100</v>
      </c>
      <c r="G16" s="861">
        <v>0</v>
      </c>
      <c r="H16" s="874">
        <v>0.62</v>
      </c>
      <c r="I16" s="861" t="s">
        <v>37</v>
      </c>
    </row>
    <row r="17" spans="2:9">
      <c r="B17" s="861" t="s">
        <v>10</v>
      </c>
      <c r="C17" s="861" t="s">
        <v>26</v>
      </c>
      <c r="D17" s="861">
        <v>24.4</v>
      </c>
      <c r="E17" s="861">
        <v>5.5</v>
      </c>
      <c r="F17" s="861">
        <v>100</v>
      </c>
      <c r="G17" s="861">
        <v>0</v>
      </c>
      <c r="H17" s="875">
        <v>0.76</v>
      </c>
      <c r="I17" s="861" t="s">
        <v>37</v>
      </c>
    </row>
    <row r="18" spans="2:9">
      <c r="B18" s="861" t="s">
        <v>10</v>
      </c>
      <c r="C18" s="861" t="s">
        <v>27</v>
      </c>
      <c r="D18" s="861">
        <v>81.3</v>
      </c>
      <c r="E18" s="861">
        <v>2.8</v>
      </c>
      <c r="F18" s="861">
        <v>100</v>
      </c>
      <c r="G18" s="861">
        <v>0</v>
      </c>
      <c r="H18" s="876">
        <v>0.19</v>
      </c>
      <c r="I18" s="861" t="s">
        <v>40</v>
      </c>
    </row>
    <row r="19" spans="2:9">
      <c r="B19" s="861" t="s">
        <v>10</v>
      </c>
      <c r="C19" s="861" t="s">
        <v>28</v>
      </c>
      <c r="D19" s="861">
        <v>73.8</v>
      </c>
      <c r="E19" s="861">
        <v>3.3</v>
      </c>
      <c r="F19" s="861">
        <v>100</v>
      </c>
      <c r="G19" s="861">
        <v>0</v>
      </c>
      <c r="H19" s="877">
        <v>0.26</v>
      </c>
      <c r="I19" s="861" t="s">
        <v>40</v>
      </c>
    </row>
    <row r="20" spans="2:9">
      <c r="B20" s="861" t="s">
        <v>10</v>
      </c>
      <c r="C20" s="861" t="s">
        <v>29</v>
      </c>
      <c r="D20" s="861">
        <v>34.6</v>
      </c>
      <c r="E20" s="861">
        <v>3.4</v>
      </c>
      <c r="F20" s="861">
        <v>100</v>
      </c>
      <c r="G20" s="861">
        <v>0</v>
      </c>
      <c r="H20" s="878">
        <v>0.65</v>
      </c>
      <c r="I20" s="861" t="s">
        <v>40</v>
      </c>
    </row>
    <row r="21" spans="2:9">
      <c r="B21" s="861" t="s">
        <v>10</v>
      </c>
      <c r="C21" s="861" t="s">
        <v>30</v>
      </c>
      <c r="D21" s="861">
        <v>22.7</v>
      </c>
      <c r="E21" s="861">
        <v>1.3</v>
      </c>
      <c r="F21" s="861">
        <v>100</v>
      </c>
      <c r="G21" s="861">
        <v>0</v>
      </c>
      <c r="H21" s="879">
        <v>0.77</v>
      </c>
      <c r="I21" s="861" t="s">
        <v>38</v>
      </c>
    </row>
    <row r="22" spans="2:9">
      <c r="B22" s="861" t="s">
        <v>11</v>
      </c>
      <c r="C22" s="861" t="s">
        <v>31</v>
      </c>
      <c r="D22" s="861">
        <v>22.6</v>
      </c>
      <c r="E22" s="861">
        <v>3.7</v>
      </c>
      <c r="F22" s="861">
        <v>100</v>
      </c>
      <c r="G22" s="861">
        <v>0</v>
      </c>
      <c r="H22" s="880">
        <v>0.77</v>
      </c>
      <c r="I22" s="861" t="s">
        <v>38</v>
      </c>
    </row>
    <row r="23" spans="2:9">
      <c r="B23" s="861" t="s">
        <v>11</v>
      </c>
      <c r="C23" s="861" t="s">
        <v>32</v>
      </c>
      <c r="D23" s="861">
        <v>16.399999999999999</v>
      </c>
      <c r="E23" s="861">
        <v>1.1000000000000001</v>
      </c>
      <c r="F23" s="861">
        <v>100</v>
      </c>
      <c r="G23" s="861">
        <v>0</v>
      </c>
      <c r="H23" s="881">
        <v>0.84</v>
      </c>
      <c r="I23" s="861" t="s">
        <v>38</v>
      </c>
    </row>
    <row r="24" spans="2:9">
      <c r="B24" s="861" t="s">
        <v>12</v>
      </c>
      <c r="C24" s="861" t="s">
        <v>33</v>
      </c>
      <c r="D24" s="861">
        <v>1.5</v>
      </c>
      <c r="E24" s="861">
        <v>0.6</v>
      </c>
      <c r="F24" s="861">
        <v>100</v>
      </c>
      <c r="G24" s="861">
        <v>0</v>
      </c>
      <c r="H24" s="543">
        <v>0.02</v>
      </c>
      <c r="I24" s="861" t="s">
        <v>41</v>
      </c>
    </row>
    <row r="25" spans="2:9">
      <c r="B25" s="861" t="s">
        <v>12</v>
      </c>
      <c r="C25" s="861" t="s">
        <v>34</v>
      </c>
      <c r="D25" s="861">
        <v>21.3</v>
      </c>
      <c r="E25" s="861">
        <v>0.8</v>
      </c>
      <c r="F25" s="861">
        <v>100</v>
      </c>
      <c r="G25" s="861">
        <v>0</v>
      </c>
      <c r="H25" s="923">
        <v>0.21</v>
      </c>
      <c r="I25" s="861" t="s">
        <v>41</v>
      </c>
    </row>
    <row r="26" spans="2:9">
      <c r="B26" s="861" t="s">
        <v>12</v>
      </c>
      <c r="C26" s="861" t="s">
        <v>35</v>
      </c>
      <c r="D26" s="861">
        <v>7.8</v>
      </c>
      <c r="E26" s="861">
        <v>1.7</v>
      </c>
      <c r="F26" s="861">
        <v>100</v>
      </c>
      <c r="G26" s="861">
        <v>0</v>
      </c>
      <c r="H26" s="708">
        <v>0.08</v>
      </c>
      <c r="I26" s="861" t="s">
        <v>41</v>
      </c>
    </row>
    <row r="27" spans="2:9">
      <c r="B27" s="861" t="s">
        <v>12</v>
      </c>
      <c r="C27" s="861" t="s">
        <v>36</v>
      </c>
      <c r="D27" s="861">
        <v>67.900000000000006</v>
      </c>
      <c r="E27" s="861">
        <v>1.2</v>
      </c>
      <c r="F27" s="861">
        <v>0</v>
      </c>
      <c r="G27" s="861">
        <v>100</v>
      </c>
      <c r="H27" s="882">
        <v>0.68</v>
      </c>
      <c r="I27" s="86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3" sqref="I3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44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3" t="s">
        <v>8</v>
      </c>
      <c r="C4" s="3" t="s">
        <v>13</v>
      </c>
      <c r="D4" s="3">
        <v>91.4</v>
      </c>
      <c r="E4" s="3">
        <v>34.6</v>
      </c>
      <c r="F4" s="3">
        <v>100</v>
      </c>
      <c r="G4" s="3">
        <v>0</v>
      </c>
      <c r="H4" s="4">
        <v>0.09</v>
      </c>
      <c r="I4" s="3" t="s">
        <v>37</v>
      </c>
      <c r="K4" s="28" t="s">
        <v>8</v>
      </c>
      <c r="L4" s="30">
        <v>0.49</v>
      </c>
    </row>
    <row r="5" spans="2:12">
      <c r="B5" s="3" t="s">
        <v>8</v>
      </c>
      <c r="C5" s="3" t="s">
        <v>14</v>
      </c>
      <c r="D5" s="3">
        <v>35.4</v>
      </c>
      <c r="E5" s="3">
        <v>7.9</v>
      </c>
      <c r="F5" s="3">
        <v>100</v>
      </c>
      <c r="G5" s="3">
        <v>0</v>
      </c>
      <c r="H5" s="5">
        <v>0.65</v>
      </c>
      <c r="I5" s="3" t="s">
        <v>37</v>
      </c>
      <c r="K5" s="28" t="s">
        <v>9</v>
      </c>
      <c r="L5" s="31">
        <v>0.45</v>
      </c>
    </row>
    <row r="6" spans="2:12">
      <c r="B6" s="3" t="s">
        <v>8</v>
      </c>
      <c r="C6" s="3" t="s">
        <v>15</v>
      </c>
      <c r="D6" s="3">
        <v>16.8</v>
      </c>
      <c r="E6" s="3">
        <v>7</v>
      </c>
      <c r="F6" s="3">
        <v>100</v>
      </c>
      <c r="G6" s="3">
        <v>0</v>
      </c>
      <c r="H6" s="6">
        <v>0.83</v>
      </c>
      <c r="I6" s="3" t="s">
        <v>37</v>
      </c>
      <c r="K6" s="28" t="s">
        <v>10</v>
      </c>
      <c r="L6" s="32">
        <v>0.56999999999999995</v>
      </c>
    </row>
    <row r="7" spans="2:12">
      <c r="B7" s="3" t="s">
        <v>8</v>
      </c>
      <c r="C7" s="3" t="s">
        <v>16</v>
      </c>
      <c r="D7" s="3">
        <v>17.899999999999999</v>
      </c>
      <c r="E7" s="3">
        <v>8.3000000000000007</v>
      </c>
      <c r="F7" s="3">
        <v>100</v>
      </c>
      <c r="G7" s="3">
        <v>0</v>
      </c>
      <c r="H7" s="7">
        <v>0.82</v>
      </c>
      <c r="I7" s="3" t="s">
        <v>37</v>
      </c>
      <c r="K7" s="28" t="s">
        <v>11</v>
      </c>
      <c r="L7" s="33">
        <v>0.91</v>
      </c>
    </row>
    <row r="8" spans="2:12">
      <c r="B8" s="3" t="s">
        <v>8</v>
      </c>
      <c r="C8" s="3" t="s">
        <v>17</v>
      </c>
      <c r="D8" s="3">
        <v>14.4</v>
      </c>
      <c r="E8" s="3">
        <v>9.5</v>
      </c>
      <c r="F8" s="3">
        <v>0</v>
      </c>
      <c r="G8" s="3">
        <v>100</v>
      </c>
      <c r="H8" s="8">
        <v>0.14000000000000001</v>
      </c>
      <c r="I8" s="3" t="s">
        <v>37</v>
      </c>
      <c r="K8" s="28" t="s">
        <v>12</v>
      </c>
      <c r="L8" s="34">
        <v>0.36</v>
      </c>
    </row>
    <row r="9" spans="2:12">
      <c r="B9" s="3" t="s">
        <v>8</v>
      </c>
      <c r="C9" s="3" t="s">
        <v>18</v>
      </c>
      <c r="D9" s="3">
        <v>38.799999999999997</v>
      </c>
      <c r="E9" s="3">
        <v>11.7</v>
      </c>
      <c r="F9" s="3">
        <v>0</v>
      </c>
      <c r="G9" s="3">
        <v>100</v>
      </c>
      <c r="H9" s="9">
        <v>0.39</v>
      </c>
      <c r="I9" s="3" t="s">
        <v>37</v>
      </c>
      <c r="K9" s="29" t="s">
        <v>43</v>
      </c>
      <c r="L9" s="35">
        <v>0.53</v>
      </c>
    </row>
    <row r="10" spans="2:12">
      <c r="B10" s="3" t="s">
        <v>9</v>
      </c>
      <c r="C10" s="3" t="s">
        <v>19</v>
      </c>
      <c r="D10" s="3">
        <v>74.599999999999994</v>
      </c>
      <c r="E10" s="3">
        <v>7</v>
      </c>
      <c r="F10" s="3">
        <v>0</v>
      </c>
      <c r="G10" s="3">
        <v>100</v>
      </c>
      <c r="H10" s="10">
        <v>0.75</v>
      </c>
      <c r="I10" s="3" t="s">
        <v>38</v>
      </c>
    </row>
    <row r="11" spans="2:12">
      <c r="B11" s="3" t="s">
        <v>9</v>
      </c>
      <c r="C11" s="3" t="s">
        <v>20</v>
      </c>
      <c r="D11" s="3">
        <v>56.2</v>
      </c>
      <c r="E11" s="3">
        <v>8.3000000000000007</v>
      </c>
      <c r="F11" s="3">
        <v>0</v>
      </c>
      <c r="G11" s="3">
        <v>100</v>
      </c>
      <c r="H11" s="11">
        <v>0.56000000000000005</v>
      </c>
      <c r="I11" s="3" t="s">
        <v>38</v>
      </c>
    </row>
    <row r="12" spans="2:12">
      <c r="B12" s="3" t="s">
        <v>9</v>
      </c>
      <c r="C12" s="3" t="s">
        <v>21</v>
      </c>
      <c r="D12" s="3">
        <v>19.899999999999999</v>
      </c>
      <c r="E12" s="3">
        <v>4.7</v>
      </c>
      <c r="F12" s="3">
        <v>100</v>
      </c>
      <c r="G12" s="3">
        <v>0</v>
      </c>
      <c r="H12" s="12">
        <v>0.8</v>
      </c>
      <c r="I12" s="3" t="s">
        <v>38</v>
      </c>
    </row>
    <row r="13" spans="2:12">
      <c r="B13" s="3" t="s">
        <v>9</v>
      </c>
      <c r="C13" s="3" t="s">
        <v>22</v>
      </c>
      <c r="D13" s="3">
        <v>40.9</v>
      </c>
      <c r="E13" s="3">
        <v>6.9</v>
      </c>
      <c r="F13" s="3">
        <v>0</v>
      </c>
      <c r="G13" s="3">
        <v>100</v>
      </c>
      <c r="H13" s="13">
        <v>0.41</v>
      </c>
      <c r="I13" s="3" t="s">
        <v>38</v>
      </c>
    </row>
    <row r="14" spans="2:12">
      <c r="B14" s="3" t="s">
        <v>9</v>
      </c>
      <c r="C14" s="3" t="s">
        <v>23</v>
      </c>
      <c r="D14" s="3">
        <v>7.6</v>
      </c>
      <c r="E14" s="3">
        <v>0</v>
      </c>
      <c r="F14" s="3">
        <v>0</v>
      </c>
      <c r="G14" s="3">
        <v>100</v>
      </c>
      <c r="H14" s="14">
        <v>0.08</v>
      </c>
      <c r="I14" s="3" t="s">
        <v>39</v>
      </c>
    </row>
    <row r="15" spans="2:12">
      <c r="B15" s="3" t="s">
        <v>9</v>
      </c>
      <c r="C15" s="3" t="s">
        <v>24</v>
      </c>
      <c r="D15" s="3">
        <v>9</v>
      </c>
      <c r="E15" s="3">
        <v>0</v>
      </c>
      <c r="F15" s="3">
        <v>0</v>
      </c>
      <c r="G15" s="3">
        <v>100</v>
      </c>
      <c r="H15" s="15">
        <v>0.09</v>
      </c>
      <c r="I15" s="3" t="s">
        <v>39</v>
      </c>
    </row>
    <row r="16" spans="2:12">
      <c r="B16" s="3" t="s">
        <v>10</v>
      </c>
      <c r="C16" s="3" t="s">
        <v>25</v>
      </c>
      <c r="D16" s="3">
        <v>48.7</v>
      </c>
      <c r="E16" s="3">
        <v>10.6</v>
      </c>
      <c r="F16" s="3">
        <v>100</v>
      </c>
      <c r="G16" s="3">
        <v>0</v>
      </c>
      <c r="H16" s="16">
        <v>0.51</v>
      </c>
      <c r="I16" s="3" t="s">
        <v>37</v>
      </c>
    </row>
    <row r="17" spans="2:9">
      <c r="B17" s="3" t="s">
        <v>10</v>
      </c>
      <c r="C17" s="3" t="s">
        <v>26</v>
      </c>
      <c r="D17" s="3">
        <v>25.5</v>
      </c>
      <c r="E17" s="3">
        <v>15.5</v>
      </c>
      <c r="F17" s="3">
        <v>100</v>
      </c>
      <c r="G17" s="3">
        <v>0</v>
      </c>
      <c r="H17" s="17">
        <v>0.74</v>
      </c>
      <c r="I17" s="3" t="s">
        <v>37</v>
      </c>
    </row>
    <row r="18" spans="2:9">
      <c r="B18" s="3" t="s">
        <v>10</v>
      </c>
      <c r="C18" s="3" t="s">
        <v>27</v>
      </c>
      <c r="D18" s="3">
        <v>90</v>
      </c>
      <c r="E18" s="3">
        <v>0</v>
      </c>
      <c r="F18" s="3">
        <v>100</v>
      </c>
      <c r="G18" s="3">
        <v>0</v>
      </c>
      <c r="H18" s="18">
        <v>0.1</v>
      </c>
      <c r="I18" s="3" t="s">
        <v>40</v>
      </c>
    </row>
    <row r="19" spans="2:9">
      <c r="B19" s="3" t="s">
        <v>10</v>
      </c>
      <c r="C19" s="3" t="s">
        <v>28</v>
      </c>
      <c r="D19" s="3">
        <v>60</v>
      </c>
      <c r="E19" s="3">
        <v>0</v>
      </c>
      <c r="F19" s="3">
        <v>100</v>
      </c>
      <c r="G19" s="3">
        <v>0</v>
      </c>
      <c r="H19" s="19">
        <v>0.4</v>
      </c>
      <c r="I19" s="3" t="s">
        <v>40</v>
      </c>
    </row>
    <row r="20" spans="2:9">
      <c r="B20" s="3" t="s">
        <v>10</v>
      </c>
      <c r="C20" s="3" t="s">
        <v>29</v>
      </c>
      <c r="D20" s="3">
        <v>0</v>
      </c>
      <c r="E20" s="3">
        <v>0</v>
      </c>
      <c r="F20" s="3">
        <v>100</v>
      </c>
      <c r="G20" s="3">
        <v>0</v>
      </c>
      <c r="H20" s="20">
        <v>1</v>
      </c>
      <c r="I20" s="3" t="s">
        <v>40</v>
      </c>
    </row>
    <row r="21" spans="2:9">
      <c r="B21" s="3" t="s">
        <v>10</v>
      </c>
      <c r="C21" s="3" t="s">
        <v>30</v>
      </c>
      <c r="D21" s="3">
        <v>35.299999999999997</v>
      </c>
      <c r="E21" s="3">
        <v>6.2</v>
      </c>
      <c r="F21" s="3">
        <v>100</v>
      </c>
      <c r="G21" s="3">
        <v>0</v>
      </c>
      <c r="H21" s="21">
        <v>0.65</v>
      </c>
      <c r="I21" s="3" t="s">
        <v>38</v>
      </c>
    </row>
    <row r="22" spans="2:9">
      <c r="B22" s="3" t="s">
        <v>11</v>
      </c>
      <c r="C22" s="3" t="s">
        <v>31</v>
      </c>
      <c r="D22" s="3">
        <v>8.4</v>
      </c>
      <c r="E22" s="3">
        <v>6</v>
      </c>
      <c r="F22" s="3">
        <v>100</v>
      </c>
      <c r="G22" s="3">
        <v>0</v>
      </c>
      <c r="H22" s="22">
        <v>0.92</v>
      </c>
      <c r="I22" s="3" t="s">
        <v>38</v>
      </c>
    </row>
    <row r="23" spans="2:9">
      <c r="B23" s="3" t="s">
        <v>11</v>
      </c>
      <c r="C23" s="3" t="s">
        <v>32</v>
      </c>
      <c r="D23" s="3">
        <v>9</v>
      </c>
      <c r="E23" s="3">
        <v>2.8</v>
      </c>
      <c r="F23" s="3">
        <v>100</v>
      </c>
      <c r="G23" s="3">
        <v>0</v>
      </c>
      <c r="H23" s="23">
        <v>0.91</v>
      </c>
      <c r="I23" s="3" t="s">
        <v>38</v>
      </c>
    </row>
    <row r="24" spans="2:9">
      <c r="B24" s="3" t="s">
        <v>12</v>
      </c>
      <c r="C24" s="3" t="s">
        <v>33</v>
      </c>
      <c r="D24" s="3"/>
      <c r="E24" s="3"/>
      <c r="F24" s="3">
        <v>100</v>
      </c>
      <c r="G24" s="3">
        <v>0</v>
      </c>
      <c r="H24" s="24"/>
      <c r="I24" s="3" t="s">
        <v>41</v>
      </c>
    </row>
    <row r="25" spans="2:9">
      <c r="B25" s="3" t="s">
        <v>12</v>
      </c>
      <c r="C25" s="3" t="s">
        <v>34</v>
      </c>
      <c r="D25" s="3"/>
      <c r="E25" s="3"/>
      <c r="F25" s="3">
        <v>100</v>
      </c>
      <c r="G25" s="3">
        <v>0</v>
      </c>
      <c r="H25" s="25"/>
      <c r="I25" s="3" t="s">
        <v>41</v>
      </c>
    </row>
    <row r="26" spans="2:9">
      <c r="B26" s="3" t="s">
        <v>12</v>
      </c>
      <c r="C26" s="3" t="s">
        <v>35</v>
      </c>
      <c r="D26" s="3"/>
      <c r="E26" s="3"/>
      <c r="F26" s="3">
        <v>100</v>
      </c>
      <c r="G26" s="3">
        <v>0</v>
      </c>
      <c r="H26" s="26"/>
      <c r="I26" s="3" t="s">
        <v>41</v>
      </c>
    </row>
    <row r="27" spans="2:9">
      <c r="B27" s="3" t="s">
        <v>12</v>
      </c>
      <c r="C27" s="3" t="s">
        <v>36</v>
      </c>
      <c r="D27" s="3">
        <v>35.700000000000003</v>
      </c>
      <c r="E27" s="3">
        <v>6.7</v>
      </c>
      <c r="F27" s="3">
        <v>0</v>
      </c>
      <c r="G27" s="3">
        <v>100</v>
      </c>
      <c r="H27" s="27">
        <v>0.36</v>
      </c>
      <c r="I27" s="3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45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36" t="s">
        <v>8</v>
      </c>
      <c r="C4" s="36" t="s">
        <v>13</v>
      </c>
      <c r="D4" s="36">
        <v>36</v>
      </c>
      <c r="E4" s="36">
        <v>21.9</v>
      </c>
      <c r="F4" s="36">
        <v>100</v>
      </c>
      <c r="G4" s="36">
        <v>0</v>
      </c>
      <c r="H4" s="37">
        <v>0.64</v>
      </c>
      <c r="I4" s="36" t="s">
        <v>37</v>
      </c>
      <c r="K4" s="61" t="s">
        <v>8</v>
      </c>
      <c r="L4" s="63">
        <v>0.61</v>
      </c>
    </row>
    <row r="5" spans="2:12">
      <c r="B5" s="36" t="s">
        <v>8</v>
      </c>
      <c r="C5" s="36" t="s">
        <v>14</v>
      </c>
      <c r="D5" s="36">
        <v>35.799999999999997</v>
      </c>
      <c r="E5" s="36">
        <v>9</v>
      </c>
      <c r="F5" s="36">
        <v>100</v>
      </c>
      <c r="G5" s="36">
        <v>0</v>
      </c>
      <c r="H5" s="38">
        <v>0.64</v>
      </c>
      <c r="I5" s="36" t="s">
        <v>37</v>
      </c>
      <c r="K5" s="61" t="s">
        <v>9</v>
      </c>
      <c r="L5" s="64">
        <v>0.47</v>
      </c>
    </row>
    <row r="6" spans="2:12">
      <c r="B6" s="36" t="s">
        <v>8</v>
      </c>
      <c r="C6" s="36" t="s">
        <v>15</v>
      </c>
      <c r="D6" s="36">
        <v>9.9</v>
      </c>
      <c r="E6" s="36">
        <v>5.2</v>
      </c>
      <c r="F6" s="36">
        <v>100</v>
      </c>
      <c r="G6" s="36">
        <v>0</v>
      </c>
      <c r="H6" s="39">
        <v>0.9</v>
      </c>
      <c r="I6" s="36" t="s">
        <v>37</v>
      </c>
      <c r="K6" s="61" t="s">
        <v>10</v>
      </c>
      <c r="L6" s="65">
        <v>0.56999999999999995</v>
      </c>
    </row>
    <row r="7" spans="2:12">
      <c r="B7" s="36" t="s">
        <v>8</v>
      </c>
      <c r="C7" s="36" t="s">
        <v>16</v>
      </c>
      <c r="D7" s="36">
        <v>11.5</v>
      </c>
      <c r="E7" s="36">
        <v>6.7</v>
      </c>
      <c r="F7" s="36">
        <v>100</v>
      </c>
      <c r="G7" s="36">
        <v>0</v>
      </c>
      <c r="H7" s="40">
        <v>0.88</v>
      </c>
      <c r="I7" s="36" t="s">
        <v>37</v>
      </c>
      <c r="K7" s="61" t="s">
        <v>11</v>
      </c>
      <c r="L7" s="66">
        <v>0.76</v>
      </c>
    </row>
    <row r="8" spans="2:12">
      <c r="B8" s="36" t="s">
        <v>8</v>
      </c>
      <c r="C8" s="36" t="s">
        <v>17</v>
      </c>
      <c r="D8" s="36">
        <v>21.7</v>
      </c>
      <c r="E8" s="36">
        <v>15.5</v>
      </c>
      <c r="F8" s="36">
        <v>0</v>
      </c>
      <c r="G8" s="36">
        <v>100</v>
      </c>
      <c r="H8" s="41">
        <v>0.22</v>
      </c>
      <c r="I8" s="36" t="s">
        <v>37</v>
      </c>
      <c r="K8" s="61" t="s">
        <v>12</v>
      </c>
      <c r="L8" s="67">
        <v>0.61</v>
      </c>
    </row>
    <row r="9" spans="2:12">
      <c r="B9" s="36" t="s">
        <v>8</v>
      </c>
      <c r="C9" s="36" t="s">
        <v>18</v>
      </c>
      <c r="D9" s="36">
        <v>39.6</v>
      </c>
      <c r="E9" s="36">
        <v>14.7</v>
      </c>
      <c r="F9" s="36">
        <v>0</v>
      </c>
      <c r="G9" s="36">
        <v>100</v>
      </c>
      <c r="H9" s="42">
        <v>0.4</v>
      </c>
      <c r="I9" s="36" t="s">
        <v>37</v>
      </c>
      <c r="K9" s="62" t="s">
        <v>43</v>
      </c>
      <c r="L9" s="68">
        <v>0.6</v>
      </c>
    </row>
    <row r="10" spans="2:12">
      <c r="B10" s="36" t="s">
        <v>9</v>
      </c>
      <c r="C10" s="36" t="s">
        <v>19</v>
      </c>
      <c r="D10" s="36">
        <v>80.599999999999994</v>
      </c>
      <c r="E10" s="36">
        <v>5.4</v>
      </c>
      <c r="F10" s="36">
        <v>0</v>
      </c>
      <c r="G10" s="36">
        <v>100</v>
      </c>
      <c r="H10" s="43">
        <v>0.81</v>
      </c>
      <c r="I10" s="36" t="s">
        <v>38</v>
      </c>
    </row>
    <row r="11" spans="2:12">
      <c r="B11" s="36" t="s">
        <v>9</v>
      </c>
      <c r="C11" s="36" t="s">
        <v>20</v>
      </c>
      <c r="D11" s="36">
        <v>60.2</v>
      </c>
      <c r="E11" s="36">
        <v>8</v>
      </c>
      <c r="F11" s="36">
        <v>0</v>
      </c>
      <c r="G11" s="36">
        <v>100</v>
      </c>
      <c r="H11" s="44">
        <v>0.6</v>
      </c>
      <c r="I11" s="36" t="s">
        <v>38</v>
      </c>
    </row>
    <row r="12" spans="2:12">
      <c r="B12" s="36" t="s">
        <v>9</v>
      </c>
      <c r="C12" s="36" t="s">
        <v>21</v>
      </c>
      <c r="D12" s="36">
        <v>17.899999999999999</v>
      </c>
      <c r="E12" s="36">
        <v>4.4000000000000004</v>
      </c>
      <c r="F12" s="36">
        <v>100</v>
      </c>
      <c r="G12" s="36">
        <v>0</v>
      </c>
      <c r="H12" s="45">
        <v>0.82</v>
      </c>
      <c r="I12" s="36" t="s">
        <v>38</v>
      </c>
    </row>
    <row r="13" spans="2:12">
      <c r="B13" s="36" t="s">
        <v>9</v>
      </c>
      <c r="C13" s="36" t="s">
        <v>22</v>
      </c>
      <c r="D13" s="36">
        <v>40.200000000000003</v>
      </c>
      <c r="E13" s="36">
        <v>6.4</v>
      </c>
      <c r="F13" s="36">
        <v>0</v>
      </c>
      <c r="G13" s="36">
        <v>100</v>
      </c>
      <c r="H13" s="46">
        <v>0.4</v>
      </c>
      <c r="I13" s="36" t="s">
        <v>38</v>
      </c>
    </row>
    <row r="14" spans="2:12">
      <c r="B14" s="36" t="s">
        <v>9</v>
      </c>
      <c r="C14" s="36" t="s">
        <v>23</v>
      </c>
      <c r="D14" s="36">
        <v>10.7</v>
      </c>
      <c r="E14" s="36">
        <v>0</v>
      </c>
      <c r="F14" s="36">
        <v>0</v>
      </c>
      <c r="G14" s="36">
        <v>100</v>
      </c>
      <c r="H14" s="47">
        <v>0.11</v>
      </c>
      <c r="I14" s="36" t="s">
        <v>39</v>
      </c>
    </row>
    <row r="15" spans="2:12">
      <c r="B15" s="36" t="s">
        <v>9</v>
      </c>
      <c r="C15" s="36" t="s">
        <v>24</v>
      </c>
      <c r="D15" s="36">
        <v>9</v>
      </c>
      <c r="E15" s="36">
        <v>0</v>
      </c>
      <c r="F15" s="36">
        <v>0</v>
      </c>
      <c r="G15" s="36">
        <v>100</v>
      </c>
      <c r="H15" s="48">
        <v>0.09</v>
      </c>
      <c r="I15" s="36" t="s">
        <v>39</v>
      </c>
    </row>
    <row r="16" spans="2:12">
      <c r="B16" s="36" t="s">
        <v>10</v>
      </c>
      <c r="C16" s="36" t="s">
        <v>25</v>
      </c>
      <c r="D16" s="36">
        <v>38.700000000000003</v>
      </c>
      <c r="E16" s="36">
        <v>11.5</v>
      </c>
      <c r="F16" s="36">
        <v>100</v>
      </c>
      <c r="G16" s="36">
        <v>0</v>
      </c>
      <c r="H16" s="49">
        <v>0.61</v>
      </c>
      <c r="I16" s="36" t="s">
        <v>37</v>
      </c>
    </row>
    <row r="17" spans="2:9">
      <c r="B17" s="36" t="s">
        <v>10</v>
      </c>
      <c r="C17" s="36" t="s">
        <v>26</v>
      </c>
      <c r="D17" s="36">
        <v>18.2</v>
      </c>
      <c r="E17" s="36">
        <v>22.3</v>
      </c>
      <c r="F17" s="36">
        <v>100</v>
      </c>
      <c r="G17" s="36">
        <v>0</v>
      </c>
      <c r="H17" s="50">
        <v>0.82</v>
      </c>
      <c r="I17" s="36" t="s">
        <v>37</v>
      </c>
    </row>
    <row r="18" spans="2:9">
      <c r="B18" s="36" t="s">
        <v>10</v>
      </c>
      <c r="C18" s="36" t="s">
        <v>27</v>
      </c>
      <c r="D18" s="36">
        <v>81</v>
      </c>
      <c r="E18" s="36">
        <v>15.2</v>
      </c>
      <c r="F18" s="36">
        <v>100</v>
      </c>
      <c r="G18" s="36">
        <v>0</v>
      </c>
      <c r="H18" s="51">
        <v>0.19</v>
      </c>
      <c r="I18" s="36" t="s">
        <v>40</v>
      </c>
    </row>
    <row r="19" spans="2:9">
      <c r="B19" s="36" t="s">
        <v>10</v>
      </c>
      <c r="C19" s="36" t="s">
        <v>28</v>
      </c>
      <c r="D19" s="36">
        <v>70</v>
      </c>
      <c r="E19" s="36">
        <v>22.5</v>
      </c>
      <c r="F19" s="36">
        <v>100</v>
      </c>
      <c r="G19" s="36">
        <v>0</v>
      </c>
      <c r="H19" s="52">
        <v>0.3</v>
      </c>
      <c r="I19" s="36" t="s">
        <v>40</v>
      </c>
    </row>
    <row r="20" spans="2:9">
      <c r="B20" s="36" t="s">
        <v>10</v>
      </c>
      <c r="C20" s="36" t="s">
        <v>29</v>
      </c>
      <c r="D20" s="36">
        <v>28.2</v>
      </c>
      <c r="E20" s="36">
        <v>21.3</v>
      </c>
      <c r="F20" s="36">
        <v>100</v>
      </c>
      <c r="G20" s="36">
        <v>0</v>
      </c>
      <c r="H20" s="53">
        <v>0.72</v>
      </c>
      <c r="I20" s="36" t="s">
        <v>40</v>
      </c>
    </row>
    <row r="21" spans="2:9">
      <c r="B21" s="36" t="s">
        <v>10</v>
      </c>
      <c r="C21" s="36" t="s">
        <v>30</v>
      </c>
      <c r="D21" s="36">
        <v>23.3</v>
      </c>
      <c r="E21" s="36">
        <v>5.9</v>
      </c>
      <c r="F21" s="36">
        <v>100</v>
      </c>
      <c r="G21" s="36">
        <v>0</v>
      </c>
      <c r="H21" s="54">
        <v>0.77</v>
      </c>
      <c r="I21" s="36" t="s">
        <v>38</v>
      </c>
    </row>
    <row r="22" spans="2:9">
      <c r="B22" s="36" t="s">
        <v>11</v>
      </c>
      <c r="C22" s="36" t="s">
        <v>31</v>
      </c>
      <c r="D22" s="36">
        <v>35.200000000000003</v>
      </c>
      <c r="E22" s="36">
        <v>17.5</v>
      </c>
      <c r="F22" s="36">
        <v>100</v>
      </c>
      <c r="G22" s="36">
        <v>0</v>
      </c>
      <c r="H22" s="55">
        <v>0.65</v>
      </c>
      <c r="I22" s="36" t="s">
        <v>38</v>
      </c>
    </row>
    <row r="23" spans="2:9">
      <c r="B23" s="36" t="s">
        <v>11</v>
      </c>
      <c r="C23" s="36" t="s">
        <v>32</v>
      </c>
      <c r="D23" s="36">
        <v>12</v>
      </c>
      <c r="E23" s="36">
        <v>3.4</v>
      </c>
      <c r="F23" s="36">
        <v>100</v>
      </c>
      <c r="G23" s="36">
        <v>0</v>
      </c>
      <c r="H23" s="56">
        <v>0.88</v>
      </c>
      <c r="I23" s="36" t="s">
        <v>38</v>
      </c>
    </row>
    <row r="24" spans="2:9">
      <c r="B24" s="36" t="s">
        <v>12</v>
      </c>
      <c r="C24" s="36" t="s">
        <v>33</v>
      </c>
      <c r="D24" s="36"/>
      <c r="E24" s="36"/>
      <c r="F24" s="36">
        <v>100</v>
      </c>
      <c r="G24" s="36">
        <v>0</v>
      </c>
      <c r="H24" s="57"/>
      <c r="I24" s="36" t="s">
        <v>41</v>
      </c>
    </row>
    <row r="25" spans="2:9">
      <c r="B25" s="36" t="s">
        <v>12</v>
      </c>
      <c r="C25" s="36" t="s">
        <v>34</v>
      </c>
      <c r="D25" s="36"/>
      <c r="E25" s="36"/>
      <c r="F25" s="36">
        <v>100</v>
      </c>
      <c r="G25" s="36">
        <v>0</v>
      </c>
      <c r="H25" s="58"/>
      <c r="I25" s="36" t="s">
        <v>41</v>
      </c>
    </row>
    <row r="26" spans="2:9">
      <c r="B26" s="36" t="s">
        <v>12</v>
      </c>
      <c r="C26" s="36" t="s">
        <v>35</v>
      </c>
      <c r="D26" s="36"/>
      <c r="E26" s="36"/>
      <c r="F26" s="36">
        <v>100</v>
      </c>
      <c r="G26" s="36">
        <v>0</v>
      </c>
      <c r="H26" s="59"/>
      <c r="I26" s="36" t="s">
        <v>41</v>
      </c>
    </row>
    <row r="27" spans="2:9">
      <c r="B27" s="36" t="s">
        <v>12</v>
      </c>
      <c r="C27" s="36" t="s">
        <v>36</v>
      </c>
      <c r="D27" s="36">
        <v>61</v>
      </c>
      <c r="E27" s="36">
        <v>6.6</v>
      </c>
      <c r="F27" s="36">
        <v>0</v>
      </c>
      <c r="G27" s="36">
        <v>100</v>
      </c>
      <c r="H27" s="60">
        <v>0.61</v>
      </c>
      <c r="I27" s="36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46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69" t="s">
        <v>8</v>
      </c>
      <c r="C4" s="69" t="s">
        <v>13</v>
      </c>
      <c r="D4" s="69">
        <v>67.3</v>
      </c>
      <c r="E4" s="69">
        <v>30.6</v>
      </c>
      <c r="F4" s="69">
        <v>100</v>
      </c>
      <c r="G4" s="69">
        <v>0</v>
      </c>
      <c r="H4" s="70">
        <v>0.33</v>
      </c>
      <c r="I4" s="69" t="s">
        <v>37</v>
      </c>
      <c r="K4" s="94" t="s">
        <v>8</v>
      </c>
      <c r="L4" s="96">
        <v>0.57999999999999996</v>
      </c>
    </row>
    <row r="5" spans="2:12">
      <c r="B5" s="69" t="s">
        <v>8</v>
      </c>
      <c r="C5" s="69" t="s">
        <v>14</v>
      </c>
      <c r="D5" s="69">
        <v>17.2</v>
      </c>
      <c r="E5" s="69">
        <v>6.8</v>
      </c>
      <c r="F5" s="69">
        <v>100</v>
      </c>
      <c r="G5" s="69">
        <v>0</v>
      </c>
      <c r="H5" s="71">
        <v>0.83</v>
      </c>
      <c r="I5" s="69" t="s">
        <v>37</v>
      </c>
      <c r="K5" s="94" t="s">
        <v>9</v>
      </c>
      <c r="L5" s="97">
        <v>0.46</v>
      </c>
    </row>
    <row r="6" spans="2:12">
      <c r="B6" s="69" t="s">
        <v>8</v>
      </c>
      <c r="C6" s="69" t="s">
        <v>15</v>
      </c>
      <c r="D6" s="69">
        <v>11.9</v>
      </c>
      <c r="E6" s="69">
        <v>7.1</v>
      </c>
      <c r="F6" s="69">
        <v>100</v>
      </c>
      <c r="G6" s="69">
        <v>0</v>
      </c>
      <c r="H6" s="72">
        <v>0.88</v>
      </c>
      <c r="I6" s="69" t="s">
        <v>37</v>
      </c>
      <c r="K6" s="94" t="s">
        <v>10</v>
      </c>
      <c r="L6" s="98">
        <v>0.51</v>
      </c>
    </row>
    <row r="7" spans="2:12">
      <c r="B7" s="69" t="s">
        <v>8</v>
      </c>
      <c r="C7" s="69" t="s">
        <v>16</v>
      </c>
      <c r="D7" s="69">
        <v>12.6</v>
      </c>
      <c r="E7" s="69">
        <v>7.4</v>
      </c>
      <c r="F7" s="69">
        <v>100</v>
      </c>
      <c r="G7" s="69">
        <v>0</v>
      </c>
      <c r="H7" s="73">
        <v>0.87</v>
      </c>
      <c r="I7" s="69" t="s">
        <v>37</v>
      </c>
      <c r="K7" s="94" t="s">
        <v>11</v>
      </c>
      <c r="L7" s="99">
        <v>0.86</v>
      </c>
    </row>
    <row r="8" spans="2:12">
      <c r="B8" s="69" t="s">
        <v>8</v>
      </c>
      <c r="C8" s="69" t="s">
        <v>17</v>
      </c>
      <c r="D8" s="69">
        <v>25.9</v>
      </c>
      <c r="E8" s="69">
        <v>18.7</v>
      </c>
      <c r="F8" s="69">
        <v>0</v>
      </c>
      <c r="G8" s="69">
        <v>100</v>
      </c>
      <c r="H8" s="74">
        <v>0.26</v>
      </c>
      <c r="I8" s="69" t="s">
        <v>37</v>
      </c>
      <c r="K8" s="94" t="s">
        <v>12</v>
      </c>
      <c r="L8" s="100">
        <v>0.34</v>
      </c>
    </row>
    <row r="9" spans="2:12">
      <c r="B9" s="69" t="s">
        <v>8</v>
      </c>
      <c r="C9" s="69" t="s">
        <v>18</v>
      </c>
      <c r="D9" s="69">
        <v>29.9</v>
      </c>
      <c r="E9" s="69">
        <v>12.4</v>
      </c>
      <c r="F9" s="69">
        <v>0</v>
      </c>
      <c r="G9" s="69">
        <v>100</v>
      </c>
      <c r="H9" s="75">
        <v>0.3</v>
      </c>
      <c r="I9" s="69" t="s">
        <v>37</v>
      </c>
      <c r="K9" s="95" t="s">
        <v>43</v>
      </c>
      <c r="L9" s="101">
        <v>0.53</v>
      </c>
    </row>
    <row r="10" spans="2:12">
      <c r="B10" s="69" t="s">
        <v>9</v>
      </c>
      <c r="C10" s="69" t="s">
        <v>19</v>
      </c>
      <c r="D10" s="69">
        <v>82.4</v>
      </c>
      <c r="E10" s="69">
        <v>7.3</v>
      </c>
      <c r="F10" s="69">
        <v>0</v>
      </c>
      <c r="G10" s="69">
        <v>100</v>
      </c>
      <c r="H10" s="76">
        <v>0.82</v>
      </c>
      <c r="I10" s="69" t="s">
        <v>38</v>
      </c>
    </row>
    <row r="11" spans="2:12">
      <c r="B11" s="69" t="s">
        <v>9</v>
      </c>
      <c r="C11" s="69" t="s">
        <v>20</v>
      </c>
      <c r="D11" s="69">
        <v>72.8</v>
      </c>
      <c r="E11" s="69">
        <v>10.1</v>
      </c>
      <c r="F11" s="69">
        <v>0</v>
      </c>
      <c r="G11" s="69">
        <v>100</v>
      </c>
      <c r="H11" s="77">
        <v>0.73</v>
      </c>
      <c r="I11" s="69" t="s">
        <v>38</v>
      </c>
    </row>
    <row r="12" spans="2:12">
      <c r="B12" s="69" t="s">
        <v>9</v>
      </c>
      <c r="C12" s="69" t="s">
        <v>21</v>
      </c>
      <c r="D12" s="69">
        <v>22.9</v>
      </c>
      <c r="E12" s="69">
        <v>6.5</v>
      </c>
      <c r="F12" s="69">
        <v>100</v>
      </c>
      <c r="G12" s="69">
        <v>0</v>
      </c>
      <c r="H12" s="78">
        <v>0.77</v>
      </c>
      <c r="I12" s="69" t="s">
        <v>38</v>
      </c>
    </row>
    <row r="13" spans="2:12">
      <c r="B13" s="69" t="s">
        <v>9</v>
      </c>
      <c r="C13" s="69" t="s">
        <v>22</v>
      </c>
      <c r="D13" s="69">
        <v>35.9</v>
      </c>
      <c r="E13" s="69">
        <v>8.8000000000000007</v>
      </c>
      <c r="F13" s="69">
        <v>0</v>
      </c>
      <c r="G13" s="69">
        <v>100</v>
      </c>
      <c r="H13" s="79">
        <v>0.36</v>
      </c>
      <c r="I13" s="69" t="s">
        <v>38</v>
      </c>
    </row>
    <row r="14" spans="2:12">
      <c r="B14" s="69" t="s">
        <v>9</v>
      </c>
      <c r="C14" s="69" t="s">
        <v>23</v>
      </c>
      <c r="D14" s="69">
        <v>5.4</v>
      </c>
      <c r="E14" s="69">
        <v>0</v>
      </c>
      <c r="F14" s="69">
        <v>0</v>
      </c>
      <c r="G14" s="69">
        <v>100</v>
      </c>
      <c r="H14" s="80">
        <v>0.05</v>
      </c>
      <c r="I14" s="69" t="s">
        <v>39</v>
      </c>
    </row>
    <row r="15" spans="2:12">
      <c r="B15" s="69" t="s">
        <v>9</v>
      </c>
      <c r="C15" s="69" t="s">
        <v>24</v>
      </c>
      <c r="D15" s="69">
        <v>5.0999999999999996</v>
      </c>
      <c r="E15" s="69">
        <v>0</v>
      </c>
      <c r="F15" s="69">
        <v>0</v>
      </c>
      <c r="G15" s="69">
        <v>100</v>
      </c>
      <c r="H15" s="81">
        <v>0.05</v>
      </c>
      <c r="I15" s="69" t="s">
        <v>39</v>
      </c>
    </row>
    <row r="16" spans="2:12">
      <c r="B16" s="69" t="s">
        <v>10</v>
      </c>
      <c r="C16" s="69" t="s">
        <v>25</v>
      </c>
      <c r="D16" s="69">
        <v>36.9</v>
      </c>
      <c r="E16" s="69">
        <v>11.9</v>
      </c>
      <c r="F16" s="69">
        <v>100</v>
      </c>
      <c r="G16" s="69">
        <v>0</v>
      </c>
      <c r="H16" s="82">
        <v>0.63</v>
      </c>
      <c r="I16" s="69" t="s">
        <v>37</v>
      </c>
    </row>
    <row r="17" spans="2:9">
      <c r="B17" s="69" t="s">
        <v>10</v>
      </c>
      <c r="C17" s="69" t="s">
        <v>26</v>
      </c>
      <c r="D17" s="69">
        <v>40.4</v>
      </c>
      <c r="E17" s="69">
        <v>19.7</v>
      </c>
      <c r="F17" s="69">
        <v>100</v>
      </c>
      <c r="G17" s="69">
        <v>0</v>
      </c>
      <c r="H17" s="83">
        <v>0.6</v>
      </c>
      <c r="I17" s="69" t="s">
        <v>37</v>
      </c>
    </row>
    <row r="18" spans="2:9">
      <c r="B18" s="69" t="s">
        <v>10</v>
      </c>
      <c r="C18" s="69" t="s">
        <v>27</v>
      </c>
      <c r="D18" s="69">
        <v>76.2</v>
      </c>
      <c r="E18" s="69">
        <v>8.1999999999999993</v>
      </c>
      <c r="F18" s="69">
        <v>100</v>
      </c>
      <c r="G18" s="69">
        <v>0</v>
      </c>
      <c r="H18" s="84">
        <v>0.24</v>
      </c>
      <c r="I18" s="69" t="s">
        <v>40</v>
      </c>
    </row>
    <row r="19" spans="2:9">
      <c r="B19" s="69" t="s">
        <v>10</v>
      </c>
      <c r="C19" s="69" t="s">
        <v>28</v>
      </c>
      <c r="D19" s="69">
        <v>77.8</v>
      </c>
      <c r="E19" s="69">
        <v>8.1</v>
      </c>
      <c r="F19" s="69">
        <v>100</v>
      </c>
      <c r="G19" s="69">
        <v>0</v>
      </c>
      <c r="H19" s="85">
        <v>0.22</v>
      </c>
      <c r="I19" s="69" t="s">
        <v>40</v>
      </c>
    </row>
    <row r="20" spans="2:9">
      <c r="B20" s="69" t="s">
        <v>10</v>
      </c>
      <c r="C20" s="69" t="s">
        <v>29</v>
      </c>
      <c r="D20" s="69">
        <v>26.2</v>
      </c>
      <c r="E20" s="69">
        <v>7</v>
      </c>
      <c r="F20" s="69">
        <v>100</v>
      </c>
      <c r="G20" s="69">
        <v>0</v>
      </c>
      <c r="H20" s="86">
        <v>0.74</v>
      </c>
      <c r="I20" s="69" t="s">
        <v>40</v>
      </c>
    </row>
    <row r="21" spans="2:9">
      <c r="B21" s="69" t="s">
        <v>10</v>
      </c>
      <c r="C21" s="69" t="s">
        <v>30</v>
      </c>
      <c r="D21" s="69">
        <v>35.799999999999997</v>
      </c>
      <c r="E21" s="69">
        <v>7.7</v>
      </c>
      <c r="F21" s="69">
        <v>100</v>
      </c>
      <c r="G21" s="69">
        <v>0</v>
      </c>
      <c r="H21" s="87">
        <v>0.64</v>
      </c>
      <c r="I21" s="69" t="s">
        <v>38</v>
      </c>
    </row>
    <row r="22" spans="2:9">
      <c r="B22" s="69" t="s">
        <v>11</v>
      </c>
      <c r="C22" s="69" t="s">
        <v>31</v>
      </c>
      <c r="D22" s="69">
        <v>16.3</v>
      </c>
      <c r="E22" s="69">
        <v>13</v>
      </c>
      <c r="F22" s="69">
        <v>100</v>
      </c>
      <c r="G22" s="69">
        <v>0</v>
      </c>
      <c r="H22" s="88">
        <v>0.84</v>
      </c>
      <c r="I22" s="69" t="s">
        <v>38</v>
      </c>
    </row>
    <row r="23" spans="2:9">
      <c r="B23" s="69" t="s">
        <v>11</v>
      </c>
      <c r="C23" s="69" t="s">
        <v>32</v>
      </c>
      <c r="D23" s="69">
        <v>12</v>
      </c>
      <c r="E23" s="69">
        <v>5.2</v>
      </c>
      <c r="F23" s="69">
        <v>100</v>
      </c>
      <c r="G23" s="69">
        <v>0</v>
      </c>
      <c r="H23" s="89">
        <v>0.88</v>
      </c>
      <c r="I23" s="69" t="s">
        <v>38</v>
      </c>
    </row>
    <row r="24" spans="2:9">
      <c r="B24" s="69" t="s">
        <v>12</v>
      </c>
      <c r="C24" s="69" t="s">
        <v>33</v>
      </c>
      <c r="D24" s="69"/>
      <c r="E24" s="69"/>
      <c r="F24" s="69">
        <v>100</v>
      </c>
      <c r="G24" s="69">
        <v>0</v>
      </c>
      <c r="H24" s="90"/>
      <c r="I24" s="69" t="s">
        <v>41</v>
      </c>
    </row>
    <row r="25" spans="2:9">
      <c r="B25" s="69" t="s">
        <v>12</v>
      </c>
      <c r="C25" s="69" t="s">
        <v>34</v>
      </c>
      <c r="D25" s="69"/>
      <c r="E25" s="69"/>
      <c r="F25" s="69">
        <v>100</v>
      </c>
      <c r="G25" s="69">
        <v>0</v>
      </c>
      <c r="H25" s="91"/>
      <c r="I25" s="69" t="s">
        <v>41</v>
      </c>
    </row>
    <row r="26" spans="2:9">
      <c r="B26" s="69" t="s">
        <v>12</v>
      </c>
      <c r="C26" s="69" t="s">
        <v>35</v>
      </c>
      <c r="D26" s="69"/>
      <c r="E26" s="69"/>
      <c r="F26" s="69">
        <v>100</v>
      </c>
      <c r="G26" s="69">
        <v>0</v>
      </c>
      <c r="H26" s="92"/>
      <c r="I26" s="69" t="s">
        <v>41</v>
      </c>
    </row>
    <row r="27" spans="2:9">
      <c r="B27" s="69" t="s">
        <v>12</v>
      </c>
      <c r="C27" s="69" t="s">
        <v>36</v>
      </c>
      <c r="D27" s="69">
        <v>34</v>
      </c>
      <c r="E27" s="69">
        <v>7.4</v>
      </c>
      <c r="F27" s="69">
        <v>0</v>
      </c>
      <c r="G27" s="69">
        <v>100</v>
      </c>
      <c r="H27" s="93">
        <v>0.34</v>
      </c>
      <c r="I27" s="69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47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102" t="s">
        <v>8</v>
      </c>
      <c r="C4" s="102" t="s">
        <v>13</v>
      </c>
      <c r="D4" s="102">
        <v>24</v>
      </c>
      <c r="E4" s="102">
        <v>17</v>
      </c>
      <c r="F4" s="102">
        <v>100</v>
      </c>
      <c r="G4" s="102">
        <v>0</v>
      </c>
      <c r="H4" s="103">
        <v>0.76</v>
      </c>
      <c r="I4" s="102" t="s">
        <v>37</v>
      </c>
      <c r="K4" s="127" t="s">
        <v>8</v>
      </c>
      <c r="L4" s="129">
        <v>0.6</v>
      </c>
    </row>
    <row r="5" spans="2:12">
      <c r="B5" s="102" t="s">
        <v>8</v>
      </c>
      <c r="C5" s="102" t="s">
        <v>14</v>
      </c>
      <c r="D5" s="102">
        <v>28.8</v>
      </c>
      <c r="E5" s="102">
        <v>9.8000000000000007</v>
      </c>
      <c r="F5" s="102">
        <v>100</v>
      </c>
      <c r="G5" s="102">
        <v>0</v>
      </c>
      <c r="H5" s="104">
        <v>0.71</v>
      </c>
      <c r="I5" s="102" t="s">
        <v>37</v>
      </c>
      <c r="K5" s="127" t="s">
        <v>9</v>
      </c>
      <c r="L5" s="130">
        <v>0.57999999999999996</v>
      </c>
    </row>
    <row r="6" spans="2:12">
      <c r="B6" s="102" t="s">
        <v>8</v>
      </c>
      <c r="C6" s="102" t="s">
        <v>15</v>
      </c>
      <c r="D6" s="102">
        <v>10.9</v>
      </c>
      <c r="E6" s="102">
        <v>5.9</v>
      </c>
      <c r="F6" s="102">
        <v>100</v>
      </c>
      <c r="G6" s="102">
        <v>0</v>
      </c>
      <c r="H6" s="105">
        <v>0.89</v>
      </c>
      <c r="I6" s="102" t="s">
        <v>37</v>
      </c>
      <c r="K6" s="127" t="s">
        <v>10</v>
      </c>
      <c r="L6" s="131">
        <v>0.51</v>
      </c>
    </row>
    <row r="7" spans="2:12">
      <c r="B7" s="102" t="s">
        <v>8</v>
      </c>
      <c r="C7" s="102" t="s">
        <v>16</v>
      </c>
      <c r="D7" s="102">
        <v>27.5</v>
      </c>
      <c r="E7" s="102">
        <v>11</v>
      </c>
      <c r="F7" s="102">
        <v>100</v>
      </c>
      <c r="G7" s="102">
        <v>0</v>
      </c>
      <c r="H7" s="106">
        <v>0.72</v>
      </c>
      <c r="I7" s="102" t="s">
        <v>37</v>
      </c>
      <c r="K7" s="127" t="s">
        <v>11</v>
      </c>
      <c r="L7" s="132">
        <v>0.68</v>
      </c>
    </row>
    <row r="8" spans="2:12">
      <c r="B8" s="102" t="s">
        <v>8</v>
      </c>
      <c r="C8" s="102" t="s">
        <v>17</v>
      </c>
      <c r="D8" s="102">
        <v>24.5</v>
      </c>
      <c r="E8" s="102">
        <v>19.7</v>
      </c>
      <c r="F8" s="102">
        <v>0</v>
      </c>
      <c r="G8" s="102">
        <v>100</v>
      </c>
      <c r="H8" s="107">
        <v>0.24</v>
      </c>
      <c r="I8" s="102" t="s">
        <v>37</v>
      </c>
      <c r="K8" s="127" t="s">
        <v>12</v>
      </c>
      <c r="L8" s="133">
        <v>0.8</v>
      </c>
    </row>
    <row r="9" spans="2:12">
      <c r="B9" s="102" t="s">
        <v>8</v>
      </c>
      <c r="C9" s="102" t="s">
        <v>18</v>
      </c>
      <c r="D9" s="102">
        <v>24</v>
      </c>
      <c r="E9" s="102">
        <v>14.2</v>
      </c>
      <c r="F9" s="102">
        <v>0</v>
      </c>
      <c r="G9" s="102">
        <v>100</v>
      </c>
      <c r="H9" s="108">
        <v>0.24</v>
      </c>
      <c r="I9" s="102" t="s">
        <v>37</v>
      </c>
      <c r="K9" s="128" t="s">
        <v>43</v>
      </c>
      <c r="L9" s="134">
        <v>0.62</v>
      </c>
    </row>
    <row r="10" spans="2:12">
      <c r="B10" s="102" t="s">
        <v>9</v>
      </c>
      <c r="C10" s="102" t="s">
        <v>19</v>
      </c>
      <c r="D10" s="102">
        <v>85.7</v>
      </c>
      <c r="E10" s="102">
        <v>6.9</v>
      </c>
      <c r="F10" s="102">
        <v>0</v>
      </c>
      <c r="G10" s="102">
        <v>100</v>
      </c>
      <c r="H10" s="109">
        <v>0.86</v>
      </c>
      <c r="I10" s="102" t="s">
        <v>38</v>
      </c>
    </row>
    <row r="11" spans="2:12">
      <c r="B11" s="102" t="s">
        <v>9</v>
      </c>
      <c r="C11" s="102" t="s">
        <v>20</v>
      </c>
      <c r="D11" s="102">
        <v>78.900000000000006</v>
      </c>
      <c r="E11" s="102">
        <v>7.5</v>
      </c>
      <c r="F11" s="102">
        <v>0</v>
      </c>
      <c r="G11" s="102">
        <v>100</v>
      </c>
      <c r="H11" s="110">
        <v>0.79</v>
      </c>
      <c r="I11" s="102" t="s">
        <v>38</v>
      </c>
    </row>
    <row r="12" spans="2:12">
      <c r="B12" s="102" t="s">
        <v>9</v>
      </c>
      <c r="C12" s="102" t="s">
        <v>21</v>
      </c>
      <c r="D12" s="102">
        <v>20.9</v>
      </c>
      <c r="E12" s="102">
        <v>5.7</v>
      </c>
      <c r="F12" s="102">
        <v>100</v>
      </c>
      <c r="G12" s="102">
        <v>0</v>
      </c>
      <c r="H12" s="111">
        <v>0.79</v>
      </c>
      <c r="I12" s="102" t="s">
        <v>38</v>
      </c>
    </row>
    <row r="13" spans="2:12">
      <c r="B13" s="102" t="s">
        <v>9</v>
      </c>
      <c r="C13" s="102" t="s">
        <v>22</v>
      </c>
      <c r="D13" s="102">
        <v>53.5</v>
      </c>
      <c r="E13" s="102">
        <v>5.4</v>
      </c>
      <c r="F13" s="102">
        <v>0</v>
      </c>
      <c r="G13" s="102">
        <v>100</v>
      </c>
      <c r="H13" s="112">
        <v>0.53</v>
      </c>
      <c r="I13" s="102" t="s">
        <v>38</v>
      </c>
    </row>
    <row r="14" spans="2:12">
      <c r="B14" s="102" t="s">
        <v>9</v>
      </c>
      <c r="C14" s="102" t="s">
        <v>23</v>
      </c>
      <c r="D14" s="102">
        <v>25.4</v>
      </c>
      <c r="E14" s="102">
        <v>0</v>
      </c>
      <c r="F14" s="102">
        <v>0</v>
      </c>
      <c r="G14" s="102">
        <v>100</v>
      </c>
      <c r="H14" s="113">
        <v>0.25</v>
      </c>
      <c r="I14" s="102" t="s">
        <v>39</v>
      </c>
    </row>
    <row r="15" spans="2:12">
      <c r="B15" s="102" t="s">
        <v>9</v>
      </c>
      <c r="C15" s="102" t="s">
        <v>24</v>
      </c>
      <c r="D15" s="102">
        <v>22.8</v>
      </c>
      <c r="E15" s="102">
        <v>0</v>
      </c>
      <c r="F15" s="102">
        <v>0</v>
      </c>
      <c r="G15" s="102">
        <v>100</v>
      </c>
      <c r="H15" s="114">
        <v>0.23</v>
      </c>
      <c r="I15" s="102" t="s">
        <v>39</v>
      </c>
    </row>
    <row r="16" spans="2:12">
      <c r="B16" s="102" t="s">
        <v>10</v>
      </c>
      <c r="C16" s="102" t="s">
        <v>25</v>
      </c>
      <c r="D16" s="102">
        <v>24.6</v>
      </c>
      <c r="E16" s="102">
        <v>12.9</v>
      </c>
      <c r="F16" s="102">
        <v>100</v>
      </c>
      <c r="G16" s="102">
        <v>0</v>
      </c>
      <c r="H16" s="115">
        <v>0.75</v>
      </c>
      <c r="I16" s="102" t="s">
        <v>37</v>
      </c>
    </row>
    <row r="17" spans="2:9">
      <c r="B17" s="102" t="s">
        <v>10</v>
      </c>
      <c r="C17" s="102" t="s">
        <v>26</v>
      </c>
      <c r="D17" s="102">
        <v>42.1</v>
      </c>
      <c r="E17" s="102">
        <v>35.4</v>
      </c>
      <c r="F17" s="102">
        <v>100</v>
      </c>
      <c r="G17" s="102">
        <v>0</v>
      </c>
      <c r="H17" s="116">
        <v>0.57999999999999996</v>
      </c>
      <c r="I17" s="102" t="s">
        <v>37</v>
      </c>
    </row>
    <row r="18" spans="2:9">
      <c r="B18" s="102" t="s">
        <v>10</v>
      </c>
      <c r="C18" s="102" t="s">
        <v>27</v>
      </c>
      <c r="D18" s="102">
        <v>81.7</v>
      </c>
      <c r="E18" s="102">
        <v>3.1</v>
      </c>
      <c r="F18" s="102">
        <v>100</v>
      </c>
      <c r="G18" s="102">
        <v>0</v>
      </c>
      <c r="H18" s="117">
        <v>0.18</v>
      </c>
      <c r="I18" s="102" t="s">
        <v>40</v>
      </c>
    </row>
    <row r="19" spans="2:9">
      <c r="B19" s="102" t="s">
        <v>10</v>
      </c>
      <c r="C19" s="102" t="s">
        <v>28</v>
      </c>
      <c r="D19" s="102">
        <v>83.1</v>
      </c>
      <c r="E19" s="102">
        <v>8.5</v>
      </c>
      <c r="F19" s="102">
        <v>100</v>
      </c>
      <c r="G19" s="102">
        <v>0</v>
      </c>
      <c r="H19" s="118">
        <v>0.17</v>
      </c>
      <c r="I19" s="102" t="s">
        <v>40</v>
      </c>
    </row>
    <row r="20" spans="2:9">
      <c r="B20" s="102" t="s">
        <v>10</v>
      </c>
      <c r="C20" s="102" t="s">
        <v>29</v>
      </c>
      <c r="D20" s="102">
        <v>57.2</v>
      </c>
      <c r="E20" s="102">
        <v>4.5999999999999996</v>
      </c>
      <c r="F20" s="102">
        <v>100</v>
      </c>
      <c r="G20" s="102">
        <v>0</v>
      </c>
      <c r="H20" s="119">
        <v>0.43</v>
      </c>
      <c r="I20" s="102" t="s">
        <v>40</v>
      </c>
    </row>
    <row r="21" spans="2:9">
      <c r="B21" s="102" t="s">
        <v>10</v>
      </c>
      <c r="C21" s="102" t="s">
        <v>30</v>
      </c>
      <c r="D21" s="102">
        <v>6.7</v>
      </c>
      <c r="E21" s="102">
        <v>3.1</v>
      </c>
      <c r="F21" s="102">
        <v>100</v>
      </c>
      <c r="G21" s="102">
        <v>0</v>
      </c>
      <c r="H21" s="120">
        <v>0.93</v>
      </c>
      <c r="I21" s="102" t="s">
        <v>38</v>
      </c>
    </row>
    <row r="22" spans="2:9">
      <c r="B22" s="102" t="s">
        <v>11</v>
      </c>
      <c r="C22" s="102" t="s">
        <v>31</v>
      </c>
      <c r="D22" s="102">
        <v>46.1</v>
      </c>
      <c r="E22" s="102">
        <v>10.6</v>
      </c>
      <c r="F22" s="102">
        <v>100</v>
      </c>
      <c r="G22" s="102">
        <v>0</v>
      </c>
      <c r="H22" s="121">
        <v>0.54</v>
      </c>
      <c r="I22" s="102" t="s">
        <v>38</v>
      </c>
    </row>
    <row r="23" spans="2:9">
      <c r="B23" s="102" t="s">
        <v>11</v>
      </c>
      <c r="C23" s="102" t="s">
        <v>32</v>
      </c>
      <c r="D23" s="102">
        <v>18.600000000000001</v>
      </c>
      <c r="E23" s="102">
        <v>5.0999999999999996</v>
      </c>
      <c r="F23" s="102">
        <v>100</v>
      </c>
      <c r="G23" s="102">
        <v>0</v>
      </c>
      <c r="H23" s="122">
        <v>0.81</v>
      </c>
      <c r="I23" s="102" t="s">
        <v>38</v>
      </c>
    </row>
    <row r="24" spans="2:9">
      <c r="B24" s="102" t="s">
        <v>12</v>
      </c>
      <c r="C24" s="102" t="s">
        <v>33</v>
      </c>
      <c r="D24" s="102"/>
      <c r="E24" s="102"/>
      <c r="F24" s="102">
        <v>100</v>
      </c>
      <c r="G24" s="102">
        <v>0</v>
      </c>
      <c r="H24" s="123"/>
      <c r="I24" s="102" t="s">
        <v>41</v>
      </c>
    </row>
    <row r="25" spans="2:9">
      <c r="B25" s="102" t="s">
        <v>12</v>
      </c>
      <c r="C25" s="102" t="s">
        <v>34</v>
      </c>
      <c r="D25" s="102"/>
      <c r="E25" s="102"/>
      <c r="F25" s="102">
        <v>100</v>
      </c>
      <c r="G25" s="102">
        <v>0</v>
      </c>
      <c r="H25" s="124"/>
      <c r="I25" s="102" t="s">
        <v>41</v>
      </c>
    </row>
    <row r="26" spans="2:9">
      <c r="B26" s="102" t="s">
        <v>12</v>
      </c>
      <c r="C26" s="102" t="s">
        <v>35</v>
      </c>
      <c r="D26" s="102"/>
      <c r="E26" s="102"/>
      <c r="F26" s="102">
        <v>100</v>
      </c>
      <c r="G26" s="102">
        <v>0</v>
      </c>
      <c r="H26" s="125"/>
      <c r="I26" s="102" t="s">
        <v>41</v>
      </c>
    </row>
    <row r="27" spans="2:9">
      <c r="B27" s="102" t="s">
        <v>12</v>
      </c>
      <c r="C27" s="102" t="s">
        <v>36</v>
      </c>
      <c r="D27" s="102">
        <v>79.8</v>
      </c>
      <c r="E27" s="102">
        <v>4.8</v>
      </c>
      <c r="F27" s="102">
        <v>0</v>
      </c>
      <c r="G27" s="102">
        <v>100</v>
      </c>
      <c r="H27" s="126">
        <v>0.8</v>
      </c>
      <c r="I27" s="102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48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135" t="s">
        <v>8</v>
      </c>
      <c r="C4" s="135" t="s">
        <v>13</v>
      </c>
      <c r="D4" s="135">
        <v>80.900000000000006</v>
      </c>
      <c r="E4" s="135">
        <v>28.2</v>
      </c>
      <c r="F4" s="135">
        <v>100</v>
      </c>
      <c r="G4" s="135">
        <v>0</v>
      </c>
      <c r="H4" s="136">
        <v>0.19</v>
      </c>
      <c r="I4" s="135" t="s">
        <v>37</v>
      </c>
      <c r="K4" s="160" t="s">
        <v>8</v>
      </c>
      <c r="L4" s="162">
        <v>0.53</v>
      </c>
    </row>
    <row r="5" spans="2:12">
      <c r="B5" s="135" t="s">
        <v>8</v>
      </c>
      <c r="C5" s="135" t="s">
        <v>14</v>
      </c>
      <c r="D5" s="135">
        <v>27.2</v>
      </c>
      <c r="E5" s="135">
        <v>6.6</v>
      </c>
      <c r="F5" s="135">
        <v>100</v>
      </c>
      <c r="G5" s="135">
        <v>0</v>
      </c>
      <c r="H5" s="137">
        <v>0.73</v>
      </c>
      <c r="I5" s="135" t="s">
        <v>37</v>
      </c>
      <c r="K5" s="160" t="s">
        <v>9</v>
      </c>
      <c r="L5" s="163">
        <v>0.44</v>
      </c>
    </row>
    <row r="6" spans="2:12">
      <c r="B6" s="135" t="s">
        <v>8</v>
      </c>
      <c r="C6" s="135" t="s">
        <v>15</v>
      </c>
      <c r="D6" s="135">
        <v>15.8</v>
      </c>
      <c r="E6" s="135">
        <v>4.8</v>
      </c>
      <c r="F6" s="135">
        <v>100</v>
      </c>
      <c r="G6" s="135">
        <v>0</v>
      </c>
      <c r="H6" s="138">
        <v>0.84</v>
      </c>
      <c r="I6" s="135" t="s">
        <v>37</v>
      </c>
      <c r="K6" s="160" t="s">
        <v>10</v>
      </c>
      <c r="L6" s="164">
        <v>0.54</v>
      </c>
    </row>
    <row r="7" spans="2:12">
      <c r="B7" s="135" t="s">
        <v>8</v>
      </c>
      <c r="C7" s="135" t="s">
        <v>16</v>
      </c>
      <c r="D7" s="135">
        <v>16.5</v>
      </c>
      <c r="E7" s="135">
        <v>6.7</v>
      </c>
      <c r="F7" s="135">
        <v>100</v>
      </c>
      <c r="G7" s="135">
        <v>0</v>
      </c>
      <c r="H7" s="139">
        <v>0.83</v>
      </c>
      <c r="I7" s="135" t="s">
        <v>37</v>
      </c>
      <c r="K7" s="160" t="s">
        <v>11</v>
      </c>
      <c r="L7" s="165">
        <v>0.84</v>
      </c>
    </row>
    <row r="8" spans="2:12">
      <c r="B8" s="135" t="s">
        <v>8</v>
      </c>
      <c r="C8" s="135" t="s">
        <v>17</v>
      </c>
      <c r="D8" s="135">
        <v>26.9</v>
      </c>
      <c r="E8" s="135">
        <v>13.2</v>
      </c>
      <c r="F8" s="135">
        <v>0</v>
      </c>
      <c r="G8" s="135">
        <v>100</v>
      </c>
      <c r="H8" s="140">
        <v>0.27</v>
      </c>
      <c r="I8" s="135" t="s">
        <v>37</v>
      </c>
      <c r="K8" s="160" t="s">
        <v>12</v>
      </c>
      <c r="L8" s="166">
        <v>0.46</v>
      </c>
    </row>
    <row r="9" spans="2:12">
      <c r="B9" s="135" t="s">
        <v>8</v>
      </c>
      <c r="C9" s="135" t="s">
        <v>18</v>
      </c>
      <c r="D9" s="135">
        <v>30.1</v>
      </c>
      <c r="E9" s="135">
        <v>9.6999999999999993</v>
      </c>
      <c r="F9" s="135">
        <v>0</v>
      </c>
      <c r="G9" s="135">
        <v>100</v>
      </c>
      <c r="H9" s="141">
        <v>0.3</v>
      </c>
      <c r="I9" s="135" t="s">
        <v>37</v>
      </c>
      <c r="K9" s="161" t="s">
        <v>43</v>
      </c>
      <c r="L9" s="167">
        <v>0.55000000000000004</v>
      </c>
    </row>
    <row r="10" spans="2:12">
      <c r="B10" s="135" t="s">
        <v>9</v>
      </c>
      <c r="C10" s="135" t="s">
        <v>19</v>
      </c>
      <c r="D10" s="135">
        <v>77.5</v>
      </c>
      <c r="E10" s="135">
        <v>6.5</v>
      </c>
      <c r="F10" s="135">
        <v>0</v>
      </c>
      <c r="G10" s="135">
        <v>100</v>
      </c>
      <c r="H10" s="142">
        <v>0.77</v>
      </c>
      <c r="I10" s="135" t="s">
        <v>38</v>
      </c>
    </row>
    <row r="11" spans="2:12">
      <c r="B11" s="135" t="s">
        <v>9</v>
      </c>
      <c r="C11" s="135" t="s">
        <v>20</v>
      </c>
      <c r="D11" s="135">
        <v>51.2</v>
      </c>
      <c r="E11" s="135">
        <v>10</v>
      </c>
      <c r="F11" s="135">
        <v>0</v>
      </c>
      <c r="G11" s="135">
        <v>100</v>
      </c>
      <c r="H11" s="143">
        <v>0.51</v>
      </c>
      <c r="I11" s="135" t="s">
        <v>38</v>
      </c>
    </row>
    <row r="12" spans="2:12">
      <c r="B12" s="135" t="s">
        <v>9</v>
      </c>
      <c r="C12" s="135" t="s">
        <v>21</v>
      </c>
      <c r="D12" s="135">
        <v>20.9</v>
      </c>
      <c r="E12" s="135">
        <v>5.7</v>
      </c>
      <c r="F12" s="135">
        <v>100</v>
      </c>
      <c r="G12" s="135">
        <v>0</v>
      </c>
      <c r="H12" s="144">
        <v>0.79</v>
      </c>
      <c r="I12" s="135" t="s">
        <v>38</v>
      </c>
    </row>
    <row r="13" spans="2:12">
      <c r="B13" s="135" t="s">
        <v>9</v>
      </c>
      <c r="C13" s="135" t="s">
        <v>22</v>
      </c>
      <c r="D13" s="135">
        <v>39</v>
      </c>
      <c r="E13" s="135">
        <v>8.4</v>
      </c>
      <c r="F13" s="135">
        <v>0</v>
      </c>
      <c r="G13" s="135">
        <v>100</v>
      </c>
      <c r="H13" s="145">
        <v>0.39</v>
      </c>
      <c r="I13" s="135" t="s">
        <v>38</v>
      </c>
    </row>
    <row r="14" spans="2:12">
      <c r="B14" s="135" t="s">
        <v>9</v>
      </c>
      <c r="C14" s="135" t="s">
        <v>23</v>
      </c>
      <c r="D14" s="135">
        <v>8.8000000000000007</v>
      </c>
      <c r="E14" s="135">
        <v>0</v>
      </c>
      <c r="F14" s="135">
        <v>0</v>
      </c>
      <c r="G14" s="135">
        <v>100</v>
      </c>
      <c r="H14" s="146">
        <v>0.09</v>
      </c>
      <c r="I14" s="135" t="s">
        <v>39</v>
      </c>
    </row>
    <row r="15" spans="2:12">
      <c r="B15" s="135" t="s">
        <v>9</v>
      </c>
      <c r="C15" s="135" t="s">
        <v>24</v>
      </c>
      <c r="D15" s="135">
        <v>9.3000000000000007</v>
      </c>
      <c r="E15" s="135">
        <v>0</v>
      </c>
      <c r="F15" s="135">
        <v>0</v>
      </c>
      <c r="G15" s="135">
        <v>100</v>
      </c>
      <c r="H15" s="147">
        <v>0.09</v>
      </c>
      <c r="I15" s="135" t="s">
        <v>39</v>
      </c>
    </row>
    <row r="16" spans="2:12">
      <c r="B16" s="135" t="s">
        <v>10</v>
      </c>
      <c r="C16" s="135" t="s">
        <v>25</v>
      </c>
      <c r="D16" s="135">
        <v>42</v>
      </c>
      <c r="E16" s="135">
        <v>8.9</v>
      </c>
      <c r="F16" s="135">
        <v>100</v>
      </c>
      <c r="G16" s="135">
        <v>0</v>
      </c>
      <c r="H16" s="148">
        <v>0.57999999999999996</v>
      </c>
      <c r="I16" s="135" t="s">
        <v>37</v>
      </c>
    </row>
    <row r="17" spans="2:9">
      <c r="B17" s="135" t="s">
        <v>10</v>
      </c>
      <c r="C17" s="135" t="s">
        <v>26</v>
      </c>
      <c r="D17" s="135">
        <v>29.5</v>
      </c>
      <c r="E17" s="135">
        <v>16.3</v>
      </c>
      <c r="F17" s="135">
        <v>100</v>
      </c>
      <c r="G17" s="135">
        <v>0</v>
      </c>
      <c r="H17" s="149">
        <v>0.71</v>
      </c>
      <c r="I17" s="135" t="s">
        <v>37</v>
      </c>
    </row>
    <row r="18" spans="2:9">
      <c r="B18" s="135" t="s">
        <v>10</v>
      </c>
      <c r="C18" s="135" t="s">
        <v>27</v>
      </c>
      <c r="D18" s="135">
        <v>65</v>
      </c>
      <c r="E18" s="135">
        <v>3.8</v>
      </c>
      <c r="F18" s="135">
        <v>100</v>
      </c>
      <c r="G18" s="135">
        <v>0</v>
      </c>
      <c r="H18" s="150">
        <v>0.35</v>
      </c>
      <c r="I18" s="135" t="s">
        <v>40</v>
      </c>
    </row>
    <row r="19" spans="2:9">
      <c r="B19" s="135" t="s">
        <v>10</v>
      </c>
      <c r="C19" s="135" t="s">
        <v>28</v>
      </c>
      <c r="D19" s="135">
        <v>70.900000000000006</v>
      </c>
      <c r="E19" s="135">
        <v>14.1</v>
      </c>
      <c r="F19" s="135">
        <v>100</v>
      </c>
      <c r="G19" s="135">
        <v>0</v>
      </c>
      <c r="H19" s="151">
        <v>0.28999999999999998</v>
      </c>
      <c r="I19" s="135" t="s">
        <v>40</v>
      </c>
    </row>
    <row r="20" spans="2:9">
      <c r="B20" s="135" t="s">
        <v>10</v>
      </c>
      <c r="C20" s="135" t="s">
        <v>29</v>
      </c>
      <c r="D20" s="135">
        <v>29.5</v>
      </c>
      <c r="E20" s="135">
        <v>7.1</v>
      </c>
      <c r="F20" s="135">
        <v>100</v>
      </c>
      <c r="G20" s="135">
        <v>0</v>
      </c>
      <c r="H20" s="152">
        <v>0.7</v>
      </c>
      <c r="I20" s="135" t="s">
        <v>40</v>
      </c>
    </row>
    <row r="21" spans="2:9">
      <c r="B21" s="135" t="s">
        <v>10</v>
      </c>
      <c r="C21" s="135" t="s">
        <v>30</v>
      </c>
      <c r="D21" s="135">
        <v>37.200000000000003</v>
      </c>
      <c r="E21" s="135">
        <v>7.5</v>
      </c>
      <c r="F21" s="135">
        <v>100</v>
      </c>
      <c r="G21" s="135">
        <v>0</v>
      </c>
      <c r="H21" s="153">
        <v>0.63</v>
      </c>
      <c r="I21" s="135" t="s">
        <v>38</v>
      </c>
    </row>
    <row r="22" spans="2:9">
      <c r="B22" s="135" t="s">
        <v>11</v>
      </c>
      <c r="C22" s="135" t="s">
        <v>31</v>
      </c>
      <c r="D22" s="135">
        <v>19.3</v>
      </c>
      <c r="E22" s="135">
        <v>7.3</v>
      </c>
      <c r="F22" s="135">
        <v>100</v>
      </c>
      <c r="G22" s="135">
        <v>0</v>
      </c>
      <c r="H22" s="154">
        <v>0.81</v>
      </c>
      <c r="I22" s="135" t="s">
        <v>38</v>
      </c>
    </row>
    <row r="23" spans="2:9">
      <c r="B23" s="135" t="s">
        <v>11</v>
      </c>
      <c r="C23" s="135" t="s">
        <v>32</v>
      </c>
      <c r="D23" s="135">
        <v>13.2</v>
      </c>
      <c r="E23" s="135">
        <v>4.2</v>
      </c>
      <c r="F23" s="135">
        <v>100</v>
      </c>
      <c r="G23" s="135">
        <v>0</v>
      </c>
      <c r="H23" s="155">
        <v>0.87</v>
      </c>
      <c r="I23" s="135" t="s">
        <v>38</v>
      </c>
    </row>
    <row r="24" spans="2:9">
      <c r="B24" s="135" t="s">
        <v>12</v>
      </c>
      <c r="C24" s="135" t="s">
        <v>33</v>
      </c>
      <c r="D24" s="135"/>
      <c r="E24" s="135"/>
      <c r="F24" s="135">
        <v>100</v>
      </c>
      <c r="G24" s="135">
        <v>0</v>
      </c>
      <c r="H24" s="156"/>
      <c r="I24" s="135" t="s">
        <v>41</v>
      </c>
    </row>
    <row r="25" spans="2:9">
      <c r="B25" s="135" t="s">
        <v>12</v>
      </c>
      <c r="C25" s="135" t="s">
        <v>34</v>
      </c>
      <c r="D25" s="135"/>
      <c r="E25" s="135"/>
      <c r="F25" s="135">
        <v>100</v>
      </c>
      <c r="G25" s="135">
        <v>0</v>
      </c>
      <c r="H25" s="157"/>
      <c r="I25" s="135" t="s">
        <v>41</v>
      </c>
    </row>
    <row r="26" spans="2:9">
      <c r="B26" s="135" t="s">
        <v>12</v>
      </c>
      <c r="C26" s="135" t="s">
        <v>35</v>
      </c>
      <c r="D26" s="135"/>
      <c r="E26" s="135"/>
      <c r="F26" s="135">
        <v>100</v>
      </c>
      <c r="G26" s="135">
        <v>0</v>
      </c>
      <c r="H26" s="158"/>
      <c r="I26" s="135" t="s">
        <v>41</v>
      </c>
    </row>
    <row r="27" spans="2:9">
      <c r="B27" s="135" t="s">
        <v>12</v>
      </c>
      <c r="C27" s="135" t="s">
        <v>36</v>
      </c>
      <c r="D27" s="135">
        <v>46.3</v>
      </c>
      <c r="E27" s="135">
        <v>6.5</v>
      </c>
      <c r="F27" s="135">
        <v>0</v>
      </c>
      <c r="G27" s="135">
        <v>100</v>
      </c>
      <c r="H27" s="159">
        <v>0.46</v>
      </c>
      <c r="I27" s="135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27"/>
  <sheetViews>
    <sheetView zoomScale="85" workbookViewId="0">
      <selection activeCell="I27" sqref="B1:I27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4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49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42</v>
      </c>
    </row>
    <row r="4" spans="2:12">
      <c r="B4" s="168" t="s">
        <v>8</v>
      </c>
      <c r="C4" s="168" t="s">
        <v>13</v>
      </c>
      <c r="D4" s="168">
        <v>108.1</v>
      </c>
      <c r="E4" s="168">
        <v>42.4</v>
      </c>
      <c r="F4" s="168">
        <v>100</v>
      </c>
      <c r="G4" s="168">
        <v>0</v>
      </c>
      <c r="H4" s="169">
        <v>0</v>
      </c>
      <c r="I4" s="168" t="s">
        <v>37</v>
      </c>
      <c r="K4" s="193" t="s">
        <v>8</v>
      </c>
      <c r="L4" s="195">
        <v>0.48</v>
      </c>
    </row>
    <row r="5" spans="2:12">
      <c r="B5" s="168" t="s">
        <v>8</v>
      </c>
      <c r="C5" s="168" t="s">
        <v>14</v>
      </c>
      <c r="D5" s="168">
        <v>31.9</v>
      </c>
      <c r="E5" s="168">
        <v>9.9</v>
      </c>
      <c r="F5" s="168">
        <v>100</v>
      </c>
      <c r="G5" s="168">
        <v>0</v>
      </c>
      <c r="H5" s="170">
        <v>0.68</v>
      </c>
      <c r="I5" s="168" t="s">
        <v>37</v>
      </c>
      <c r="K5" s="193" t="s">
        <v>9</v>
      </c>
      <c r="L5" s="196">
        <v>0.42</v>
      </c>
    </row>
    <row r="6" spans="2:12">
      <c r="B6" s="168" t="s">
        <v>8</v>
      </c>
      <c r="C6" s="168" t="s">
        <v>15</v>
      </c>
      <c r="D6" s="168">
        <v>15.3</v>
      </c>
      <c r="E6" s="168">
        <v>6.7</v>
      </c>
      <c r="F6" s="168">
        <v>100</v>
      </c>
      <c r="G6" s="168">
        <v>0</v>
      </c>
      <c r="H6" s="171">
        <v>0.85</v>
      </c>
      <c r="I6" s="168" t="s">
        <v>37</v>
      </c>
      <c r="K6" s="193" t="s">
        <v>10</v>
      </c>
      <c r="L6" s="197">
        <v>0.43</v>
      </c>
    </row>
    <row r="7" spans="2:12">
      <c r="B7" s="168" t="s">
        <v>8</v>
      </c>
      <c r="C7" s="168" t="s">
        <v>16</v>
      </c>
      <c r="D7" s="168">
        <v>19.399999999999999</v>
      </c>
      <c r="E7" s="168">
        <v>8.9</v>
      </c>
      <c r="F7" s="168">
        <v>100</v>
      </c>
      <c r="G7" s="168">
        <v>0</v>
      </c>
      <c r="H7" s="172">
        <v>0.81</v>
      </c>
      <c r="I7" s="168" t="s">
        <v>37</v>
      </c>
      <c r="K7" s="193" t="s">
        <v>11</v>
      </c>
      <c r="L7" s="198">
        <v>0.78</v>
      </c>
    </row>
    <row r="8" spans="2:12">
      <c r="B8" s="168" t="s">
        <v>8</v>
      </c>
      <c r="C8" s="168" t="s">
        <v>17</v>
      </c>
      <c r="D8" s="168">
        <v>21.6</v>
      </c>
      <c r="E8" s="168">
        <v>12.4</v>
      </c>
      <c r="F8" s="168">
        <v>0</v>
      </c>
      <c r="G8" s="168">
        <v>100</v>
      </c>
      <c r="H8" s="173">
        <v>0.22</v>
      </c>
      <c r="I8" s="168" t="s">
        <v>37</v>
      </c>
      <c r="K8" s="193" t="s">
        <v>12</v>
      </c>
      <c r="L8" s="199">
        <v>0.42</v>
      </c>
    </row>
    <row r="9" spans="2:12">
      <c r="B9" s="168" t="s">
        <v>8</v>
      </c>
      <c r="C9" s="168" t="s">
        <v>18</v>
      </c>
      <c r="D9" s="168">
        <v>32.200000000000003</v>
      </c>
      <c r="E9" s="168">
        <v>11.5</v>
      </c>
      <c r="F9" s="168">
        <v>0</v>
      </c>
      <c r="G9" s="168">
        <v>100</v>
      </c>
      <c r="H9" s="174">
        <v>0.32</v>
      </c>
      <c r="I9" s="168" t="s">
        <v>37</v>
      </c>
      <c r="K9" s="194" t="s">
        <v>43</v>
      </c>
      <c r="L9" s="200">
        <v>0.49</v>
      </c>
    </row>
    <row r="10" spans="2:12">
      <c r="B10" s="168" t="s">
        <v>9</v>
      </c>
      <c r="C10" s="168" t="s">
        <v>19</v>
      </c>
      <c r="D10" s="168">
        <v>77.599999999999994</v>
      </c>
      <c r="E10" s="168">
        <v>5.0999999999999996</v>
      </c>
      <c r="F10" s="168">
        <v>0</v>
      </c>
      <c r="G10" s="168">
        <v>100</v>
      </c>
      <c r="H10" s="175">
        <v>0.78</v>
      </c>
      <c r="I10" s="168" t="s">
        <v>38</v>
      </c>
    </row>
    <row r="11" spans="2:12">
      <c r="B11" s="168" t="s">
        <v>9</v>
      </c>
      <c r="C11" s="168" t="s">
        <v>20</v>
      </c>
      <c r="D11" s="168">
        <v>53</v>
      </c>
      <c r="E11" s="168">
        <v>9.6</v>
      </c>
      <c r="F11" s="168">
        <v>0</v>
      </c>
      <c r="G11" s="168">
        <v>100</v>
      </c>
      <c r="H11" s="176">
        <v>0.53</v>
      </c>
      <c r="I11" s="168" t="s">
        <v>38</v>
      </c>
    </row>
    <row r="12" spans="2:12">
      <c r="B12" s="168" t="s">
        <v>9</v>
      </c>
      <c r="C12" s="168" t="s">
        <v>21</v>
      </c>
      <c r="D12" s="168">
        <v>21.2</v>
      </c>
      <c r="E12" s="168">
        <v>4.8</v>
      </c>
      <c r="F12" s="168">
        <v>100</v>
      </c>
      <c r="G12" s="168">
        <v>0</v>
      </c>
      <c r="H12" s="177">
        <v>0.79</v>
      </c>
      <c r="I12" s="168" t="s">
        <v>38</v>
      </c>
    </row>
    <row r="13" spans="2:12">
      <c r="B13" s="168" t="s">
        <v>9</v>
      </c>
      <c r="C13" s="168" t="s">
        <v>22</v>
      </c>
      <c r="D13" s="168">
        <v>25.8</v>
      </c>
      <c r="E13" s="168">
        <v>6.9</v>
      </c>
      <c r="F13" s="168">
        <v>0</v>
      </c>
      <c r="G13" s="168">
        <v>100</v>
      </c>
      <c r="H13" s="178">
        <v>0.26</v>
      </c>
      <c r="I13" s="168" t="s">
        <v>38</v>
      </c>
    </row>
    <row r="14" spans="2:12">
      <c r="B14" s="168" t="s">
        <v>9</v>
      </c>
      <c r="C14" s="168" t="s">
        <v>23</v>
      </c>
      <c r="D14" s="168">
        <v>6.9</v>
      </c>
      <c r="E14" s="168">
        <v>0</v>
      </c>
      <c r="F14" s="168">
        <v>0</v>
      </c>
      <c r="G14" s="168">
        <v>100</v>
      </c>
      <c r="H14" s="179">
        <v>7.0000000000000007E-2</v>
      </c>
      <c r="I14" s="168" t="s">
        <v>39</v>
      </c>
    </row>
    <row r="15" spans="2:12">
      <c r="B15" s="168" t="s">
        <v>9</v>
      </c>
      <c r="C15" s="168" t="s">
        <v>24</v>
      </c>
      <c r="D15" s="168">
        <v>7.1</v>
      </c>
      <c r="E15" s="168">
        <v>0</v>
      </c>
      <c r="F15" s="168">
        <v>0</v>
      </c>
      <c r="G15" s="168">
        <v>100</v>
      </c>
      <c r="H15" s="180">
        <v>7.0000000000000007E-2</v>
      </c>
      <c r="I15" s="168" t="s">
        <v>39</v>
      </c>
    </row>
    <row r="16" spans="2:12">
      <c r="B16" s="168" t="s">
        <v>10</v>
      </c>
      <c r="C16" s="168" t="s">
        <v>25</v>
      </c>
      <c r="D16" s="168">
        <v>49.2</v>
      </c>
      <c r="E16" s="168">
        <v>10.1</v>
      </c>
      <c r="F16" s="168">
        <v>100</v>
      </c>
      <c r="G16" s="168">
        <v>0</v>
      </c>
      <c r="H16" s="181">
        <v>0.51</v>
      </c>
      <c r="I16" s="168" t="s">
        <v>37</v>
      </c>
    </row>
    <row r="17" spans="2:9">
      <c r="B17" s="168" t="s">
        <v>10</v>
      </c>
      <c r="C17" s="168" t="s">
        <v>26</v>
      </c>
      <c r="D17" s="168">
        <v>29.1</v>
      </c>
      <c r="E17" s="168">
        <v>19.8</v>
      </c>
      <c r="F17" s="168">
        <v>100</v>
      </c>
      <c r="G17" s="168">
        <v>0</v>
      </c>
      <c r="H17" s="182">
        <v>0.71</v>
      </c>
      <c r="I17" s="168" t="s">
        <v>37</v>
      </c>
    </row>
    <row r="18" spans="2:9">
      <c r="B18" s="168" t="s">
        <v>10</v>
      </c>
      <c r="C18" s="168" t="s">
        <v>27</v>
      </c>
      <c r="D18" s="168">
        <v>86.8</v>
      </c>
      <c r="E18" s="168">
        <v>11.6</v>
      </c>
      <c r="F18" s="168">
        <v>100</v>
      </c>
      <c r="G18" s="168">
        <v>0</v>
      </c>
      <c r="H18" s="183">
        <v>0.13</v>
      </c>
      <c r="I18" s="168" t="s">
        <v>40</v>
      </c>
    </row>
    <row r="19" spans="2:9">
      <c r="B19" s="168" t="s">
        <v>10</v>
      </c>
      <c r="C19" s="168" t="s">
        <v>28</v>
      </c>
      <c r="D19" s="168">
        <v>81.2</v>
      </c>
      <c r="E19" s="168">
        <v>8.1</v>
      </c>
      <c r="F19" s="168">
        <v>100</v>
      </c>
      <c r="G19" s="168">
        <v>0</v>
      </c>
      <c r="H19" s="184">
        <v>0.19</v>
      </c>
      <c r="I19" s="168" t="s">
        <v>40</v>
      </c>
    </row>
    <row r="20" spans="2:9">
      <c r="B20" s="168" t="s">
        <v>10</v>
      </c>
      <c r="C20" s="168" t="s">
        <v>29</v>
      </c>
      <c r="D20" s="168">
        <v>43.5</v>
      </c>
      <c r="E20" s="168">
        <v>16.3</v>
      </c>
      <c r="F20" s="168">
        <v>100</v>
      </c>
      <c r="G20" s="168">
        <v>0</v>
      </c>
      <c r="H20" s="185">
        <v>0.56000000000000005</v>
      </c>
      <c r="I20" s="168" t="s">
        <v>40</v>
      </c>
    </row>
    <row r="21" spans="2:9">
      <c r="B21" s="168" t="s">
        <v>10</v>
      </c>
      <c r="C21" s="168" t="s">
        <v>30</v>
      </c>
      <c r="D21" s="168">
        <v>53.4</v>
      </c>
      <c r="E21" s="168">
        <v>6.8</v>
      </c>
      <c r="F21" s="168">
        <v>100</v>
      </c>
      <c r="G21" s="168">
        <v>0</v>
      </c>
      <c r="H21" s="186">
        <v>0.47</v>
      </c>
      <c r="I21" s="168" t="s">
        <v>38</v>
      </c>
    </row>
    <row r="22" spans="2:9">
      <c r="B22" s="168" t="s">
        <v>11</v>
      </c>
      <c r="C22" s="168" t="s">
        <v>31</v>
      </c>
      <c r="D22" s="168">
        <v>34.4</v>
      </c>
      <c r="E22" s="168">
        <v>17.600000000000001</v>
      </c>
      <c r="F22" s="168">
        <v>100</v>
      </c>
      <c r="G22" s="168">
        <v>0</v>
      </c>
      <c r="H22" s="187">
        <v>0.66</v>
      </c>
      <c r="I22" s="168" t="s">
        <v>38</v>
      </c>
    </row>
    <row r="23" spans="2:9">
      <c r="B23" s="168" t="s">
        <v>11</v>
      </c>
      <c r="C23" s="168" t="s">
        <v>32</v>
      </c>
      <c r="D23" s="168">
        <v>9.6999999999999993</v>
      </c>
      <c r="E23" s="168">
        <v>3.6</v>
      </c>
      <c r="F23" s="168">
        <v>100</v>
      </c>
      <c r="G23" s="168">
        <v>0</v>
      </c>
      <c r="H23" s="188">
        <v>0.9</v>
      </c>
      <c r="I23" s="168" t="s">
        <v>38</v>
      </c>
    </row>
    <row r="24" spans="2:9">
      <c r="B24" s="168" t="s">
        <v>12</v>
      </c>
      <c r="C24" s="168" t="s">
        <v>33</v>
      </c>
      <c r="D24" s="168"/>
      <c r="E24" s="168"/>
      <c r="F24" s="168">
        <v>100</v>
      </c>
      <c r="G24" s="168">
        <v>0</v>
      </c>
      <c r="H24" s="189"/>
      <c r="I24" s="168" t="s">
        <v>41</v>
      </c>
    </row>
    <row r="25" spans="2:9">
      <c r="B25" s="168" t="s">
        <v>12</v>
      </c>
      <c r="C25" s="168" t="s">
        <v>34</v>
      </c>
      <c r="D25" s="168"/>
      <c r="E25" s="168"/>
      <c r="F25" s="168">
        <v>100</v>
      </c>
      <c r="G25" s="168">
        <v>0</v>
      </c>
      <c r="H25" s="190"/>
      <c r="I25" s="168" t="s">
        <v>41</v>
      </c>
    </row>
    <row r="26" spans="2:9">
      <c r="B26" s="168" t="s">
        <v>12</v>
      </c>
      <c r="C26" s="168" t="s">
        <v>35</v>
      </c>
      <c r="D26" s="168"/>
      <c r="E26" s="168"/>
      <c r="F26" s="168">
        <v>100</v>
      </c>
      <c r="G26" s="168">
        <v>0</v>
      </c>
      <c r="H26" s="191"/>
      <c r="I26" s="168" t="s">
        <v>41</v>
      </c>
    </row>
    <row r="27" spans="2:9">
      <c r="B27" s="168" t="s">
        <v>12</v>
      </c>
      <c r="C27" s="168" t="s">
        <v>36</v>
      </c>
      <c r="D27" s="168">
        <v>42</v>
      </c>
      <c r="E27" s="168">
        <v>6</v>
      </c>
      <c r="F27" s="168">
        <v>0</v>
      </c>
      <c r="G27" s="168">
        <v>100</v>
      </c>
      <c r="H27" s="192">
        <v>0.42</v>
      </c>
      <c r="I27" s="16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Bienestar Adolescente</vt:lpstr>
      <vt:lpstr>Rankings</vt:lpstr>
      <vt:lpstr>NACIONAL</vt:lpstr>
      <vt:lpstr>AMAZONAS</vt:lpstr>
      <vt:lpstr>ANCASH</vt:lpstr>
      <vt:lpstr>APURIMAC</vt:lpstr>
      <vt:lpstr>AREQUIPA</vt:lpstr>
      <vt:lpstr>AYACUCHO</vt:lpstr>
      <vt:lpstr>CAJAMARCA</vt:lpstr>
      <vt:lpstr>CALLAO</vt:lpstr>
      <vt:lpstr>CUSCO</vt:lpstr>
      <vt:lpstr>HUANCAVELICA</vt:lpstr>
      <vt:lpstr>HUANUCO</vt:lpstr>
      <vt:lpstr>ICA</vt:lpstr>
      <vt:lpstr>JUNIN</vt:lpstr>
      <vt:lpstr>LA LIBERTAD</vt:lpstr>
      <vt:lpstr>LAMBAYEQUE</vt:lpstr>
      <vt:lpstr>LIMA REGION</vt:lpstr>
      <vt:lpstr>LIMA METROPOLITANA</vt:lpstr>
      <vt:lpstr>LORETO</vt:lpstr>
      <vt:lpstr>MADRE DE DIOS</vt:lpstr>
      <vt:lpstr>MOQUEGUA</vt:lpstr>
      <vt:lpstr>PASCO</vt:lpstr>
      <vt:lpstr>PIURA</vt:lpstr>
      <vt:lpstr>PUNO</vt:lpstr>
      <vt:lpstr>SAN MARTIN</vt:lpstr>
      <vt:lpstr>TACNA</vt:lpstr>
      <vt:lpstr>TUMBES</vt:lpstr>
      <vt:lpstr>UCAYALI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Personal</cp:lastModifiedBy>
  <dcterms:created xsi:type="dcterms:W3CDTF">2018-11-30T18:33:23Z</dcterms:created>
  <dcterms:modified xsi:type="dcterms:W3CDTF">2018-11-30T21:07:17Z</dcterms:modified>
</cp:coreProperties>
</file>