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queryTables/queryTable2.xml" ContentType="application/vnd.openxmlformats-officedocument.spreadsheetml.queryTable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alcChain.xml" ContentType="application/vnd.openxmlformats-officedocument.spreadsheetml.calcChain+xml"/>
  <Default Extension="rels" ContentType="application/vnd.openxmlformats-package.relationships+xml"/>
  <Override PartName="/xl/connections.xml" ContentType="application/vnd.openxmlformats-officedocument.spreadsheetml.connection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80" yWindow="-100" windowWidth="25600" windowHeight="15540" tabRatio="500" activeTab="1"/>
  </bookViews>
  <sheets>
    <sheet name="All Regions" sheetId="2" r:id="rId1"/>
    <sheet name="Signal Corridor Only" sheetId="1" r:id="rId2"/>
    <sheet name="Sideband Region Only" sheetId="3" r:id="rId3"/>
  </sheets>
  <definedNames>
    <definedName name="Background" localSheetId="0">'All Regions'!$A$2:$E$88</definedName>
    <definedName name="Signal" localSheetId="1">'Signal Corridor Only'!$A$2:$E$88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G92" i="2"/>
  <c r="E92"/>
  <c r="D92"/>
  <c r="C92"/>
  <c r="C92" i="3"/>
  <c r="D92"/>
  <c r="E92"/>
  <c r="G92"/>
  <c r="E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2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3"/>
  <c r="C4"/>
  <c r="C2"/>
  <c r="G92" i="1"/>
  <c r="E92"/>
  <c r="D92"/>
  <c r="C92"/>
</calcChain>
</file>

<file path=xl/connections.xml><?xml version="1.0" encoding="utf-8"?>
<connections xmlns="http://schemas.openxmlformats.org/spreadsheetml/2006/main">
  <connection id="1" name="Connection1" type="6" refreshedVersion="0">
    <textPr fileType="mac" sourceFile="Macintosh HD:Users:bmichlin:Desktop:Signal.csv" comma="1">
      <textFields count="4">
        <textField/>
        <textField/>
        <textField/>
        <textField/>
      </textFields>
    </textPr>
  </connection>
  <connection id="2" name="Connection2" type="6" refreshedVersion="0">
    <textPr fileType="mac" sourceFile="Macintosh HD:Users:bmichlin:Desktop:Background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<sst xmlns="http://schemas.openxmlformats.org/spreadsheetml/2006/main" count="21" uniqueCount="8">
  <si>
    <t>mGammaD</t>
    <phoneticPr fontId="2" type="noConversion"/>
  </si>
  <si>
    <t>cT</t>
    <phoneticPr fontId="2" type="noConversion"/>
  </si>
  <si>
    <t>Number of Events with an Orphan</t>
    <phoneticPr fontId="2" type="noConversion"/>
  </si>
  <si>
    <t>Ratio (OrphanEvents/TotalEvents)</t>
    <phoneticPr fontId="2" type="noConversion"/>
  </si>
  <si>
    <t>Total Number of Events in Sample</t>
  </si>
  <si>
    <t>Total Number of Events in Sample</t>
    <phoneticPr fontId="2" type="noConversion"/>
  </si>
  <si>
    <t>TOTAL VALUES</t>
    <phoneticPr fontId="2" type="noConversion"/>
  </si>
  <si>
    <t>OR</t>
    <phoneticPr fontId="2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</si>
</sst>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Background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ignal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92"/>
  <sheetViews>
    <sheetView workbookViewId="0">
      <selection activeCell="G93" sqref="G93"/>
    </sheetView>
  </sheetViews>
  <sheetFormatPr baseColWidth="10" defaultRowHeight="13"/>
  <cols>
    <col min="1" max="1" width="9.28515625" bestFit="1" customWidth="1"/>
    <col min="2" max="2" width="5" bestFit="1" customWidth="1"/>
    <col min="3" max="5" width="25.7109375" bestFit="1" customWidth="1"/>
  </cols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>
      <c r="A2">
        <v>0.25</v>
      </c>
      <c r="B2">
        <v>0</v>
      </c>
      <c r="C2">
        <v>237</v>
      </c>
      <c r="D2">
        <v>149500</v>
      </c>
      <c r="E2">
        <v>1.5852799999999999E-3</v>
      </c>
    </row>
    <row r="3" spans="1:5">
      <c r="A3">
        <v>0.25</v>
      </c>
      <c r="B3">
        <v>0.05</v>
      </c>
      <c r="C3">
        <v>231</v>
      </c>
      <c r="D3">
        <v>140000</v>
      </c>
      <c r="E3">
        <v>1.65E-3</v>
      </c>
    </row>
    <row r="4" spans="1:5">
      <c r="A4">
        <v>0.25</v>
      </c>
      <c r="B4">
        <v>0.1</v>
      </c>
      <c r="C4">
        <v>221</v>
      </c>
      <c r="D4">
        <v>143250</v>
      </c>
      <c r="E4">
        <v>1.54276E-3</v>
      </c>
    </row>
    <row r="5" spans="1:5">
      <c r="A5">
        <v>0.25</v>
      </c>
      <c r="B5">
        <v>0.2</v>
      </c>
      <c r="C5">
        <v>219</v>
      </c>
      <c r="D5">
        <v>151500</v>
      </c>
      <c r="E5">
        <v>1.4455399999999999E-3</v>
      </c>
    </row>
    <row r="6" spans="1:5">
      <c r="A6">
        <v>0.25</v>
      </c>
      <c r="B6">
        <v>0.5</v>
      </c>
      <c r="C6">
        <v>99</v>
      </c>
      <c r="D6">
        <v>151250</v>
      </c>
      <c r="E6">
        <v>6.5454499999999997E-4</v>
      </c>
    </row>
    <row r="7" spans="1:5">
      <c r="A7">
        <v>0.25</v>
      </c>
      <c r="B7">
        <v>1</v>
      </c>
      <c r="C7">
        <v>50</v>
      </c>
      <c r="D7">
        <v>148750</v>
      </c>
      <c r="E7">
        <v>3.3613399999999998E-4</v>
      </c>
    </row>
    <row r="8" spans="1:5">
      <c r="A8">
        <v>0.25</v>
      </c>
      <c r="B8">
        <v>2</v>
      </c>
      <c r="C8">
        <v>10</v>
      </c>
      <c r="D8">
        <v>147750</v>
      </c>
      <c r="E8" s="1">
        <v>6.76819E-5</v>
      </c>
    </row>
    <row r="9" spans="1:5">
      <c r="A9">
        <v>0.25</v>
      </c>
      <c r="B9">
        <v>3</v>
      </c>
      <c r="C9">
        <v>4</v>
      </c>
      <c r="D9">
        <v>151250</v>
      </c>
      <c r="E9" s="1">
        <v>2.6446300000000001E-5</v>
      </c>
    </row>
    <row r="10" spans="1:5">
      <c r="A10">
        <v>0.25</v>
      </c>
      <c r="B10">
        <v>5</v>
      </c>
      <c r="C10">
        <v>2</v>
      </c>
      <c r="D10">
        <v>144250</v>
      </c>
      <c r="E10" s="1">
        <v>1.38648E-5</v>
      </c>
    </row>
    <row r="11" spans="1:5">
      <c r="A11">
        <v>0.25</v>
      </c>
      <c r="B11">
        <v>10</v>
      </c>
      <c r="C11">
        <v>3</v>
      </c>
      <c r="D11">
        <v>405490</v>
      </c>
      <c r="E11" s="1">
        <v>7.3984600000000001E-6</v>
      </c>
    </row>
    <row r="12" spans="1:5">
      <c r="A12">
        <v>0.25</v>
      </c>
      <c r="B12">
        <v>20</v>
      </c>
      <c r="C12">
        <v>0</v>
      </c>
      <c r="D12">
        <v>369000</v>
      </c>
      <c r="E12">
        <v>0</v>
      </c>
    </row>
    <row r="13" spans="1:5">
      <c r="A13">
        <v>0.25</v>
      </c>
      <c r="B13">
        <v>50</v>
      </c>
      <c r="C13">
        <v>0</v>
      </c>
      <c r="D13">
        <v>1262000</v>
      </c>
      <c r="E13">
        <v>0</v>
      </c>
    </row>
    <row r="14" spans="1:5">
      <c r="A14">
        <v>0.25</v>
      </c>
      <c r="B14">
        <v>100</v>
      </c>
      <c r="C14">
        <v>0</v>
      </c>
      <c r="D14">
        <v>1360000</v>
      </c>
      <c r="E14">
        <v>0</v>
      </c>
    </row>
    <row r="15" spans="1:5">
      <c r="A15">
        <v>0.27500000000000002</v>
      </c>
      <c r="B15">
        <v>0</v>
      </c>
      <c r="C15">
        <v>149</v>
      </c>
      <c r="D15">
        <v>98250</v>
      </c>
      <c r="E15">
        <v>1.51654E-3</v>
      </c>
    </row>
    <row r="16" spans="1:5">
      <c r="A16">
        <v>0.27500000000000002</v>
      </c>
      <c r="B16">
        <v>0.05</v>
      </c>
      <c r="C16">
        <v>150</v>
      </c>
      <c r="D16">
        <v>93250</v>
      </c>
      <c r="E16">
        <v>1.6085800000000001E-3</v>
      </c>
    </row>
    <row r="17" spans="1:5">
      <c r="A17">
        <v>0.27500000000000002</v>
      </c>
      <c r="B17">
        <v>0.1</v>
      </c>
      <c r="C17">
        <v>222</v>
      </c>
      <c r="D17">
        <v>151750</v>
      </c>
      <c r="E17">
        <v>1.4629300000000001E-3</v>
      </c>
    </row>
    <row r="18" spans="1:5">
      <c r="A18">
        <v>0.27500000000000002</v>
      </c>
      <c r="B18">
        <v>0.2</v>
      </c>
      <c r="C18">
        <v>164</v>
      </c>
      <c r="D18">
        <v>148750</v>
      </c>
      <c r="E18">
        <v>1.1025200000000001E-3</v>
      </c>
    </row>
    <row r="19" spans="1:5">
      <c r="A19">
        <v>0.27500000000000002</v>
      </c>
      <c r="B19">
        <v>0.5</v>
      </c>
      <c r="C19">
        <v>71</v>
      </c>
      <c r="D19">
        <v>94500</v>
      </c>
      <c r="E19">
        <v>7.5132300000000003E-4</v>
      </c>
    </row>
    <row r="20" spans="1:5">
      <c r="A20">
        <v>0.27500000000000002</v>
      </c>
      <c r="B20">
        <v>1</v>
      </c>
      <c r="C20">
        <v>19</v>
      </c>
      <c r="D20">
        <v>89000</v>
      </c>
      <c r="E20">
        <v>2.1348299999999999E-4</v>
      </c>
    </row>
    <row r="21" spans="1:5">
      <c r="A21">
        <v>0.27500000000000002</v>
      </c>
      <c r="B21">
        <v>2</v>
      </c>
      <c r="C21">
        <v>6</v>
      </c>
      <c r="D21">
        <v>128750</v>
      </c>
      <c r="E21" s="1">
        <v>4.6601899999999998E-5</v>
      </c>
    </row>
    <row r="22" spans="1:5">
      <c r="A22">
        <v>0.27500000000000002</v>
      </c>
      <c r="B22">
        <v>3</v>
      </c>
      <c r="C22">
        <v>2</v>
      </c>
      <c r="D22">
        <v>46750</v>
      </c>
      <c r="E22" s="1">
        <v>4.2780700000000002E-5</v>
      </c>
    </row>
    <row r="23" spans="1:5">
      <c r="A23">
        <v>0.27500000000000002</v>
      </c>
      <c r="B23">
        <v>5</v>
      </c>
      <c r="C23">
        <v>2</v>
      </c>
      <c r="D23">
        <v>61250</v>
      </c>
      <c r="E23" s="1">
        <v>3.2653100000000001E-5</v>
      </c>
    </row>
    <row r="24" spans="1:5">
      <c r="A24">
        <v>0.3</v>
      </c>
      <c r="B24">
        <v>0</v>
      </c>
      <c r="C24">
        <v>136</v>
      </c>
      <c r="D24">
        <v>80250</v>
      </c>
      <c r="E24">
        <v>1.6946999999999999E-3</v>
      </c>
    </row>
    <row r="25" spans="1:5">
      <c r="A25">
        <v>0.3</v>
      </c>
      <c r="B25">
        <v>0.05</v>
      </c>
      <c r="C25">
        <v>88</v>
      </c>
      <c r="D25">
        <v>54750</v>
      </c>
      <c r="E25">
        <v>1.60731E-3</v>
      </c>
    </row>
    <row r="26" spans="1:5">
      <c r="A26">
        <v>0.3</v>
      </c>
      <c r="B26">
        <v>0.1</v>
      </c>
      <c r="C26">
        <v>180</v>
      </c>
      <c r="D26">
        <v>128000</v>
      </c>
      <c r="E26">
        <v>1.4062499999999999E-3</v>
      </c>
    </row>
    <row r="27" spans="1:5">
      <c r="A27">
        <v>0.3</v>
      </c>
      <c r="B27">
        <v>0.2</v>
      </c>
      <c r="C27">
        <v>146</v>
      </c>
      <c r="D27">
        <v>116750</v>
      </c>
      <c r="E27">
        <v>1.2505400000000001E-3</v>
      </c>
    </row>
    <row r="28" spans="1:5">
      <c r="A28">
        <v>0.3</v>
      </c>
      <c r="B28">
        <v>0.5</v>
      </c>
      <c r="C28">
        <v>95</v>
      </c>
      <c r="D28">
        <v>143750</v>
      </c>
      <c r="E28">
        <v>6.6087000000000003E-4</v>
      </c>
    </row>
    <row r="29" spans="1:5">
      <c r="A29">
        <v>0.3</v>
      </c>
      <c r="B29">
        <v>1</v>
      </c>
      <c r="C29">
        <v>1</v>
      </c>
      <c r="D29">
        <v>3250</v>
      </c>
      <c r="E29">
        <v>3.0769199999999998E-4</v>
      </c>
    </row>
    <row r="30" spans="1:5">
      <c r="A30">
        <v>0.3</v>
      </c>
      <c r="B30">
        <v>2</v>
      </c>
      <c r="C30">
        <v>16</v>
      </c>
      <c r="D30">
        <v>148750</v>
      </c>
      <c r="E30">
        <v>1.07563E-4</v>
      </c>
    </row>
    <row r="31" spans="1:5">
      <c r="A31">
        <v>0.3</v>
      </c>
      <c r="B31">
        <v>3</v>
      </c>
      <c r="C31">
        <v>6</v>
      </c>
      <c r="D31">
        <v>146000</v>
      </c>
      <c r="E31" s="1">
        <v>4.1095900000000001E-5</v>
      </c>
    </row>
    <row r="32" spans="1:5">
      <c r="A32">
        <v>0.3</v>
      </c>
      <c r="B32">
        <v>5</v>
      </c>
      <c r="C32">
        <v>2</v>
      </c>
      <c r="D32">
        <v>67000</v>
      </c>
      <c r="E32" s="1">
        <v>2.9850699999999999E-5</v>
      </c>
    </row>
    <row r="33" spans="1:5">
      <c r="A33">
        <v>0.4</v>
      </c>
      <c r="B33">
        <v>0</v>
      </c>
      <c r="C33">
        <v>176</v>
      </c>
      <c r="D33">
        <v>146000</v>
      </c>
      <c r="E33">
        <v>1.2054800000000001E-3</v>
      </c>
    </row>
    <row r="34" spans="1:5">
      <c r="A34">
        <v>0.4</v>
      </c>
      <c r="B34">
        <v>0.05</v>
      </c>
      <c r="C34">
        <v>172</v>
      </c>
      <c r="D34">
        <v>127000</v>
      </c>
      <c r="E34">
        <v>1.3543299999999999E-3</v>
      </c>
    </row>
    <row r="35" spans="1:5">
      <c r="A35">
        <v>0.4</v>
      </c>
      <c r="B35">
        <v>0.1</v>
      </c>
      <c r="C35">
        <v>94</v>
      </c>
      <c r="D35">
        <v>67750</v>
      </c>
      <c r="E35">
        <v>1.3874499999999999E-3</v>
      </c>
    </row>
    <row r="36" spans="1:5">
      <c r="A36">
        <v>0.4</v>
      </c>
      <c r="B36">
        <v>0.2</v>
      </c>
      <c r="C36">
        <v>35</v>
      </c>
      <c r="D36">
        <v>36250</v>
      </c>
      <c r="E36">
        <v>9.6551700000000005E-4</v>
      </c>
    </row>
    <row r="37" spans="1:5">
      <c r="A37">
        <v>0.4</v>
      </c>
      <c r="B37">
        <v>0.5</v>
      </c>
      <c r="C37">
        <v>88</v>
      </c>
      <c r="D37">
        <v>135250</v>
      </c>
      <c r="E37">
        <v>6.5064699999999997E-4</v>
      </c>
    </row>
    <row r="38" spans="1:5">
      <c r="A38">
        <v>0.4</v>
      </c>
      <c r="B38">
        <v>1</v>
      </c>
      <c r="C38">
        <v>38</v>
      </c>
      <c r="D38">
        <v>100750</v>
      </c>
      <c r="E38">
        <v>3.7717099999999998E-4</v>
      </c>
    </row>
    <row r="39" spans="1:5">
      <c r="A39">
        <v>0.4</v>
      </c>
      <c r="B39">
        <v>2</v>
      </c>
      <c r="C39">
        <v>10</v>
      </c>
      <c r="D39">
        <v>82500</v>
      </c>
      <c r="E39">
        <v>1.21212E-4</v>
      </c>
    </row>
    <row r="40" spans="1:5">
      <c r="A40">
        <v>0.4</v>
      </c>
      <c r="B40">
        <v>3</v>
      </c>
      <c r="C40">
        <v>4</v>
      </c>
      <c r="D40">
        <v>90250</v>
      </c>
      <c r="E40" s="1">
        <v>4.4321299999999999E-5</v>
      </c>
    </row>
    <row r="41" spans="1:5">
      <c r="A41">
        <v>0.4</v>
      </c>
      <c r="B41">
        <v>5</v>
      </c>
      <c r="C41">
        <v>4</v>
      </c>
      <c r="D41">
        <v>112750</v>
      </c>
      <c r="E41" s="1">
        <v>3.5476699999999999E-5</v>
      </c>
    </row>
    <row r="42" spans="1:5">
      <c r="A42">
        <v>0.7</v>
      </c>
      <c r="B42">
        <v>0</v>
      </c>
      <c r="C42">
        <v>163</v>
      </c>
      <c r="D42">
        <v>145000</v>
      </c>
      <c r="E42">
        <v>1.12414E-3</v>
      </c>
    </row>
    <row r="43" spans="1:5">
      <c r="A43">
        <v>0.7</v>
      </c>
      <c r="B43">
        <v>0.05</v>
      </c>
      <c r="C43">
        <v>197</v>
      </c>
      <c r="D43">
        <v>155500</v>
      </c>
      <c r="E43">
        <v>1.26688E-3</v>
      </c>
    </row>
    <row r="44" spans="1:5">
      <c r="A44">
        <v>0.7</v>
      </c>
      <c r="B44">
        <v>0.1</v>
      </c>
      <c r="C44">
        <v>192</v>
      </c>
      <c r="D44">
        <v>150500</v>
      </c>
      <c r="E44">
        <v>1.27575E-3</v>
      </c>
    </row>
    <row r="45" spans="1:5">
      <c r="A45">
        <v>0.7</v>
      </c>
      <c r="B45">
        <v>0.2</v>
      </c>
      <c r="C45">
        <v>149</v>
      </c>
      <c r="D45">
        <v>136750</v>
      </c>
      <c r="E45">
        <v>1.0895799999999999E-3</v>
      </c>
    </row>
    <row r="46" spans="1:5">
      <c r="A46">
        <v>0.7</v>
      </c>
      <c r="B46">
        <v>0.5</v>
      </c>
      <c r="C46">
        <v>106</v>
      </c>
      <c r="D46">
        <v>135250</v>
      </c>
      <c r="E46">
        <v>7.8373400000000001E-4</v>
      </c>
    </row>
    <row r="47" spans="1:5">
      <c r="A47">
        <v>0.7</v>
      </c>
      <c r="B47">
        <v>1</v>
      </c>
      <c r="C47">
        <v>26</v>
      </c>
      <c r="D47">
        <v>56000</v>
      </c>
      <c r="E47">
        <v>4.6428600000000001E-4</v>
      </c>
    </row>
    <row r="48" spans="1:5">
      <c r="A48">
        <v>0.7</v>
      </c>
      <c r="B48">
        <v>2</v>
      </c>
      <c r="C48">
        <v>30</v>
      </c>
      <c r="D48">
        <v>100750</v>
      </c>
      <c r="E48">
        <v>2.97767E-4</v>
      </c>
    </row>
    <row r="49" spans="1:5">
      <c r="A49">
        <v>0.7</v>
      </c>
      <c r="B49">
        <v>3</v>
      </c>
      <c r="C49">
        <v>31</v>
      </c>
      <c r="D49">
        <v>149500</v>
      </c>
      <c r="E49">
        <v>2.0735799999999999E-4</v>
      </c>
    </row>
    <row r="50" spans="1:5">
      <c r="A50">
        <v>0.7</v>
      </c>
      <c r="B50">
        <v>5</v>
      </c>
      <c r="C50">
        <v>3</v>
      </c>
      <c r="D50">
        <v>50500</v>
      </c>
      <c r="E50" s="1">
        <v>5.94059E-5</v>
      </c>
    </row>
    <row r="51" spans="1:5">
      <c r="A51">
        <v>1</v>
      </c>
      <c r="B51">
        <v>0</v>
      </c>
      <c r="C51">
        <v>147</v>
      </c>
      <c r="D51">
        <v>125250</v>
      </c>
      <c r="E51">
        <v>1.17365E-3</v>
      </c>
    </row>
    <row r="52" spans="1:5">
      <c r="A52">
        <v>1</v>
      </c>
      <c r="B52">
        <v>0.05</v>
      </c>
      <c r="C52">
        <v>139</v>
      </c>
      <c r="D52">
        <v>117250</v>
      </c>
      <c r="E52">
        <v>1.1854999999999999E-3</v>
      </c>
    </row>
    <row r="53" spans="1:5">
      <c r="A53">
        <v>1</v>
      </c>
      <c r="B53">
        <v>0.1</v>
      </c>
      <c r="C53">
        <v>202</v>
      </c>
      <c r="D53">
        <v>152000</v>
      </c>
      <c r="E53">
        <v>1.32895E-3</v>
      </c>
    </row>
    <row r="54" spans="1:5">
      <c r="A54">
        <v>1</v>
      </c>
      <c r="B54">
        <v>0.2</v>
      </c>
      <c r="C54">
        <v>165</v>
      </c>
      <c r="D54">
        <v>143000</v>
      </c>
      <c r="E54">
        <v>1.1538500000000001E-3</v>
      </c>
    </row>
    <row r="55" spans="1:5">
      <c r="A55">
        <v>1</v>
      </c>
      <c r="B55">
        <v>0.5</v>
      </c>
      <c r="C55">
        <v>138</v>
      </c>
      <c r="D55">
        <v>136250</v>
      </c>
      <c r="E55">
        <v>1.0128400000000001E-3</v>
      </c>
    </row>
    <row r="56" spans="1:5">
      <c r="A56">
        <v>1</v>
      </c>
      <c r="B56">
        <v>1</v>
      </c>
      <c r="C56">
        <v>114</v>
      </c>
      <c r="D56">
        <v>129500</v>
      </c>
      <c r="E56">
        <v>8.8030900000000002E-4</v>
      </c>
    </row>
    <row r="57" spans="1:5">
      <c r="A57">
        <v>1</v>
      </c>
      <c r="B57">
        <v>2</v>
      </c>
      <c r="C57">
        <v>48</v>
      </c>
      <c r="D57">
        <v>111000</v>
      </c>
      <c r="E57">
        <v>4.3243200000000001E-4</v>
      </c>
    </row>
    <row r="58" spans="1:5">
      <c r="A58">
        <v>1</v>
      </c>
      <c r="B58">
        <v>3</v>
      </c>
      <c r="C58">
        <v>19</v>
      </c>
      <c r="D58">
        <v>92250</v>
      </c>
      <c r="E58">
        <v>2.0596199999999999E-4</v>
      </c>
    </row>
    <row r="59" spans="1:5">
      <c r="A59">
        <v>1</v>
      </c>
      <c r="B59">
        <v>5</v>
      </c>
      <c r="C59">
        <v>10</v>
      </c>
      <c r="D59">
        <v>117250</v>
      </c>
      <c r="E59" s="1">
        <v>8.52878E-5</v>
      </c>
    </row>
    <row r="60" spans="1:5">
      <c r="A60">
        <v>8.5</v>
      </c>
      <c r="B60">
        <v>0</v>
      </c>
      <c r="C60">
        <v>215</v>
      </c>
      <c r="D60">
        <v>77080</v>
      </c>
      <c r="E60">
        <v>2.7893100000000001E-3</v>
      </c>
    </row>
    <row r="61" spans="1:5">
      <c r="A61">
        <v>8.5</v>
      </c>
      <c r="B61">
        <v>0</v>
      </c>
      <c r="C61">
        <v>229</v>
      </c>
      <c r="D61">
        <v>76800</v>
      </c>
      <c r="E61">
        <v>2.9817699999999999E-3</v>
      </c>
    </row>
    <row r="62" spans="1:5">
      <c r="A62">
        <v>8.5</v>
      </c>
      <c r="B62">
        <v>0</v>
      </c>
      <c r="C62">
        <v>247</v>
      </c>
      <c r="D62">
        <v>77600</v>
      </c>
      <c r="E62">
        <v>3.1829900000000001E-3</v>
      </c>
    </row>
    <row r="63" spans="1:5">
      <c r="A63">
        <v>8.5</v>
      </c>
      <c r="B63">
        <v>0</v>
      </c>
      <c r="C63">
        <v>223</v>
      </c>
      <c r="D63">
        <v>79200</v>
      </c>
      <c r="E63">
        <v>2.8156600000000002E-3</v>
      </c>
    </row>
    <row r="64" spans="1:5">
      <c r="A64">
        <v>8.5</v>
      </c>
      <c r="B64">
        <v>0</v>
      </c>
      <c r="C64">
        <v>241</v>
      </c>
      <c r="D64">
        <v>79200</v>
      </c>
      <c r="E64">
        <v>3.0429300000000001E-3</v>
      </c>
    </row>
    <row r="65" spans="1:5">
      <c r="A65">
        <v>8.5</v>
      </c>
      <c r="B65">
        <v>0</v>
      </c>
      <c r="C65">
        <v>213</v>
      </c>
      <c r="D65">
        <v>79200</v>
      </c>
      <c r="E65">
        <v>2.6893899999999998E-3</v>
      </c>
    </row>
    <row r="66" spans="1:5">
      <c r="A66">
        <v>8.5</v>
      </c>
      <c r="B66">
        <v>0</v>
      </c>
      <c r="C66">
        <v>232</v>
      </c>
      <c r="D66">
        <v>78400</v>
      </c>
      <c r="E66">
        <v>2.9591800000000001E-3</v>
      </c>
    </row>
    <row r="67" spans="1:5">
      <c r="A67">
        <v>8.5</v>
      </c>
      <c r="B67">
        <v>0</v>
      </c>
      <c r="C67">
        <v>110</v>
      </c>
      <c r="D67">
        <v>48800</v>
      </c>
      <c r="E67">
        <v>2.2541000000000002E-3</v>
      </c>
    </row>
    <row r="68" spans="1:5">
      <c r="A68">
        <v>8.5</v>
      </c>
      <c r="B68">
        <v>0</v>
      </c>
      <c r="C68">
        <v>168</v>
      </c>
      <c r="D68">
        <v>79200</v>
      </c>
      <c r="E68">
        <v>2.1212100000000001E-3</v>
      </c>
    </row>
    <row r="69" spans="1:5">
      <c r="A69">
        <v>2</v>
      </c>
      <c r="B69">
        <v>0</v>
      </c>
      <c r="C69">
        <v>87</v>
      </c>
      <c r="D69">
        <v>76800</v>
      </c>
      <c r="E69">
        <v>1.1328099999999999E-3</v>
      </c>
    </row>
    <row r="70" spans="1:5">
      <c r="A70">
        <v>2</v>
      </c>
      <c r="B70">
        <v>0</v>
      </c>
      <c r="C70">
        <v>96</v>
      </c>
      <c r="D70">
        <v>78400</v>
      </c>
      <c r="E70">
        <v>1.22449E-3</v>
      </c>
    </row>
    <row r="71" spans="1:5">
      <c r="A71">
        <v>2</v>
      </c>
      <c r="B71">
        <v>0</v>
      </c>
      <c r="C71">
        <v>102</v>
      </c>
      <c r="D71">
        <v>79200</v>
      </c>
      <c r="E71">
        <v>1.2878799999999999E-3</v>
      </c>
    </row>
    <row r="72" spans="1:5">
      <c r="A72">
        <v>2</v>
      </c>
      <c r="B72">
        <v>0</v>
      </c>
      <c r="C72">
        <v>101</v>
      </c>
      <c r="D72">
        <v>79200</v>
      </c>
      <c r="E72">
        <v>1.2752499999999999E-3</v>
      </c>
    </row>
    <row r="73" spans="1:5">
      <c r="A73">
        <v>2</v>
      </c>
      <c r="B73">
        <v>0</v>
      </c>
      <c r="C73">
        <v>102</v>
      </c>
      <c r="D73">
        <v>78400</v>
      </c>
      <c r="E73">
        <v>1.30102E-3</v>
      </c>
    </row>
    <row r="74" spans="1:5">
      <c r="A74">
        <v>2</v>
      </c>
      <c r="B74">
        <v>0</v>
      </c>
      <c r="C74">
        <v>90</v>
      </c>
      <c r="D74">
        <v>78400</v>
      </c>
      <c r="E74">
        <v>1.14796E-3</v>
      </c>
    </row>
    <row r="75" spans="1:5">
      <c r="A75">
        <v>2</v>
      </c>
      <c r="B75">
        <v>0</v>
      </c>
      <c r="C75">
        <v>71</v>
      </c>
      <c r="D75">
        <v>79200</v>
      </c>
      <c r="E75">
        <v>8.9646500000000004E-4</v>
      </c>
    </row>
    <row r="76" spans="1:5">
      <c r="A76">
        <v>2</v>
      </c>
      <c r="B76">
        <v>0</v>
      </c>
      <c r="C76">
        <v>48</v>
      </c>
      <c r="D76">
        <v>75200</v>
      </c>
      <c r="E76">
        <v>6.3829800000000003E-4</v>
      </c>
    </row>
    <row r="77" spans="1:5">
      <c r="A77">
        <v>2</v>
      </c>
      <c r="B77">
        <v>0</v>
      </c>
      <c r="C77">
        <v>21</v>
      </c>
      <c r="D77">
        <v>78400</v>
      </c>
      <c r="E77">
        <v>2.6785699999999998E-4</v>
      </c>
    </row>
    <row r="78" spans="1:5">
      <c r="A78">
        <v>2</v>
      </c>
      <c r="B78">
        <v>10</v>
      </c>
      <c r="C78">
        <v>68</v>
      </c>
      <c r="D78">
        <v>439750</v>
      </c>
      <c r="E78">
        <v>1.5463299999999999E-4</v>
      </c>
    </row>
    <row r="79" spans="1:5">
      <c r="A79">
        <v>2</v>
      </c>
      <c r="B79">
        <v>20</v>
      </c>
      <c r="C79">
        <v>20</v>
      </c>
      <c r="D79">
        <v>438250</v>
      </c>
      <c r="E79" s="1">
        <v>4.5636100000000002E-5</v>
      </c>
    </row>
    <row r="80" spans="1:5">
      <c r="A80">
        <v>2</v>
      </c>
      <c r="B80">
        <v>100</v>
      </c>
      <c r="C80">
        <v>2</v>
      </c>
      <c r="D80">
        <v>1063000</v>
      </c>
      <c r="E80" s="1">
        <v>1.8814699999999999E-6</v>
      </c>
    </row>
    <row r="81" spans="1:7">
      <c r="A81">
        <v>1.5</v>
      </c>
      <c r="B81">
        <v>0</v>
      </c>
      <c r="C81">
        <v>165</v>
      </c>
      <c r="D81">
        <v>143750</v>
      </c>
      <c r="E81">
        <v>1.1478300000000001E-3</v>
      </c>
    </row>
    <row r="82" spans="1:7">
      <c r="A82">
        <v>1.5</v>
      </c>
      <c r="B82">
        <v>0.05</v>
      </c>
      <c r="C82">
        <v>151</v>
      </c>
      <c r="D82">
        <v>137750</v>
      </c>
      <c r="E82">
        <v>1.0961899999999999E-3</v>
      </c>
    </row>
    <row r="83" spans="1:7">
      <c r="A83">
        <v>1.5</v>
      </c>
      <c r="B83">
        <v>0.1</v>
      </c>
      <c r="C83">
        <v>77</v>
      </c>
      <c r="D83">
        <v>52500</v>
      </c>
      <c r="E83">
        <v>1.46667E-3</v>
      </c>
    </row>
    <row r="84" spans="1:7">
      <c r="A84">
        <v>1.5</v>
      </c>
      <c r="B84">
        <v>0.2</v>
      </c>
      <c r="C84">
        <v>125</v>
      </c>
      <c r="D84">
        <v>109750</v>
      </c>
      <c r="E84">
        <v>1.1389499999999999E-3</v>
      </c>
    </row>
    <row r="85" spans="1:7">
      <c r="A85">
        <v>1.5</v>
      </c>
      <c r="B85">
        <v>1</v>
      </c>
      <c r="C85">
        <v>118</v>
      </c>
      <c r="D85">
        <v>97750</v>
      </c>
      <c r="E85">
        <v>1.2071600000000001E-3</v>
      </c>
    </row>
    <row r="86" spans="1:7">
      <c r="A86">
        <v>1.5</v>
      </c>
      <c r="B86">
        <v>2</v>
      </c>
      <c r="C86">
        <v>70</v>
      </c>
      <c r="D86">
        <v>98750</v>
      </c>
      <c r="E86">
        <v>7.0886099999999997E-4</v>
      </c>
    </row>
    <row r="87" spans="1:7">
      <c r="A87">
        <v>1.5</v>
      </c>
      <c r="B87">
        <v>3</v>
      </c>
      <c r="C87">
        <v>57</v>
      </c>
      <c r="D87">
        <v>139500</v>
      </c>
      <c r="E87">
        <v>4.0860199999999999E-4</v>
      </c>
    </row>
    <row r="88" spans="1:7">
      <c r="A88">
        <v>1.5</v>
      </c>
      <c r="B88">
        <v>5</v>
      </c>
      <c r="C88">
        <v>42</v>
      </c>
      <c r="D88">
        <v>140250</v>
      </c>
      <c r="E88">
        <v>2.9946500000000001E-4</v>
      </c>
    </row>
    <row r="91" spans="1:7">
      <c r="A91" s="2" t="s">
        <v>6</v>
      </c>
    </row>
    <row r="92" spans="1:7">
      <c r="C92">
        <f>SUM(C2:C88)</f>
        <v>8522</v>
      </c>
      <c r="D92">
        <f>SUM(D2:D88)</f>
        <v>13866420</v>
      </c>
      <c r="E92">
        <f>C92/D92</f>
        <v>6.1457824009369401E-4</v>
      </c>
      <c r="F92" t="s">
        <v>7</v>
      </c>
      <c r="G92">
        <f>E92*100</f>
        <v>6.1457824009369402E-2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92"/>
  <sheetViews>
    <sheetView tabSelected="1" workbookViewId="0">
      <selection activeCell="F14" sqref="F14"/>
    </sheetView>
  </sheetViews>
  <sheetFormatPr baseColWidth="10" defaultRowHeight="13"/>
  <cols>
    <col min="1" max="1" width="9.28515625" bestFit="1" customWidth="1"/>
    <col min="2" max="2" width="5" customWidth="1"/>
    <col min="3" max="3" width="25.7109375" bestFit="1" customWidth="1"/>
    <col min="4" max="4" width="25.7109375" customWidth="1"/>
    <col min="5" max="5" width="25.7109375" bestFit="1" customWidth="1"/>
  </cols>
  <sheetData>
    <row r="1" spans="1:5">
      <c r="A1" t="s">
        <v>0</v>
      </c>
      <c r="B1" t="s">
        <v>1</v>
      </c>
      <c r="C1" t="s">
        <v>2</v>
      </c>
      <c r="D1" t="s">
        <v>5</v>
      </c>
      <c r="E1" t="s">
        <v>3</v>
      </c>
    </row>
    <row r="2" spans="1:5">
      <c r="A2">
        <v>0.25</v>
      </c>
      <c r="B2">
        <v>0</v>
      </c>
      <c r="C2">
        <v>236</v>
      </c>
      <c r="D2">
        <v>149500</v>
      </c>
      <c r="E2">
        <v>1.5786000000000001E-3</v>
      </c>
    </row>
    <row r="3" spans="1:5">
      <c r="A3">
        <v>0.25</v>
      </c>
      <c r="B3">
        <v>0.05</v>
      </c>
      <c r="C3">
        <v>229</v>
      </c>
      <c r="D3">
        <v>140000</v>
      </c>
      <c r="E3">
        <v>1.6357100000000001E-3</v>
      </c>
    </row>
    <row r="4" spans="1:5">
      <c r="A4">
        <v>0.25</v>
      </c>
      <c r="B4">
        <v>0.1</v>
      </c>
      <c r="C4">
        <v>220</v>
      </c>
      <c r="D4">
        <v>143250</v>
      </c>
      <c r="E4">
        <v>1.53578E-3</v>
      </c>
    </row>
    <row r="5" spans="1:5">
      <c r="A5">
        <v>0.25</v>
      </c>
      <c r="B5">
        <v>0.2</v>
      </c>
      <c r="C5">
        <v>216</v>
      </c>
      <c r="D5">
        <v>151500</v>
      </c>
      <c r="E5">
        <v>1.42574E-3</v>
      </c>
    </row>
    <row r="6" spans="1:5">
      <c r="A6">
        <v>0.25</v>
      </c>
      <c r="B6">
        <v>0.5</v>
      </c>
      <c r="C6">
        <v>99</v>
      </c>
      <c r="D6">
        <v>151250</v>
      </c>
      <c r="E6">
        <v>6.5454499999999997E-4</v>
      </c>
    </row>
    <row r="7" spans="1:5">
      <c r="A7">
        <v>0.25</v>
      </c>
      <c r="B7">
        <v>1</v>
      </c>
      <c r="C7">
        <v>50</v>
      </c>
      <c r="D7">
        <v>148750</v>
      </c>
      <c r="E7">
        <v>3.3613399999999998E-4</v>
      </c>
    </row>
    <row r="8" spans="1:5">
      <c r="A8">
        <v>0.25</v>
      </c>
      <c r="B8">
        <v>2</v>
      </c>
      <c r="C8">
        <v>10</v>
      </c>
      <c r="D8">
        <v>147750</v>
      </c>
      <c r="E8" s="1">
        <v>6.76819E-5</v>
      </c>
    </row>
    <row r="9" spans="1:5">
      <c r="A9">
        <v>0.25</v>
      </c>
      <c r="B9">
        <v>3</v>
      </c>
      <c r="C9">
        <v>4</v>
      </c>
      <c r="D9">
        <v>151250</v>
      </c>
      <c r="E9" s="1">
        <v>2.6446300000000001E-5</v>
      </c>
    </row>
    <row r="10" spans="1:5">
      <c r="A10">
        <v>0.25</v>
      </c>
      <c r="B10">
        <v>5</v>
      </c>
      <c r="C10">
        <v>2</v>
      </c>
      <c r="D10">
        <v>144250</v>
      </c>
      <c r="E10" s="1">
        <v>1.38648E-5</v>
      </c>
    </row>
    <row r="11" spans="1:5">
      <c r="A11">
        <v>0.25</v>
      </c>
      <c r="B11">
        <v>10</v>
      </c>
      <c r="C11">
        <v>3</v>
      </c>
      <c r="D11">
        <v>405490</v>
      </c>
      <c r="E11" s="1">
        <v>7.3984600000000001E-6</v>
      </c>
    </row>
    <row r="12" spans="1:5">
      <c r="A12">
        <v>0.25</v>
      </c>
      <c r="B12">
        <v>20</v>
      </c>
      <c r="C12">
        <v>0</v>
      </c>
      <c r="D12">
        <v>369000</v>
      </c>
      <c r="E12">
        <v>0</v>
      </c>
    </row>
    <row r="13" spans="1:5">
      <c r="A13">
        <v>0.25</v>
      </c>
      <c r="B13">
        <v>50</v>
      </c>
      <c r="C13">
        <v>0</v>
      </c>
      <c r="D13">
        <v>1262000</v>
      </c>
      <c r="E13">
        <v>0</v>
      </c>
    </row>
    <row r="14" spans="1:5">
      <c r="A14">
        <v>0.25</v>
      </c>
      <c r="B14">
        <v>100</v>
      </c>
      <c r="C14">
        <v>0</v>
      </c>
      <c r="D14">
        <v>1360000</v>
      </c>
      <c r="E14">
        <v>0</v>
      </c>
    </row>
    <row r="15" spans="1:5">
      <c r="A15">
        <v>0.27500000000000002</v>
      </c>
      <c r="B15">
        <v>0</v>
      </c>
      <c r="C15">
        <v>148</v>
      </c>
      <c r="D15">
        <v>98250</v>
      </c>
      <c r="E15">
        <v>1.50636E-3</v>
      </c>
    </row>
    <row r="16" spans="1:5">
      <c r="A16">
        <v>0.27500000000000002</v>
      </c>
      <c r="B16">
        <v>0.05</v>
      </c>
      <c r="C16">
        <v>148</v>
      </c>
      <c r="D16">
        <v>93250</v>
      </c>
      <c r="E16">
        <v>1.58713E-3</v>
      </c>
    </row>
    <row r="17" spans="1:5">
      <c r="A17">
        <v>0.27500000000000002</v>
      </c>
      <c r="B17">
        <v>0.1</v>
      </c>
      <c r="C17">
        <v>222</v>
      </c>
      <c r="D17">
        <v>151750</v>
      </c>
      <c r="E17">
        <v>1.4629300000000001E-3</v>
      </c>
    </row>
    <row r="18" spans="1:5">
      <c r="A18">
        <v>0.27500000000000002</v>
      </c>
      <c r="B18">
        <v>0.2</v>
      </c>
      <c r="C18">
        <v>164</v>
      </c>
      <c r="D18">
        <v>148750</v>
      </c>
      <c r="E18">
        <v>1.1025200000000001E-3</v>
      </c>
    </row>
    <row r="19" spans="1:5">
      <c r="A19">
        <v>0.27500000000000002</v>
      </c>
      <c r="B19">
        <v>0.5</v>
      </c>
      <c r="C19">
        <v>71</v>
      </c>
      <c r="D19">
        <v>94500</v>
      </c>
      <c r="E19">
        <v>7.5132300000000003E-4</v>
      </c>
    </row>
    <row r="20" spans="1:5">
      <c r="A20">
        <v>0.27500000000000002</v>
      </c>
      <c r="B20">
        <v>1</v>
      </c>
      <c r="C20">
        <v>19</v>
      </c>
      <c r="D20">
        <v>89000</v>
      </c>
      <c r="E20">
        <v>2.1348299999999999E-4</v>
      </c>
    </row>
    <row r="21" spans="1:5">
      <c r="A21">
        <v>0.27500000000000002</v>
      </c>
      <c r="B21">
        <v>2</v>
      </c>
      <c r="C21">
        <v>6</v>
      </c>
      <c r="D21">
        <v>128750</v>
      </c>
      <c r="E21" s="1">
        <v>4.6601899999999998E-5</v>
      </c>
    </row>
    <row r="22" spans="1:5">
      <c r="A22">
        <v>0.27500000000000002</v>
      </c>
      <c r="B22">
        <v>3</v>
      </c>
      <c r="C22">
        <v>2</v>
      </c>
      <c r="D22">
        <v>46750</v>
      </c>
      <c r="E22" s="1">
        <v>4.2780700000000002E-5</v>
      </c>
    </row>
    <row r="23" spans="1:5">
      <c r="A23">
        <v>0.27500000000000002</v>
      </c>
      <c r="B23">
        <v>5</v>
      </c>
      <c r="C23">
        <v>2</v>
      </c>
      <c r="D23">
        <v>61250</v>
      </c>
      <c r="E23" s="1">
        <v>3.2653100000000001E-5</v>
      </c>
    </row>
    <row r="24" spans="1:5">
      <c r="A24">
        <v>0.3</v>
      </c>
      <c r="B24">
        <v>0</v>
      </c>
      <c r="C24">
        <v>135</v>
      </c>
      <c r="D24">
        <v>80250</v>
      </c>
      <c r="E24">
        <v>1.68224E-3</v>
      </c>
    </row>
    <row r="25" spans="1:5">
      <c r="A25">
        <v>0.3</v>
      </c>
      <c r="B25">
        <v>0.05</v>
      </c>
      <c r="C25">
        <v>87</v>
      </c>
      <c r="D25">
        <v>54750</v>
      </c>
      <c r="E25">
        <v>1.5890399999999999E-3</v>
      </c>
    </row>
    <row r="26" spans="1:5">
      <c r="A26">
        <v>0.3</v>
      </c>
      <c r="B26">
        <v>0.1</v>
      </c>
      <c r="C26">
        <v>180</v>
      </c>
      <c r="D26">
        <v>128000</v>
      </c>
      <c r="E26">
        <v>1.4062499999999999E-3</v>
      </c>
    </row>
    <row r="27" spans="1:5">
      <c r="A27">
        <v>0.3</v>
      </c>
      <c r="B27">
        <v>0.2</v>
      </c>
      <c r="C27">
        <v>146</v>
      </c>
      <c r="D27">
        <v>116750</v>
      </c>
      <c r="E27">
        <v>1.2505400000000001E-3</v>
      </c>
    </row>
    <row r="28" spans="1:5">
      <c r="A28">
        <v>0.3</v>
      </c>
      <c r="B28">
        <v>0.5</v>
      </c>
      <c r="C28">
        <v>95</v>
      </c>
      <c r="D28">
        <v>143750</v>
      </c>
      <c r="E28">
        <v>6.6087000000000003E-4</v>
      </c>
    </row>
    <row r="29" spans="1:5">
      <c r="A29">
        <v>0.3</v>
      </c>
      <c r="B29">
        <v>1</v>
      </c>
      <c r="C29">
        <v>1</v>
      </c>
      <c r="D29">
        <v>3250</v>
      </c>
      <c r="E29">
        <v>3.0769199999999998E-4</v>
      </c>
    </row>
    <row r="30" spans="1:5">
      <c r="A30">
        <v>0.3</v>
      </c>
      <c r="B30">
        <v>2</v>
      </c>
      <c r="C30">
        <v>16</v>
      </c>
      <c r="D30">
        <v>148750</v>
      </c>
      <c r="E30">
        <v>1.07563E-4</v>
      </c>
    </row>
    <row r="31" spans="1:5">
      <c r="A31">
        <v>0.3</v>
      </c>
      <c r="B31">
        <v>3</v>
      </c>
      <c r="C31">
        <v>6</v>
      </c>
      <c r="D31">
        <v>146000</v>
      </c>
      <c r="E31" s="1">
        <v>4.1095900000000001E-5</v>
      </c>
    </row>
    <row r="32" spans="1:5">
      <c r="A32">
        <v>0.3</v>
      </c>
      <c r="B32">
        <v>5</v>
      </c>
      <c r="C32">
        <v>2</v>
      </c>
      <c r="D32">
        <v>67000</v>
      </c>
      <c r="E32" s="1">
        <v>2.9850699999999999E-5</v>
      </c>
    </row>
    <row r="33" spans="1:5">
      <c r="A33">
        <v>0.4</v>
      </c>
      <c r="B33">
        <v>0</v>
      </c>
      <c r="C33">
        <v>176</v>
      </c>
      <c r="D33">
        <v>146000</v>
      </c>
      <c r="E33">
        <v>1.2054800000000001E-3</v>
      </c>
    </row>
    <row r="34" spans="1:5">
      <c r="A34">
        <v>0.4</v>
      </c>
      <c r="B34">
        <v>0.05</v>
      </c>
      <c r="C34">
        <v>170</v>
      </c>
      <c r="D34">
        <v>127000</v>
      </c>
      <c r="E34">
        <v>1.33858E-3</v>
      </c>
    </row>
    <row r="35" spans="1:5">
      <c r="A35">
        <v>0.4</v>
      </c>
      <c r="B35">
        <v>0.1</v>
      </c>
      <c r="C35">
        <v>94</v>
      </c>
      <c r="D35">
        <v>67750</v>
      </c>
      <c r="E35">
        <v>1.3874499999999999E-3</v>
      </c>
    </row>
    <row r="36" spans="1:5">
      <c r="A36">
        <v>0.4</v>
      </c>
      <c r="B36">
        <v>0.2</v>
      </c>
      <c r="C36">
        <v>35</v>
      </c>
      <c r="D36">
        <v>36250</v>
      </c>
      <c r="E36">
        <v>9.6551700000000005E-4</v>
      </c>
    </row>
    <row r="37" spans="1:5">
      <c r="A37">
        <v>0.4</v>
      </c>
      <c r="B37">
        <v>0.5</v>
      </c>
      <c r="C37">
        <v>87</v>
      </c>
      <c r="D37">
        <v>135250</v>
      </c>
      <c r="E37">
        <v>6.4325299999999999E-4</v>
      </c>
    </row>
    <row r="38" spans="1:5">
      <c r="A38">
        <v>0.4</v>
      </c>
      <c r="B38">
        <v>1</v>
      </c>
      <c r="C38">
        <v>38</v>
      </c>
      <c r="D38">
        <v>100750</v>
      </c>
      <c r="E38">
        <v>3.7717099999999998E-4</v>
      </c>
    </row>
    <row r="39" spans="1:5">
      <c r="A39">
        <v>0.4</v>
      </c>
      <c r="B39">
        <v>2</v>
      </c>
      <c r="C39">
        <v>10</v>
      </c>
      <c r="D39">
        <v>82500</v>
      </c>
      <c r="E39">
        <v>1.21212E-4</v>
      </c>
    </row>
    <row r="40" spans="1:5">
      <c r="A40">
        <v>0.4</v>
      </c>
      <c r="B40">
        <v>3</v>
      </c>
      <c r="C40">
        <v>4</v>
      </c>
      <c r="D40">
        <v>90250</v>
      </c>
      <c r="E40" s="1">
        <v>4.4321299999999999E-5</v>
      </c>
    </row>
    <row r="41" spans="1:5">
      <c r="A41">
        <v>0.4</v>
      </c>
      <c r="B41">
        <v>5</v>
      </c>
      <c r="C41">
        <v>4</v>
      </c>
      <c r="D41">
        <v>112750</v>
      </c>
      <c r="E41" s="1">
        <v>3.5476699999999999E-5</v>
      </c>
    </row>
    <row r="42" spans="1:5">
      <c r="A42">
        <v>0.7</v>
      </c>
      <c r="B42">
        <v>0</v>
      </c>
      <c r="C42">
        <v>160</v>
      </c>
      <c r="D42">
        <v>145000</v>
      </c>
      <c r="E42">
        <v>1.10345E-3</v>
      </c>
    </row>
    <row r="43" spans="1:5">
      <c r="A43">
        <v>0.7</v>
      </c>
      <c r="B43">
        <v>0.05</v>
      </c>
      <c r="C43">
        <v>196</v>
      </c>
      <c r="D43">
        <v>155500</v>
      </c>
      <c r="E43">
        <v>1.26045E-3</v>
      </c>
    </row>
    <row r="44" spans="1:5">
      <c r="A44">
        <v>0.7</v>
      </c>
      <c r="B44">
        <v>0.1</v>
      </c>
      <c r="C44">
        <v>192</v>
      </c>
      <c r="D44">
        <v>150500</v>
      </c>
      <c r="E44">
        <v>1.27575E-3</v>
      </c>
    </row>
    <row r="45" spans="1:5">
      <c r="A45">
        <v>0.7</v>
      </c>
      <c r="B45">
        <v>0.2</v>
      </c>
      <c r="C45">
        <v>148</v>
      </c>
      <c r="D45">
        <v>136750</v>
      </c>
      <c r="E45">
        <v>1.08227E-3</v>
      </c>
    </row>
    <row r="46" spans="1:5">
      <c r="A46">
        <v>0.7</v>
      </c>
      <c r="B46">
        <v>0.5</v>
      </c>
      <c r="C46">
        <v>106</v>
      </c>
      <c r="D46">
        <v>135250</v>
      </c>
      <c r="E46">
        <v>7.8373400000000001E-4</v>
      </c>
    </row>
    <row r="47" spans="1:5">
      <c r="A47">
        <v>0.7</v>
      </c>
      <c r="B47">
        <v>1</v>
      </c>
      <c r="C47">
        <v>26</v>
      </c>
      <c r="D47">
        <v>56000</v>
      </c>
      <c r="E47">
        <v>4.6428600000000001E-4</v>
      </c>
    </row>
    <row r="48" spans="1:5">
      <c r="A48">
        <v>0.7</v>
      </c>
      <c r="B48">
        <v>2</v>
      </c>
      <c r="C48">
        <v>29</v>
      </c>
      <c r="D48">
        <v>100750</v>
      </c>
      <c r="E48">
        <v>2.87841E-4</v>
      </c>
    </row>
    <row r="49" spans="1:5">
      <c r="A49">
        <v>0.7</v>
      </c>
      <c r="B49">
        <v>3</v>
      </c>
      <c r="C49">
        <v>31</v>
      </c>
      <c r="D49">
        <v>149500</v>
      </c>
      <c r="E49">
        <v>2.0735799999999999E-4</v>
      </c>
    </row>
    <row r="50" spans="1:5">
      <c r="A50">
        <v>0.7</v>
      </c>
      <c r="B50">
        <v>5</v>
      </c>
      <c r="C50">
        <v>3</v>
      </c>
      <c r="D50">
        <v>50500</v>
      </c>
      <c r="E50" s="1">
        <v>5.94059E-5</v>
      </c>
    </row>
    <row r="51" spans="1:5">
      <c r="A51">
        <v>1</v>
      </c>
      <c r="B51">
        <v>0</v>
      </c>
      <c r="C51">
        <v>147</v>
      </c>
      <c r="D51">
        <v>125250</v>
      </c>
      <c r="E51">
        <v>1.17365E-3</v>
      </c>
    </row>
    <row r="52" spans="1:5">
      <c r="A52">
        <v>1</v>
      </c>
      <c r="B52">
        <v>0.05</v>
      </c>
      <c r="C52">
        <v>137</v>
      </c>
      <c r="D52">
        <v>117250</v>
      </c>
      <c r="E52">
        <v>1.16844E-3</v>
      </c>
    </row>
    <row r="53" spans="1:5">
      <c r="A53">
        <v>1</v>
      </c>
      <c r="B53">
        <v>0.1</v>
      </c>
      <c r="C53">
        <v>197</v>
      </c>
      <c r="D53">
        <v>152000</v>
      </c>
      <c r="E53">
        <v>1.29605E-3</v>
      </c>
    </row>
    <row r="54" spans="1:5">
      <c r="A54">
        <v>1</v>
      </c>
      <c r="B54">
        <v>0.2</v>
      </c>
      <c r="C54">
        <v>164</v>
      </c>
      <c r="D54">
        <v>143000</v>
      </c>
      <c r="E54">
        <v>1.14685E-3</v>
      </c>
    </row>
    <row r="55" spans="1:5">
      <c r="A55">
        <v>1</v>
      </c>
      <c r="B55">
        <v>0.5</v>
      </c>
      <c r="C55">
        <v>137</v>
      </c>
      <c r="D55">
        <v>136250</v>
      </c>
      <c r="E55">
        <v>1.0055000000000001E-3</v>
      </c>
    </row>
    <row r="56" spans="1:5">
      <c r="A56">
        <v>1</v>
      </c>
      <c r="B56">
        <v>1</v>
      </c>
      <c r="C56">
        <v>113</v>
      </c>
      <c r="D56">
        <v>129500</v>
      </c>
      <c r="E56">
        <v>8.7258699999999997E-4</v>
      </c>
    </row>
    <row r="57" spans="1:5">
      <c r="A57">
        <v>1</v>
      </c>
      <c r="B57">
        <v>2</v>
      </c>
      <c r="C57">
        <v>46</v>
      </c>
      <c r="D57">
        <v>111000</v>
      </c>
      <c r="E57">
        <v>4.1441399999999999E-4</v>
      </c>
    </row>
    <row r="58" spans="1:5">
      <c r="A58">
        <v>1</v>
      </c>
      <c r="B58">
        <v>3</v>
      </c>
      <c r="C58">
        <v>19</v>
      </c>
      <c r="D58">
        <v>92250</v>
      </c>
      <c r="E58">
        <v>2.0596199999999999E-4</v>
      </c>
    </row>
    <row r="59" spans="1:5">
      <c r="A59">
        <v>1</v>
      </c>
      <c r="B59">
        <v>5</v>
      </c>
      <c r="C59">
        <v>10</v>
      </c>
      <c r="D59">
        <v>117250</v>
      </c>
      <c r="E59" s="1">
        <v>8.52878E-5</v>
      </c>
    </row>
    <row r="60" spans="1:5">
      <c r="A60">
        <v>8.5</v>
      </c>
      <c r="B60">
        <v>0</v>
      </c>
      <c r="C60">
        <v>202</v>
      </c>
      <c r="D60">
        <v>77080</v>
      </c>
      <c r="E60">
        <v>2.62065E-3</v>
      </c>
    </row>
    <row r="61" spans="1:5">
      <c r="A61">
        <v>8.5</v>
      </c>
      <c r="B61">
        <v>0</v>
      </c>
      <c r="C61">
        <v>214</v>
      </c>
      <c r="D61">
        <v>76800</v>
      </c>
      <c r="E61">
        <v>2.7864600000000002E-3</v>
      </c>
    </row>
    <row r="62" spans="1:5">
      <c r="A62">
        <v>8.5</v>
      </c>
      <c r="B62">
        <v>0</v>
      </c>
      <c r="C62">
        <v>221</v>
      </c>
      <c r="D62">
        <v>77600</v>
      </c>
      <c r="E62">
        <v>2.8479400000000002E-3</v>
      </c>
    </row>
    <row r="63" spans="1:5">
      <c r="A63">
        <v>8.5</v>
      </c>
      <c r="B63">
        <v>0</v>
      </c>
      <c r="C63">
        <v>209</v>
      </c>
      <c r="D63">
        <v>79200</v>
      </c>
      <c r="E63">
        <v>2.6388900000000001E-3</v>
      </c>
    </row>
    <row r="64" spans="1:5">
      <c r="A64">
        <v>8.5</v>
      </c>
      <c r="B64">
        <v>0</v>
      </c>
      <c r="C64">
        <v>224</v>
      </c>
      <c r="D64">
        <v>79200</v>
      </c>
      <c r="E64">
        <v>2.8282799999999999E-3</v>
      </c>
    </row>
    <row r="65" spans="1:5">
      <c r="A65">
        <v>8.5</v>
      </c>
      <c r="B65">
        <v>0</v>
      </c>
      <c r="C65">
        <v>200</v>
      </c>
      <c r="D65">
        <v>79200</v>
      </c>
      <c r="E65">
        <v>2.5252500000000002E-3</v>
      </c>
    </row>
    <row r="66" spans="1:5">
      <c r="A66">
        <v>8.5</v>
      </c>
      <c r="B66">
        <v>0</v>
      </c>
      <c r="C66">
        <v>223</v>
      </c>
      <c r="D66">
        <v>78400</v>
      </c>
      <c r="E66">
        <v>2.84439E-3</v>
      </c>
    </row>
    <row r="67" spans="1:5">
      <c r="A67">
        <v>8.5</v>
      </c>
      <c r="B67">
        <v>0</v>
      </c>
      <c r="C67">
        <v>102</v>
      </c>
      <c r="D67">
        <v>48800</v>
      </c>
      <c r="E67">
        <v>2.0901600000000002E-3</v>
      </c>
    </row>
    <row r="68" spans="1:5">
      <c r="A68">
        <v>8.5</v>
      </c>
      <c r="B68">
        <v>0</v>
      </c>
      <c r="C68">
        <v>158</v>
      </c>
      <c r="D68">
        <v>79200</v>
      </c>
      <c r="E68">
        <v>1.9949500000000001E-3</v>
      </c>
    </row>
    <row r="69" spans="1:5">
      <c r="A69">
        <v>2</v>
      </c>
      <c r="B69">
        <v>0</v>
      </c>
      <c r="C69">
        <v>86</v>
      </c>
      <c r="D69">
        <v>76800</v>
      </c>
      <c r="E69">
        <v>1.1197900000000001E-3</v>
      </c>
    </row>
    <row r="70" spans="1:5">
      <c r="A70">
        <v>2</v>
      </c>
      <c r="B70">
        <v>0</v>
      </c>
      <c r="C70">
        <v>93</v>
      </c>
      <c r="D70">
        <v>78400</v>
      </c>
      <c r="E70">
        <v>1.18622E-3</v>
      </c>
    </row>
    <row r="71" spans="1:5">
      <c r="A71">
        <v>2</v>
      </c>
      <c r="B71">
        <v>0</v>
      </c>
      <c r="C71">
        <v>100</v>
      </c>
      <c r="D71">
        <v>79200</v>
      </c>
      <c r="E71">
        <v>1.26263E-3</v>
      </c>
    </row>
    <row r="72" spans="1:5">
      <c r="A72">
        <v>2</v>
      </c>
      <c r="B72">
        <v>0</v>
      </c>
      <c r="C72">
        <v>98</v>
      </c>
      <c r="D72">
        <v>79200</v>
      </c>
      <c r="E72">
        <v>1.23737E-3</v>
      </c>
    </row>
    <row r="73" spans="1:5">
      <c r="A73">
        <v>2</v>
      </c>
      <c r="B73">
        <v>0</v>
      </c>
      <c r="C73">
        <v>100</v>
      </c>
      <c r="D73">
        <v>78400</v>
      </c>
      <c r="E73">
        <v>1.2755100000000001E-3</v>
      </c>
    </row>
    <row r="74" spans="1:5">
      <c r="A74">
        <v>2</v>
      </c>
      <c r="B74">
        <v>0</v>
      </c>
      <c r="C74">
        <v>83</v>
      </c>
      <c r="D74">
        <v>78400</v>
      </c>
      <c r="E74">
        <v>1.0586700000000001E-3</v>
      </c>
    </row>
    <row r="75" spans="1:5">
      <c r="A75">
        <v>2</v>
      </c>
      <c r="B75">
        <v>0</v>
      </c>
      <c r="C75">
        <v>69</v>
      </c>
      <c r="D75">
        <v>79200</v>
      </c>
      <c r="E75">
        <v>8.7121200000000001E-4</v>
      </c>
    </row>
    <row r="76" spans="1:5">
      <c r="A76">
        <v>2</v>
      </c>
      <c r="B76">
        <v>0</v>
      </c>
      <c r="C76">
        <v>46</v>
      </c>
      <c r="D76">
        <v>75200</v>
      </c>
      <c r="E76">
        <v>6.1170199999999999E-4</v>
      </c>
    </row>
    <row r="77" spans="1:5">
      <c r="A77">
        <v>2</v>
      </c>
      <c r="B77">
        <v>0</v>
      </c>
      <c r="C77">
        <v>21</v>
      </c>
      <c r="D77">
        <v>78400</v>
      </c>
      <c r="E77">
        <v>2.6785699999999998E-4</v>
      </c>
    </row>
    <row r="78" spans="1:5">
      <c r="A78">
        <v>2</v>
      </c>
      <c r="B78">
        <v>10</v>
      </c>
      <c r="C78">
        <v>63</v>
      </c>
      <c r="D78">
        <v>439750</v>
      </c>
      <c r="E78">
        <v>1.43263E-4</v>
      </c>
    </row>
    <row r="79" spans="1:5">
      <c r="A79">
        <v>2</v>
      </c>
      <c r="B79">
        <v>20</v>
      </c>
      <c r="C79">
        <v>20</v>
      </c>
      <c r="D79">
        <v>438250</v>
      </c>
      <c r="E79" s="1">
        <v>4.5636100000000002E-5</v>
      </c>
    </row>
    <row r="80" spans="1:5">
      <c r="A80">
        <v>2</v>
      </c>
      <c r="B80">
        <v>100</v>
      </c>
      <c r="C80">
        <v>2</v>
      </c>
      <c r="D80">
        <v>1063000</v>
      </c>
      <c r="E80" s="1">
        <v>1.8814699999999999E-6</v>
      </c>
    </row>
    <row r="81" spans="1:7">
      <c r="A81">
        <v>1.5</v>
      </c>
      <c r="B81">
        <v>0</v>
      </c>
      <c r="C81">
        <v>162</v>
      </c>
      <c r="D81">
        <v>143750</v>
      </c>
      <c r="E81">
        <v>1.12696E-3</v>
      </c>
    </row>
    <row r="82" spans="1:7">
      <c r="A82">
        <v>1.5</v>
      </c>
      <c r="B82">
        <v>0.05</v>
      </c>
      <c r="C82">
        <v>148</v>
      </c>
      <c r="D82">
        <v>137750</v>
      </c>
      <c r="E82">
        <v>1.07441E-3</v>
      </c>
    </row>
    <row r="83" spans="1:7">
      <c r="A83">
        <v>1.5</v>
      </c>
      <c r="B83">
        <v>0.1</v>
      </c>
      <c r="C83">
        <v>74</v>
      </c>
      <c r="D83">
        <v>52500</v>
      </c>
      <c r="E83">
        <v>1.40952E-3</v>
      </c>
    </row>
    <row r="84" spans="1:7">
      <c r="A84">
        <v>1.5</v>
      </c>
      <c r="B84">
        <v>0.2</v>
      </c>
      <c r="C84">
        <v>123</v>
      </c>
      <c r="D84">
        <v>109750</v>
      </c>
      <c r="E84">
        <v>1.1207299999999999E-3</v>
      </c>
    </row>
    <row r="85" spans="1:7">
      <c r="A85">
        <v>1.5</v>
      </c>
      <c r="B85">
        <v>1</v>
      </c>
      <c r="C85">
        <v>115</v>
      </c>
      <c r="D85">
        <v>97750</v>
      </c>
      <c r="E85">
        <v>1.17647E-3</v>
      </c>
    </row>
    <row r="86" spans="1:7">
      <c r="A86">
        <v>1.5</v>
      </c>
      <c r="B86">
        <v>2</v>
      </c>
      <c r="C86">
        <v>69</v>
      </c>
      <c r="D86">
        <v>98750</v>
      </c>
      <c r="E86">
        <v>6.9873400000000001E-4</v>
      </c>
    </row>
    <row r="87" spans="1:7">
      <c r="A87">
        <v>1.5</v>
      </c>
      <c r="B87">
        <v>3</v>
      </c>
      <c r="C87">
        <v>55</v>
      </c>
      <c r="D87">
        <v>139500</v>
      </c>
      <c r="E87">
        <v>3.9426499999999998E-4</v>
      </c>
    </row>
    <row r="88" spans="1:7">
      <c r="A88">
        <v>1.5</v>
      </c>
      <c r="B88">
        <v>5</v>
      </c>
      <c r="C88">
        <v>42</v>
      </c>
      <c r="D88">
        <v>140250</v>
      </c>
      <c r="E88">
        <v>2.9946500000000001E-4</v>
      </c>
    </row>
    <row r="91" spans="1:7">
      <c r="A91" s="2" t="s">
        <v>6</v>
      </c>
    </row>
    <row r="92" spans="1:7">
      <c r="C92">
        <f>SUM(C2:C88)</f>
        <v>8320</v>
      </c>
      <c r="D92">
        <f>SUM(D2:D88)</f>
        <v>13866420</v>
      </c>
      <c r="E92">
        <f>C92/D92</f>
        <v>6.0001067326678412E-4</v>
      </c>
      <c r="F92" t="s">
        <v>7</v>
      </c>
      <c r="G92">
        <f>E92*100</f>
        <v>6.0001067326678412E-2</v>
      </c>
    </row>
  </sheetData>
  <sheetCalcPr fullCalcOnLoad="1"/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92"/>
  <sheetViews>
    <sheetView topLeftCell="A53" workbookViewId="0">
      <selection activeCell="C96" sqref="C96"/>
    </sheetView>
  </sheetViews>
  <sheetFormatPr baseColWidth="10" defaultRowHeight="13"/>
  <cols>
    <col min="1" max="1" width="9.28515625" customWidth="1"/>
    <col min="2" max="2" width="5" customWidth="1"/>
    <col min="3" max="3" width="25.7109375" bestFit="1" customWidth="1"/>
    <col min="4" max="4" width="25.7109375" customWidth="1"/>
    <col min="5" max="5" width="25.7109375" bestFit="1" customWidth="1"/>
  </cols>
  <sheetData>
    <row r="1" spans="1:5">
      <c r="A1" t="s">
        <v>0</v>
      </c>
      <c r="B1" t="s">
        <v>1</v>
      </c>
      <c r="C1" t="s">
        <v>2</v>
      </c>
      <c r="D1" t="s">
        <v>5</v>
      </c>
      <c r="E1" t="s">
        <v>3</v>
      </c>
    </row>
    <row r="2" spans="1:5">
      <c r="A2">
        <v>0.25</v>
      </c>
      <c r="B2">
        <v>0</v>
      </c>
      <c r="C2">
        <f>'All Regions'!C2-'Signal Corridor Only'!C2</f>
        <v>1</v>
      </c>
      <c r="D2">
        <v>149500</v>
      </c>
      <c r="E2">
        <f>C2/D2</f>
        <v>6.6889632107023411E-6</v>
      </c>
    </row>
    <row r="3" spans="1:5">
      <c r="A3">
        <v>0.25</v>
      </c>
      <c r="B3">
        <v>0.05</v>
      </c>
      <c r="C3">
        <f>'All Regions'!C3-'Signal Corridor Only'!C3</f>
        <v>2</v>
      </c>
      <c r="D3">
        <v>140000</v>
      </c>
      <c r="E3">
        <f t="shared" ref="E3:E66" si="0">C3/D3</f>
        <v>1.4285714285714285E-5</v>
      </c>
    </row>
    <row r="4" spans="1:5">
      <c r="A4">
        <v>0.25</v>
      </c>
      <c r="B4">
        <v>0.1</v>
      </c>
      <c r="C4">
        <f>'All Regions'!C4-'Signal Corridor Only'!C4</f>
        <v>1</v>
      </c>
      <c r="D4">
        <v>143250</v>
      </c>
      <c r="E4">
        <f t="shared" si="0"/>
        <v>6.9808027923211171E-6</v>
      </c>
    </row>
    <row r="5" spans="1:5">
      <c r="A5">
        <v>0.25</v>
      </c>
      <c r="B5">
        <v>0.2</v>
      </c>
      <c r="C5">
        <f>'All Regions'!C5-'Signal Corridor Only'!C5</f>
        <v>3</v>
      </c>
      <c r="D5">
        <v>151500</v>
      </c>
      <c r="E5">
        <f t="shared" si="0"/>
        <v>1.9801980198019803E-5</v>
      </c>
    </row>
    <row r="6" spans="1:5">
      <c r="A6">
        <v>0.25</v>
      </c>
      <c r="B6">
        <v>0.5</v>
      </c>
      <c r="C6">
        <f>'All Regions'!C6-'Signal Corridor Only'!C6</f>
        <v>0</v>
      </c>
      <c r="D6">
        <v>151250</v>
      </c>
      <c r="E6">
        <f t="shared" si="0"/>
        <v>0</v>
      </c>
    </row>
    <row r="7" spans="1:5">
      <c r="A7">
        <v>0.25</v>
      </c>
      <c r="B7">
        <v>1</v>
      </c>
      <c r="C7">
        <f>'All Regions'!C7-'Signal Corridor Only'!C7</f>
        <v>0</v>
      </c>
      <c r="D7">
        <v>148750</v>
      </c>
      <c r="E7">
        <f t="shared" si="0"/>
        <v>0</v>
      </c>
    </row>
    <row r="8" spans="1:5">
      <c r="A8">
        <v>0.25</v>
      </c>
      <c r="B8">
        <v>2</v>
      </c>
      <c r="C8">
        <f>'All Regions'!C8-'Signal Corridor Only'!C8</f>
        <v>0</v>
      </c>
      <c r="D8">
        <v>147750</v>
      </c>
      <c r="E8">
        <f t="shared" si="0"/>
        <v>0</v>
      </c>
    </row>
    <row r="9" spans="1:5">
      <c r="A9">
        <v>0.25</v>
      </c>
      <c r="B9">
        <v>3</v>
      </c>
      <c r="C9">
        <f>'All Regions'!C9-'Signal Corridor Only'!C9</f>
        <v>0</v>
      </c>
      <c r="D9">
        <v>151250</v>
      </c>
      <c r="E9">
        <f t="shared" si="0"/>
        <v>0</v>
      </c>
    </row>
    <row r="10" spans="1:5">
      <c r="A10">
        <v>0.25</v>
      </c>
      <c r="B10">
        <v>5</v>
      </c>
      <c r="C10">
        <f>'All Regions'!C10-'Signal Corridor Only'!C10</f>
        <v>0</v>
      </c>
      <c r="D10">
        <v>144250</v>
      </c>
      <c r="E10">
        <f t="shared" si="0"/>
        <v>0</v>
      </c>
    </row>
    <row r="11" spans="1:5">
      <c r="A11">
        <v>0.25</v>
      </c>
      <c r="B11">
        <v>10</v>
      </c>
      <c r="C11">
        <f>'All Regions'!C11-'Signal Corridor Only'!C11</f>
        <v>0</v>
      </c>
      <c r="D11">
        <v>405490</v>
      </c>
      <c r="E11">
        <f t="shared" si="0"/>
        <v>0</v>
      </c>
    </row>
    <row r="12" spans="1:5">
      <c r="A12">
        <v>0.25</v>
      </c>
      <c r="B12">
        <v>20</v>
      </c>
      <c r="C12">
        <f>'All Regions'!C12-'Signal Corridor Only'!C12</f>
        <v>0</v>
      </c>
      <c r="D12">
        <v>369000</v>
      </c>
      <c r="E12">
        <f t="shared" si="0"/>
        <v>0</v>
      </c>
    </row>
    <row r="13" spans="1:5">
      <c r="A13">
        <v>0.25</v>
      </c>
      <c r="B13">
        <v>50</v>
      </c>
      <c r="C13">
        <f>'All Regions'!C13-'Signal Corridor Only'!C13</f>
        <v>0</v>
      </c>
      <c r="D13">
        <v>1262000</v>
      </c>
      <c r="E13">
        <f t="shared" si="0"/>
        <v>0</v>
      </c>
    </row>
    <row r="14" spans="1:5">
      <c r="A14">
        <v>0.25</v>
      </c>
      <c r="B14">
        <v>100</v>
      </c>
      <c r="C14">
        <f>'All Regions'!C14-'Signal Corridor Only'!C14</f>
        <v>0</v>
      </c>
      <c r="D14">
        <v>1360000</v>
      </c>
      <c r="E14">
        <f t="shared" si="0"/>
        <v>0</v>
      </c>
    </row>
    <row r="15" spans="1:5">
      <c r="A15">
        <v>0.27500000000000002</v>
      </c>
      <c r="B15">
        <v>0</v>
      </c>
      <c r="C15">
        <f>'All Regions'!C15-'Signal Corridor Only'!C15</f>
        <v>1</v>
      </c>
      <c r="D15">
        <v>98250</v>
      </c>
      <c r="E15">
        <f t="shared" si="0"/>
        <v>1.0178117048346055E-5</v>
      </c>
    </row>
    <row r="16" spans="1:5">
      <c r="A16">
        <v>0.27500000000000002</v>
      </c>
      <c r="B16">
        <v>0.05</v>
      </c>
      <c r="C16">
        <f>'All Regions'!C16-'Signal Corridor Only'!C16</f>
        <v>2</v>
      </c>
      <c r="D16">
        <v>93250</v>
      </c>
      <c r="E16">
        <f t="shared" si="0"/>
        <v>2.1447721179624665E-5</v>
      </c>
    </row>
    <row r="17" spans="1:5">
      <c r="A17">
        <v>0.27500000000000002</v>
      </c>
      <c r="B17">
        <v>0.1</v>
      </c>
      <c r="C17">
        <f>'All Regions'!C17-'Signal Corridor Only'!C17</f>
        <v>0</v>
      </c>
      <c r="D17">
        <v>151750</v>
      </c>
      <c r="E17">
        <f t="shared" si="0"/>
        <v>0</v>
      </c>
    </row>
    <row r="18" spans="1:5">
      <c r="A18">
        <v>0.27500000000000002</v>
      </c>
      <c r="B18">
        <v>0.2</v>
      </c>
      <c r="C18">
        <f>'All Regions'!C18-'Signal Corridor Only'!C18</f>
        <v>0</v>
      </c>
      <c r="D18">
        <v>148750</v>
      </c>
      <c r="E18">
        <f t="shared" si="0"/>
        <v>0</v>
      </c>
    </row>
    <row r="19" spans="1:5">
      <c r="A19">
        <v>0.27500000000000002</v>
      </c>
      <c r="B19">
        <v>0.5</v>
      </c>
      <c r="C19">
        <f>'All Regions'!C19-'Signal Corridor Only'!C19</f>
        <v>0</v>
      </c>
      <c r="D19">
        <v>94500</v>
      </c>
      <c r="E19">
        <f t="shared" si="0"/>
        <v>0</v>
      </c>
    </row>
    <row r="20" spans="1:5">
      <c r="A20">
        <v>0.27500000000000002</v>
      </c>
      <c r="B20">
        <v>1</v>
      </c>
      <c r="C20">
        <f>'All Regions'!C20-'Signal Corridor Only'!C20</f>
        <v>0</v>
      </c>
      <c r="D20">
        <v>89000</v>
      </c>
      <c r="E20">
        <f t="shared" si="0"/>
        <v>0</v>
      </c>
    </row>
    <row r="21" spans="1:5">
      <c r="A21">
        <v>0.27500000000000002</v>
      </c>
      <c r="B21">
        <v>2</v>
      </c>
      <c r="C21">
        <f>'All Regions'!C21-'Signal Corridor Only'!C21</f>
        <v>0</v>
      </c>
      <c r="D21">
        <v>128750</v>
      </c>
      <c r="E21">
        <f t="shared" si="0"/>
        <v>0</v>
      </c>
    </row>
    <row r="22" spans="1:5">
      <c r="A22">
        <v>0.27500000000000002</v>
      </c>
      <c r="B22">
        <v>3</v>
      </c>
      <c r="C22">
        <f>'All Regions'!C22-'Signal Corridor Only'!C22</f>
        <v>0</v>
      </c>
      <c r="D22">
        <v>46750</v>
      </c>
      <c r="E22">
        <f t="shared" si="0"/>
        <v>0</v>
      </c>
    </row>
    <row r="23" spans="1:5">
      <c r="A23">
        <v>0.27500000000000002</v>
      </c>
      <c r="B23">
        <v>5</v>
      </c>
      <c r="C23">
        <f>'All Regions'!C23-'Signal Corridor Only'!C23</f>
        <v>0</v>
      </c>
      <c r="D23">
        <v>61250</v>
      </c>
      <c r="E23">
        <f t="shared" si="0"/>
        <v>0</v>
      </c>
    </row>
    <row r="24" spans="1:5">
      <c r="A24">
        <v>0.3</v>
      </c>
      <c r="B24">
        <v>0</v>
      </c>
      <c r="C24">
        <f>'All Regions'!C24-'Signal Corridor Only'!C24</f>
        <v>1</v>
      </c>
      <c r="D24">
        <v>80250</v>
      </c>
      <c r="E24">
        <f t="shared" si="0"/>
        <v>1.2461059190031153E-5</v>
      </c>
    </row>
    <row r="25" spans="1:5">
      <c r="A25">
        <v>0.3</v>
      </c>
      <c r="B25">
        <v>0.05</v>
      </c>
      <c r="C25">
        <f>'All Regions'!C25-'Signal Corridor Only'!C25</f>
        <v>1</v>
      </c>
      <c r="D25">
        <v>54750</v>
      </c>
      <c r="E25">
        <f t="shared" si="0"/>
        <v>1.8264840182648402E-5</v>
      </c>
    </row>
    <row r="26" spans="1:5">
      <c r="A26">
        <v>0.3</v>
      </c>
      <c r="B26">
        <v>0.1</v>
      </c>
      <c r="C26">
        <f>'All Regions'!C26-'Signal Corridor Only'!C26</f>
        <v>0</v>
      </c>
      <c r="D26">
        <v>128000</v>
      </c>
      <c r="E26">
        <f t="shared" si="0"/>
        <v>0</v>
      </c>
    </row>
    <row r="27" spans="1:5">
      <c r="A27">
        <v>0.3</v>
      </c>
      <c r="B27">
        <v>0.2</v>
      </c>
      <c r="C27">
        <f>'All Regions'!C27-'Signal Corridor Only'!C27</f>
        <v>0</v>
      </c>
      <c r="D27">
        <v>116750</v>
      </c>
      <c r="E27">
        <f t="shared" si="0"/>
        <v>0</v>
      </c>
    </row>
    <row r="28" spans="1:5">
      <c r="A28">
        <v>0.3</v>
      </c>
      <c r="B28">
        <v>0.5</v>
      </c>
      <c r="C28">
        <f>'All Regions'!C28-'Signal Corridor Only'!C28</f>
        <v>0</v>
      </c>
      <c r="D28">
        <v>143750</v>
      </c>
      <c r="E28">
        <f t="shared" si="0"/>
        <v>0</v>
      </c>
    </row>
    <row r="29" spans="1:5">
      <c r="A29">
        <v>0.3</v>
      </c>
      <c r="B29">
        <v>1</v>
      </c>
      <c r="C29">
        <f>'All Regions'!C29-'Signal Corridor Only'!C29</f>
        <v>0</v>
      </c>
      <c r="D29">
        <v>3250</v>
      </c>
      <c r="E29">
        <f t="shared" si="0"/>
        <v>0</v>
      </c>
    </row>
    <row r="30" spans="1:5">
      <c r="A30">
        <v>0.3</v>
      </c>
      <c r="B30">
        <v>2</v>
      </c>
      <c r="C30">
        <f>'All Regions'!C30-'Signal Corridor Only'!C30</f>
        <v>0</v>
      </c>
      <c r="D30">
        <v>148750</v>
      </c>
      <c r="E30">
        <f t="shared" si="0"/>
        <v>0</v>
      </c>
    </row>
    <row r="31" spans="1:5">
      <c r="A31">
        <v>0.3</v>
      </c>
      <c r="B31">
        <v>3</v>
      </c>
      <c r="C31">
        <f>'All Regions'!C31-'Signal Corridor Only'!C31</f>
        <v>0</v>
      </c>
      <c r="D31">
        <v>146000</v>
      </c>
      <c r="E31">
        <f t="shared" si="0"/>
        <v>0</v>
      </c>
    </row>
    <row r="32" spans="1:5">
      <c r="A32">
        <v>0.3</v>
      </c>
      <c r="B32">
        <v>5</v>
      </c>
      <c r="C32">
        <f>'All Regions'!C32-'Signal Corridor Only'!C32</f>
        <v>0</v>
      </c>
      <c r="D32">
        <v>67000</v>
      </c>
      <c r="E32">
        <f t="shared" si="0"/>
        <v>0</v>
      </c>
    </row>
    <row r="33" spans="1:5">
      <c r="A33">
        <v>0.4</v>
      </c>
      <c r="B33">
        <v>0</v>
      </c>
      <c r="C33">
        <f>'All Regions'!C33-'Signal Corridor Only'!C33</f>
        <v>0</v>
      </c>
      <c r="D33">
        <v>146000</v>
      </c>
      <c r="E33">
        <f t="shared" si="0"/>
        <v>0</v>
      </c>
    </row>
    <row r="34" spans="1:5">
      <c r="A34">
        <v>0.4</v>
      </c>
      <c r="B34">
        <v>0.05</v>
      </c>
      <c r="C34">
        <f>'All Regions'!C34-'Signal Corridor Only'!C34</f>
        <v>2</v>
      </c>
      <c r="D34">
        <v>127000</v>
      </c>
      <c r="E34">
        <f t="shared" si="0"/>
        <v>1.5748031496062993E-5</v>
      </c>
    </row>
    <row r="35" spans="1:5">
      <c r="A35">
        <v>0.4</v>
      </c>
      <c r="B35">
        <v>0.1</v>
      </c>
      <c r="C35">
        <f>'All Regions'!C35-'Signal Corridor Only'!C35</f>
        <v>0</v>
      </c>
      <c r="D35">
        <v>67750</v>
      </c>
      <c r="E35">
        <f t="shared" si="0"/>
        <v>0</v>
      </c>
    </row>
    <row r="36" spans="1:5">
      <c r="A36">
        <v>0.4</v>
      </c>
      <c r="B36">
        <v>0.2</v>
      </c>
      <c r="C36">
        <f>'All Regions'!C36-'Signal Corridor Only'!C36</f>
        <v>0</v>
      </c>
      <c r="D36">
        <v>36250</v>
      </c>
      <c r="E36">
        <f t="shared" si="0"/>
        <v>0</v>
      </c>
    </row>
    <row r="37" spans="1:5">
      <c r="A37">
        <v>0.4</v>
      </c>
      <c r="B37">
        <v>0.5</v>
      </c>
      <c r="C37">
        <f>'All Regions'!C37-'Signal Corridor Only'!C37</f>
        <v>1</v>
      </c>
      <c r="D37">
        <v>135250</v>
      </c>
      <c r="E37">
        <f t="shared" si="0"/>
        <v>7.3937153419593348E-6</v>
      </c>
    </row>
    <row r="38" spans="1:5">
      <c r="A38">
        <v>0.4</v>
      </c>
      <c r="B38">
        <v>1</v>
      </c>
      <c r="C38">
        <f>'All Regions'!C38-'Signal Corridor Only'!C38</f>
        <v>0</v>
      </c>
      <c r="D38">
        <v>100750</v>
      </c>
      <c r="E38">
        <f t="shared" si="0"/>
        <v>0</v>
      </c>
    </row>
    <row r="39" spans="1:5">
      <c r="A39">
        <v>0.4</v>
      </c>
      <c r="B39">
        <v>2</v>
      </c>
      <c r="C39">
        <f>'All Regions'!C39-'Signal Corridor Only'!C39</f>
        <v>0</v>
      </c>
      <c r="D39">
        <v>82500</v>
      </c>
      <c r="E39">
        <f t="shared" si="0"/>
        <v>0</v>
      </c>
    </row>
    <row r="40" spans="1:5">
      <c r="A40">
        <v>0.4</v>
      </c>
      <c r="B40">
        <v>3</v>
      </c>
      <c r="C40">
        <f>'All Regions'!C40-'Signal Corridor Only'!C40</f>
        <v>0</v>
      </c>
      <c r="D40">
        <v>90250</v>
      </c>
      <c r="E40">
        <f t="shared" si="0"/>
        <v>0</v>
      </c>
    </row>
    <row r="41" spans="1:5">
      <c r="A41">
        <v>0.4</v>
      </c>
      <c r="B41">
        <v>5</v>
      </c>
      <c r="C41">
        <f>'All Regions'!C41-'Signal Corridor Only'!C41</f>
        <v>0</v>
      </c>
      <c r="D41">
        <v>112750</v>
      </c>
      <c r="E41">
        <f t="shared" si="0"/>
        <v>0</v>
      </c>
    </row>
    <row r="42" spans="1:5">
      <c r="A42">
        <v>0.7</v>
      </c>
      <c r="B42">
        <v>0</v>
      </c>
      <c r="C42">
        <f>'All Regions'!C42-'Signal Corridor Only'!C42</f>
        <v>3</v>
      </c>
      <c r="D42">
        <v>145000</v>
      </c>
      <c r="E42">
        <f t="shared" si="0"/>
        <v>2.0689655172413793E-5</v>
      </c>
    </row>
    <row r="43" spans="1:5">
      <c r="A43">
        <v>0.7</v>
      </c>
      <c r="B43">
        <v>0.05</v>
      </c>
      <c r="C43">
        <f>'All Regions'!C43-'Signal Corridor Only'!C43</f>
        <v>1</v>
      </c>
      <c r="D43">
        <v>155500</v>
      </c>
      <c r="E43">
        <f t="shared" si="0"/>
        <v>6.4308681672025721E-6</v>
      </c>
    </row>
    <row r="44" spans="1:5">
      <c r="A44">
        <v>0.7</v>
      </c>
      <c r="B44">
        <v>0.1</v>
      </c>
      <c r="C44">
        <f>'All Regions'!C44-'Signal Corridor Only'!C44</f>
        <v>0</v>
      </c>
      <c r="D44">
        <v>150500</v>
      </c>
      <c r="E44">
        <f t="shared" si="0"/>
        <v>0</v>
      </c>
    </row>
    <row r="45" spans="1:5">
      <c r="A45">
        <v>0.7</v>
      </c>
      <c r="B45">
        <v>0.2</v>
      </c>
      <c r="C45">
        <f>'All Regions'!C45-'Signal Corridor Only'!C45</f>
        <v>1</v>
      </c>
      <c r="D45">
        <v>136750</v>
      </c>
      <c r="E45">
        <f t="shared" si="0"/>
        <v>7.3126142595978065E-6</v>
      </c>
    </row>
    <row r="46" spans="1:5">
      <c r="A46">
        <v>0.7</v>
      </c>
      <c r="B46">
        <v>0.5</v>
      </c>
      <c r="C46">
        <f>'All Regions'!C46-'Signal Corridor Only'!C46</f>
        <v>0</v>
      </c>
      <c r="D46">
        <v>135250</v>
      </c>
      <c r="E46">
        <f t="shared" si="0"/>
        <v>0</v>
      </c>
    </row>
    <row r="47" spans="1:5">
      <c r="A47">
        <v>0.7</v>
      </c>
      <c r="B47">
        <v>1</v>
      </c>
      <c r="C47">
        <f>'All Regions'!C47-'Signal Corridor Only'!C47</f>
        <v>0</v>
      </c>
      <c r="D47">
        <v>56000</v>
      </c>
      <c r="E47">
        <f t="shared" si="0"/>
        <v>0</v>
      </c>
    </row>
    <row r="48" spans="1:5">
      <c r="A48">
        <v>0.7</v>
      </c>
      <c r="B48">
        <v>2</v>
      </c>
      <c r="C48">
        <f>'All Regions'!C48-'Signal Corridor Only'!C48</f>
        <v>1</v>
      </c>
      <c r="D48">
        <v>100750</v>
      </c>
      <c r="E48">
        <f t="shared" si="0"/>
        <v>9.9255583126550875E-6</v>
      </c>
    </row>
    <row r="49" spans="1:5">
      <c r="A49">
        <v>0.7</v>
      </c>
      <c r="B49">
        <v>3</v>
      </c>
      <c r="C49">
        <f>'All Regions'!C49-'Signal Corridor Only'!C49</f>
        <v>0</v>
      </c>
      <c r="D49">
        <v>149500</v>
      </c>
      <c r="E49">
        <f t="shared" si="0"/>
        <v>0</v>
      </c>
    </row>
    <row r="50" spans="1:5">
      <c r="A50">
        <v>0.7</v>
      </c>
      <c r="B50">
        <v>5</v>
      </c>
      <c r="C50">
        <f>'All Regions'!C50-'Signal Corridor Only'!C50</f>
        <v>0</v>
      </c>
      <c r="D50">
        <v>50500</v>
      </c>
      <c r="E50">
        <f t="shared" si="0"/>
        <v>0</v>
      </c>
    </row>
    <row r="51" spans="1:5">
      <c r="A51">
        <v>1</v>
      </c>
      <c r="B51">
        <v>0</v>
      </c>
      <c r="C51">
        <f>'All Regions'!C51-'Signal Corridor Only'!C51</f>
        <v>0</v>
      </c>
      <c r="D51">
        <v>125250</v>
      </c>
      <c r="E51">
        <f t="shared" si="0"/>
        <v>0</v>
      </c>
    </row>
    <row r="52" spans="1:5">
      <c r="A52">
        <v>1</v>
      </c>
      <c r="B52">
        <v>0.05</v>
      </c>
      <c r="C52">
        <f>'All Regions'!C52-'Signal Corridor Only'!C52</f>
        <v>2</v>
      </c>
      <c r="D52">
        <v>117250</v>
      </c>
      <c r="E52">
        <f t="shared" si="0"/>
        <v>1.7057569296375266E-5</v>
      </c>
    </row>
    <row r="53" spans="1:5">
      <c r="A53">
        <v>1</v>
      </c>
      <c r="B53">
        <v>0.1</v>
      </c>
      <c r="C53">
        <f>'All Regions'!C53-'Signal Corridor Only'!C53</f>
        <v>5</v>
      </c>
      <c r="D53">
        <v>152000</v>
      </c>
      <c r="E53">
        <f t="shared" si="0"/>
        <v>3.2894736842105262E-5</v>
      </c>
    </row>
    <row r="54" spans="1:5">
      <c r="A54">
        <v>1</v>
      </c>
      <c r="B54">
        <v>0.2</v>
      </c>
      <c r="C54">
        <f>'All Regions'!C54-'Signal Corridor Only'!C54</f>
        <v>1</v>
      </c>
      <c r="D54">
        <v>143000</v>
      </c>
      <c r="E54">
        <f t="shared" si="0"/>
        <v>6.9930069930069932E-6</v>
      </c>
    </row>
    <row r="55" spans="1:5">
      <c r="A55">
        <v>1</v>
      </c>
      <c r="B55">
        <v>0.5</v>
      </c>
      <c r="C55">
        <f>'All Regions'!C55-'Signal Corridor Only'!C55</f>
        <v>1</v>
      </c>
      <c r="D55">
        <v>136250</v>
      </c>
      <c r="E55">
        <f t="shared" si="0"/>
        <v>7.3394495412844036E-6</v>
      </c>
    </row>
    <row r="56" spans="1:5">
      <c r="A56">
        <v>1</v>
      </c>
      <c r="B56">
        <v>1</v>
      </c>
      <c r="C56">
        <f>'All Regions'!C56-'Signal Corridor Only'!C56</f>
        <v>1</v>
      </c>
      <c r="D56">
        <v>129500</v>
      </c>
      <c r="E56">
        <f t="shared" si="0"/>
        <v>7.7220077220077222E-6</v>
      </c>
    </row>
    <row r="57" spans="1:5">
      <c r="A57">
        <v>1</v>
      </c>
      <c r="B57">
        <v>2</v>
      </c>
      <c r="C57">
        <f>'All Regions'!C57-'Signal Corridor Only'!C57</f>
        <v>2</v>
      </c>
      <c r="D57">
        <v>111000</v>
      </c>
      <c r="E57">
        <f t="shared" si="0"/>
        <v>1.8018018018018019E-5</v>
      </c>
    </row>
    <row r="58" spans="1:5">
      <c r="A58">
        <v>1</v>
      </c>
      <c r="B58">
        <v>3</v>
      </c>
      <c r="C58">
        <f>'All Regions'!C58-'Signal Corridor Only'!C58</f>
        <v>0</v>
      </c>
      <c r="D58">
        <v>92250</v>
      </c>
      <c r="E58">
        <f t="shared" si="0"/>
        <v>0</v>
      </c>
    </row>
    <row r="59" spans="1:5">
      <c r="A59">
        <v>1</v>
      </c>
      <c r="B59">
        <v>5</v>
      </c>
      <c r="C59">
        <f>'All Regions'!C59-'Signal Corridor Only'!C59</f>
        <v>0</v>
      </c>
      <c r="D59">
        <v>117250</v>
      </c>
      <c r="E59">
        <f t="shared" si="0"/>
        <v>0</v>
      </c>
    </row>
    <row r="60" spans="1:5">
      <c r="A60">
        <v>8.5</v>
      </c>
      <c r="B60">
        <v>0</v>
      </c>
      <c r="C60">
        <f>'All Regions'!C60-'Signal Corridor Only'!C60</f>
        <v>13</v>
      </c>
      <c r="D60">
        <v>77080</v>
      </c>
      <c r="E60">
        <f t="shared" si="0"/>
        <v>1.6865594187856771E-4</v>
      </c>
    </row>
    <row r="61" spans="1:5">
      <c r="A61">
        <v>8.5</v>
      </c>
      <c r="B61">
        <v>0</v>
      </c>
      <c r="C61">
        <f>'All Regions'!C61-'Signal Corridor Only'!C61</f>
        <v>15</v>
      </c>
      <c r="D61">
        <v>76800</v>
      </c>
      <c r="E61">
        <f t="shared" si="0"/>
        <v>1.9531250000000001E-4</v>
      </c>
    </row>
    <row r="62" spans="1:5">
      <c r="A62">
        <v>8.5</v>
      </c>
      <c r="B62">
        <v>0</v>
      </c>
      <c r="C62">
        <f>'All Regions'!C62-'Signal Corridor Only'!C62</f>
        <v>26</v>
      </c>
      <c r="D62">
        <v>77600</v>
      </c>
      <c r="E62">
        <f t="shared" si="0"/>
        <v>3.3505154639175259E-4</v>
      </c>
    </row>
    <row r="63" spans="1:5">
      <c r="A63">
        <v>8.5</v>
      </c>
      <c r="B63">
        <v>0</v>
      </c>
      <c r="C63">
        <f>'All Regions'!C63-'Signal Corridor Only'!C63</f>
        <v>14</v>
      </c>
      <c r="D63">
        <v>79200</v>
      </c>
      <c r="E63">
        <f t="shared" si="0"/>
        <v>1.7676767676767677E-4</v>
      </c>
    </row>
    <row r="64" spans="1:5">
      <c r="A64">
        <v>8.5</v>
      </c>
      <c r="B64">
        <v>0</v>
      </c>
      <c r="C64">
        <f>'All Regions'!C64-'Signal Corridor Only'!C64</f>
        <v>17</v>
      </c>
      <c r="D64">
        <v>79200</v>
      </c>
      <c r="E64">
        <f t="shared" si="0"/>
        <v>2.1464646464646465E-4</v>
      </c>
    </row>
    <row r="65" spans="1:5">
      <c r="A65">
        <v>8.5</v>
      </c>
      <c r="B65">
        <v>0</v>
      </c>
      <c r="C65">
        <f>'All Regions'!C65-'Signal Corridor Only'!C65</f>
        <v>13</v>
      </c>
      <c r="D65">
        <v>79200</v>
      </c>
      <c r="E65">
        <f t="shared" si="0"/>
        <v>1.6414141414141414E-4</v>
      </c>
    </row>
    <row r="66" spans="1:5">
      <c r="A66">
        <v>8.5</v>
      </c>
      <c r="B66">
        <v>0</v>
      </c>
      <c r="C66">
        <f>'All Regions'!C66-'Signal Corridor Only'!C66</f>
        <v>9</v>
      </c>
      <c r="D66">
        <v>78400</v>
      </c>
      <c r="E66">
        <f t="shared" si="0"/>
        <v>1.1479591836734693E-4</v>
      </c>
    </row>
    <row r="67" spans="1:5">
      <c r="A67">
        <v>8.5</v>
      </c>
      <c r="B67">
        <v>0</v>
      </c>
      <c r="C67">
        <f>'All Regions'!C67-'Signal Corridor Only'!C67</f>
        <v>8</v>
      </c>
      <c r="D67">
        <v>48800</v>
      </c>
      <c r="E67">
        <f t="shared" ref="E67:E88" si="1">C67/D67</f>
        <v>1.639344262295082E-4</v>
      </c>
    </row>
    <row r="68" spans="1:5">
      <c r="A68">
        <v>8.5</v>
      </c>
      <c r="B68">
        <v>0</v>
      </c>
      <c r="C68">
        <f>'All Regions'!C68-'Signal Corridor Only'!C68</f>
        <v>10</v>
      </c>
      <c r="D68">
        <v>79200</v>
      </c>
      <c r="E68">
        <f t="shared" si="1"/>
        <v>1.2626262626262626E-4</v>
      </c>
    </row>
    <row r="69" spans="1:5">
      <c r="A69">
        <v>2</v>
      </c>
      <c r="B69">
        <v>0</v>
      </c>
      <c r="C69">
        <f>'All Regions'!C69-'Signal Corridor Only'!C69</f>
        <v>1</v>
      </c>
      <c r="D69">
        <v>76800</v>
      </c>
      <c r="E69">
        <f t="shared" si="1"/>
        <v>1.3020833333333334E-5</v>
      </c>
    </row>
    <row r="70" spans="1:5">
      <c r="A70">
        <v>2</v>
      </c>
      <c r="B70">
        <v>0</v>
      </c>
      <c r="C70">
        <f>'All Regions'!C70-'Signal Corridor Only'!C70</f>
        <v>3</v>
      </c>
      <c r="D70">
        <v>78400</v>
      </c>
      <c r="E70">
        <f t="shared" si="1"/>
        <v>3.8265306122448978E-5</v>
      </c>
    </row>
    <row r="71" spans="1:5">
      <c r="A71">
        <v>2</v>
      </c>
      <c r="B71">
        <v>0</v>
      </c>
      <c r="C71">
        <f>'All Regions'!C71-'Signal Corridor Only'!C71</f>
        <v>2</v>
      </c>
      <c r="D71">
        <v>79200</v>
      </c>
      <c r="E71">
        <f t="shared" si="1"/>
        <v>2.5252525252525253E-5</v>
      </c>
    </row>
    <row r="72" spans="1:5">
      <c r="A72">
        <v>2</v>
      </c>
      <c r="B72">
        <v>0</v>
      </c>
      <c r="C72">
        <f>'All Regions'!C72-'Signal Corridor Only'!C72</f>
        <v>3</v>
      </c>
      <c r="D72">
        <v>79200</v>
      </c>
      <c r="E72">
        <f t="shared" si="1"/>
        <v>3.7878787878787879E-5</v>
      </c>
    </row>
    <row r="73" spans="1:5">
      <c r="A73">
        <v>2</v>
      </c>
      <c r="B73">
        <v>0</v>
      </c>
      <c r="C73">
        <f>'All Regions'!C73-'Signal Corridor Only'!C73</f>
        <v>2</v>
      </c>
      <c r="D73">
        <v>78400</v>
      </c>
      <c r="E73">
        <f t="shared" si="1"/>
        <v>2.5510204081632654E-5</v>
      </c>
    </row>
    <row r="74" spans="1:5">
      <c r="A74">
        <v>2</v>
      </c>
      <c r="B74">
        <v>0</v>
      </c>
      <c r="C74">
        <f>'All Regions'!C74-'Signal Corridor Only'!C74</f>
        <v>7</v>
      </c>
      <c r="D74">
        <v>78400</v>
      </c>
      <c r="E74">
        <f t="shared" si="1"/>
        <v>8.9285714285714286E-5</v>
      </c>
    </row>
    <row r="75" spans="1:5">
      <c r="A75">
        <v>2</v>
      </c>
      <c r="B75">
        <v>0</v>
      </c>
      <c r="C75">
        <f>'All Regions'!C75-'Signal Corridor Only'!C75</f>
        <v>2</v>
      </c>
      <c r="D75">
        <v>79200</v>
      </c>
      <c r="E75">
        <f t="shared" si="1"/>
        <v>2.5252525252525253E-5</v>
      </c>
    </row>
    <row r="76" spans="1:5">
      <c r="A76">
        <v>2</v>
      </c>
      <c r="B76">
        <v>0</v>
      </c>
      <c r="C76">
        <f>'All Regions'!C76-'Signal Corridor Only'!C76</f>
        <v>2</v>
      </c>
      <c r="D76">
        <v>75200</v>
      </c>
      <c r="E76">
        <f t="shared" si="1"/>
        <v>2.6595744680851064E-5</v>
      </c>
    </row>
    <row r="77" spans="1:5">
      <c r="A77">
        <v>2</v>
      </c>
      <c r="B77">
        <v>0</v>
      </c>
      <c r="C77">
        <f>'All Regions'!C77-'Signal Corridor Only'!C77</f>
        <v>0</v>
      </c>
      <c r="D77">
        <v>78400</v>
      </c>
      <c r="E77">
        <f t="shared" si="1"/>
        <v>0</v>
      </c>
    </row>
    <row r="78" spans="1:5">
      <c r="A78">
        <v>2</v>
      </c>
      <c r="B78">
        <v>10</v>
      </c>
      <c r="C78">
        <f>'All Regions'!C78-'Signal Corridor Only'!C78</f>
        <v>5</v>
      </c>
      <c r="D78">
        <v>439750</v>
      </c>
      <c r="E78">
        <f t="shared" si="1"/>
        <v>1.1370096645821489E-5</v>
      </c>
    </row>
    <row r="79" spans="1:5">
      <c r="A79">
        <v>2</v>
      </c>
      <c r="B79">
        <v>20</v>
      </c>
      <c r="C79">
        <f>'All Regions'!C79-'Signal Corridor Only'!C79</f>
        <v>0</v>
      </c>
      <c r="D79">
        <v>438250</v>
      </c>
      <c r="E79">
        <f t="shared" si="1"/>
        <v>0</v>
      </c>
    </row>
    <row r="80" spans="1:5">
      <c r="A80">
        <v>2</v>
      </c>
      <c r="B80">
        <v>100</v>
      </c>
      <c r="C80">
        <f>'All Regions'!C80-'Signal Corridor Only'!C80</f>
        <v>0</v>
      </c>
      <c r="D80">
        <v>1063000</v>
      </c>
      <c r="E80">
        <f t="shared" si="1"/>
        <v>0</v>
      </c>
    </row>
    <row r="81" spans="1:7">
      <c r="A81">
        <v>1.5</v>
      </c>
      <c r="B81">
        <v>0</v>
      </c>
      <c r="C81">
        <f>'All Regions'!C81-'Signal Corridor Only'!C81</f>
        <v>3</v>
      </c>
      <c r="D81">
        <v>143750</v>
      </c>
      <c r="E81">
        <f t="shared" si="1"/>
        <v>2.0869565217391306E-5</v>
      </c>
    </row>
    <row r="82" spans="1:7">
      <c r="A82">
        <v>1.5</v>
      </c>
      <c r="B82">
        <v>0.05</v>
      </c>
      <c r="C82">
        <f>'All Regions'!C82-'Signal Corridor Only'!C82</f>
        <v>3</v>
      </c>
      <c r="D82">
        <v>137750</v>
      </c>
      <c r="E82">
        <f t="shared" si="1"/>
        <v>2.177858439201452E-5</v>
      </c>
    </row>
    <row r="83" spans="1:7">
      <c r="A83">
        <v>1.5</v>
      </c>
      <c r="B83">
        <v>0.1</v>
      </c>
      <c r="C83">
        <f>'All Regions'!C83-'Signal Corridor Only'!C83</f>
        <v>3</v>
      </c>
      <c r="D83">
        <v>52500</v>
      </c>
      <c r="E83">
        <f t="shared" si="1"/>
        <v>5.7142857142857142E-5</v>
      </c>
    </row>
    <row r="84" spans="1:7">
      <c r="A84">
        <v>1.5</v>
      </c>
      <c r="B84">
        <v>0.2</v>
      </c>
      <c r="C84">
        <f>'All Regions'!C84-'Signal Corridor Only'!C84</f>
        <v>2</v>
      </c>
      <c r="D84">
        <v>109750</v>
      </c>
      <c r="E84">
        <f t="shared" si="1"/>
        <v>1.8223234624145787E-5</v>
      </c>
    </row>
    <row r="85" spans="1:7">
      <c r="A85">
        <v>1.5</v>
      </c>
      <c r="B85">
        <v>1</v>
      </c>
      <c r="C85">
        <f>'All Regions'!C85-'Signal Corridor Only'!C85</f>
        <v>3</v>
      </c>
      <c r="D85">
        <v>97750</v>
      </c>
      <c r="E85">
        <f t="shared" si="1"/>
        <v>3.0690537084398974E-5</v>
      </c>
    </row>
    <row r="86" spans="1:7">
      <c r="A86">
        <v>1.5</v>
      </c>
      <c r="B86">
        <v>2</v>
      </c>
      <c r="C86">
        <f>'All Regions'!C86-'Signal Corridor Only'!C86</f>
        <v>1</v>
      </c>
      <c r="D86">
        <v>98750</v>
      </c>
      <c r="E86">
        <f t="shared" si="1"/>
        <v>1.0126582278481012E-5</v>
      </c>
    </row>
    <row r="87" spans="1:7">
      <c r="A87">
        <v>1.5</v>
      </c>
      <c r="B87">
        <v>3</v>
      </c>
      <c r="C87">
        <f>'All Regions'!C87-'Signal Corridor Only'!C87</f>
        <v>2</v>
      </c>
      <c r="D87">
        <v>139500</v>
      </c>
      <c r="E87">
        <f t="shared" si="1"/>
        <v>1.4336917562724014E-5</v>
      </c>
    </row>
    <row r="88" spans="1:7">
      <c r="A88">
        <v>1.5</v>
      </c>
      <c r="B88">
        <v>5</v>
      </c>
      <c r="C88">
        <f>'All Regions'!C88-'Signal Corridor Only'!C88</f>
        <v>0</v>
      </c>
      <c r="D88">
        <v>140250</v>
      </c>
      <c r="E88">
        <f t="shared" si="1"/>
        <v>0</v>
      </c>
    </row>
    <row r="91" spans="1:7">
      <c r="A91" s="2" t="s">
        <v>6</v>
      </c>
    </row>
    <row r="92" spans="1:7">
      <c r="C92">
        <f>SUM(C2:C88)</f>
        <v>202</v>
      </c>
      <c r="D92">
        <f>SUM(D2:D88)</f>
        <v>13866420</v>
      </c>
      <c r="E92">
        <f>C92/D92</f>
        <v>1.4567566826909902E-5</v>
      </c>
      <c r="F92" t="s">
        <v>7</v>
      </c>
      <c r="G92">
        <f>E92*100</f>
        <v>1.4567566826909901E-3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Regions</vt:lpstr>
      <vt:lpstr>Signal Corridor Only</vt:lpstr>
      <vt:lpstr>Sideband Region Only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Michlin</dc:creator>
  <cp:lastModifiedBy>Benjamin Michlin</cp:lastModifiedBy>
  <dcterms:created xsi:type="dcterms:W3CDTF">2016-09-26T23:43:52Z</dcterms:created>
  <dcterms:modified xsi:type="dcterms:W3CDTF">2016-09-26T23:59:25Z</dcterms:modified>
</cp:coreProperties>
</file>