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be\Documents\Milestones_2022\G4_TechWatch\Hardware\Basic\"/>
    </mc:Choice>
  </mc:AlternateContent>
  <xr:revisionPtr revIDLastSave="0" documentId="13_ncr:1_{C76AA556-1B8B-42CB-A6E1-E86281B8612E}" xr6:coauthVersionLast="47" xr6:coauthVersionMax="47" xr10:uidLastSave="{00000000-0000-0000-0000-000000000000}"/>
  <bookViews>
    <workbookView xWindow="8358" yWindow="2196" windowWidth="11040" windowHeight="80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A3" i="1"/>
  <c r="M3" i="1"/>
  <c r="O3" i="1"/>
  <c r="M4" i="1"/>
  <c r="O4" i="1"/>
  <c r="M5" i="1"/>
  <c r="O5" i="1"/>
  <c r="M6" i="1"/>
  <c r="O6" i="1"/>
  <c r="M7" i="1"/>
  <c r="O7" i="1"/>
  <c r="M8" i="1"/>
  <c r="O8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0" authorId="0" shapeId="0" xr:uid="{BE95A23C-5D44-4141-91FF-84C4E1A72F65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1" authorId="0" shapeId="0" xr:uid="{3DB14386-B4E0-4261-A7E4-616F68F02C41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2" authorId="0" shapeId="0" xr:uid="{066B8278-E805-49D0-AD2C-C7FFCF94CE6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3" authorId="0" shapeId="0" xr:uid="{6D5D37B5-2117-4B82-B72F-DC0EC8D7359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4" authorId="0" shapeId="0" xr:uid="{2745A1A9-C9F6-4026-BF37-CF11CB9A6090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5" authorId="0" shapeId="0" xr:uid="{A6989BAE-6D77-4148-8919-7BE3A98318FB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6" authorId="0" shapeId="0" xr:uid="{8FA952EA-1715-4C5C-A388-2B24092F2891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7" authorId="0" shapeId="0" xr:uid="{E28FA541-1B89-4BC2-AD97-235C18534E0E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8" authorId="0" shapeId="0" xr:uid="{ECD91380-8AB4-4A7A-BE29-AB54508DD7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9" authorId="0" shapeId="0" xr:uid="{94E710EA-D39D-4DF5-ACFD-B03A80CB32A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0" authorId="0" shapeId="0" xr:uid="{94D1E525-3E99-4E21-B074-2FB9AB9BB53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1" authorId="0" shapeId="0" xr:uid="{3F6C3C9D-DE28-4C4A-B953-A12B578D729B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2" authorId="0" shapeId="0" xr:uid="{26FB429E-E746-47DC-AE06-EC47B5D5906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<sst xmlns="http://schemas.openxmlformats.org/spreadsheetml/2006/main" count="127" uniqueCount="70">
  <si>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</si>
  <si>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</si>
  <si>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</si>
  <si>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</si>
  <si>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</si>
  <si>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</si>
  <si>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</si>
  <si>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</si>
  <si>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</si>
  <si>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</si>
  <si>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</si>
  <si>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</si>
  <si>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</si>
  <si>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</si>
  <si>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</si>
  <si>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</si>
  <si>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</si>
  <si>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</si>
  <si>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</si>
  <si>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</si>
  <si>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</si>
  <si>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</si>
  <si>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</si>
  <si>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</si>
  <si>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LED1</t>
  </si>
  <si>
    <t>C1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</si>
  <si>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</si>
  <si>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</si>
  <si>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</si>
  <si>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</si>
  <si>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</si>
  <si>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</t>
  </si>
  <si>
    <t>U1</t>
  </si>
  <si>
    <t>BLE Capable Microcontroller</t>
  </si>
  <si>
    <t>41-SMD Module</t>
  </si>
  <si>
    <t>Raytac</t>
  </si>
  <si>
    <t>MDBT42Q-512KV2</t>
  </si>
  <si>
    <t>3271-MDBT42Q-512KV2-ND</t>
  </si>
  <si>
    <t>100k resistor</t>
  </si>
  <si>
    <t>RMCF0603FT100KCT-ND</t>
  </si>
  <si>
    <t>RMCF0603FT100K</t>
  </si>
  <si>
    <t xml:space="preserve">
100 kOhms ±1% 0.1W, 1/10W Chip Resistor 0603 (1608 Metric) Automotive AEC-Q200 Thick Film</t>
  </si>
  <si>
    <t>1k resistor</t>
  </si>
  <si>
    <t>R4,R5</t>
  </si>
  <si>
    <t>R3,R7,R8,R9</t>
  </si>
  <si>
    <t>R1,R2,R10,R11</t>
  </si>
  <si>
    <t>390k resistor</t>
  </si>
  <si>
    <t>R12</t>
  </si>
  <si>
    <t>10uF capacitor</t>
  </si>
  <si>
    <t>0805</t>
  </si>
  <si>
    <t>300pF capacitor</t>
  </si>
  <si>
    <t>C5,C6</t>
  </si>
  <si>
    <t>4.7uF capacitor</t>
  </si>
  <si>
    <t>C7,C10</t>
  </si>
  <si>
    <t>100nF capacitor</t>
  </si>
  <si>
    <t>C11</t>
  </si>
  <si>
    <t>C2,C12</t>
  </si>
  <si>
    <t>C1,C8,C9,C18</t>
  </si>
  <si>
    <t>BUTTON-GULLWING</t>
  </si>
  <si>
    <t>SW1,SW2</t>
  </si>
  <si>
    <t>SW3,SW4,SW5</t>
  </si>
  <si>
    <t>TACTILE_SWITCH_SMD_6.2MM_TALL</t>
  </si>
  <si>
    <t>10uH Inductor</t>
  </si>
  <si>
    <t>L1</t>
  </si>
  <si>
    <t>XTAL1</t>
  </si>
  <si>
    <t>32.768kHz Oscillator</t>
  </si>
  <si>
    <t>2-SMD.NOLEAD.2.0MMTO1.2MM (Version 1 + Edits)</t>
  </si>
  <si>
    <t>RED SMD LED</t>
  </si>
  <si>
    <t>LED2</t>
  </si>
  <si>
    <t>BLUE SMD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</si>
</sst>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444444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3" fillId="0" borderId="0" xfId="0" quotePrefix="1" applyFont="1"/>
    <xf numFmtId="0" fontId="10" fillId="0" borderId="0" xfId="0" applyFont="1" applyAlignment="1">
      <alignment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4" zoomScale="133" zoomScaleNormal="125" zoomScalePageLayoutView="125" workbookViewId="0">
      <selection activeCell="B20" sqref="B20"/>
    </sheetView>
  </sheetViews>
  <sheetFormatPr defaultColWidth="10.84765625" defaultRowHeight="10.5" x14ac:dyDescent="0.4"/>
  <cols>
    <col min="1" max="1" width="5.34765625" style="1" bestFit="1" customWidth="1"/>
    <col min="2" max="2" width="15.84765625" style="1" bestFit="1" customWidth="1"/>
    <col min="3" max="3" width="14.84765625" style="1" customWidth="1"/>
    <col min="4" max="4" width="25.6484375" style="1" bestFit="1" customWidth="1"/>
    <col min="5" max="5" width="10.1484375" style="1" bestFit="1" customWidth="1"/>
    <col min="6" max="6" width="20.796875" style="1" customWidth="1"/>
    <col min="7" max="7" width="18.6484375" style="1" bestFit="1" customWidth="1"/>
    <col min="8" max="8" width="18.1484375" style="1" bestFit="1" customWidth="1"/>
    <col min="9" max="9" width="10.5" style="1" customWidth="1"/>
    <col min="10" max="10" width="15.94921875" style="1" customWidth="1"/>
    <col min="11" max="11" width="10.84765625" style="1"/>
    <col min="12" max="12" width="6.6484375" style="1" bestFit="1" customWidth="1"/>
    <col min="13" max="16384" width="10.84765625" style="1"/>
  </cols>
  <sheetData>
    <row r="1" spans="1:15" s="3" customFormat="1" ht="14.7" x14ac:dyDescent="0.65">
      <c r="A1" s="12" t="s">
        <v>30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13</v>
      </c>
      <c r="M1" s="6">
        <f>SUM(M3:M77)</f>
        <v>10.700000000000001</v>
      </c>
      <c r="N1" s="5" t="s">
        <v>26</v>
      </c>
      <c r="O1" s="6">
        <f>SUM(O3:O77)</f>
        <v>9.9516000000000009</v>
      </c>
    </row>
    <row r="2" spans="1:15" s="2" customFormat="1" ht="12.3" x14ac:dyDescent="0.55000000000000004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15" s="2" customFormat="1" ht="12.3" x14ac:dyDescent="0.55000000000000004">
      <c r="A3" s="8">
        <f>1</f>
        <v>1</v>
      </c>
      <c r="B3" s="9" t="s">
        <v>31</v>
      </c>
      <c r="C3" s="9" t="s">
        <v>32</v>
      </c>
      <c r="D3" s="9" t="s">
        <v>33</v>
      </c>
      <c r="E3" s="9" t="s">
        <v>12</v>
      </c>
      <c r="F3" s="9" t="s">
        <v>34</v>
      </c>
      <c r="G3" s="9" t="s">
        <v>35</v>
      </c>
      <c r="H3" s="9" t="s">
        <v>36</v>
      </c>
      <c r="I3" s="9" t="s">
        <v>9</v>
      </c>
      <c r="J3" s="9" t="s">
        <v>37</v>
      </c>
      <c r="K3" s="10">
        <v>9.9</v>
      </c>
      <c r="L3" s="11">
        <v>1</v>
      </c>
      <c r="M3" s="10">
        <f t="shared" ref="M3:M8" si="0">K3*L3</f>
        <v>9.9</v>
      </c>
      <c r="N3" s="10">
        <v>9.9</v>
      </c>
      <c r="O3" s="10">
        <f t="shared" ref="O3:O7" si="1">L3*N3</f>
        <v>9.9</v>
      </c>
    </row>
    <row r="4" spans="1:15" s="2" customFormat="1" ht="12.3" x14ac:dyDescent="0.55000000000000004">
      <c r="A4" s="8">
        <v>2</v>
      </c>
      <c r="B4" s="9" t="s">
        <v>58</v>
      </c>
      <c r="C4" s="9" t="s">
        <v>59</v>
      </c>
      <c r="D4" s="9"/>
      <c r="E4" s="9" t="s">
        <v>12</v>
      </c>
      <c r="F4" s="9"/>
      <c r="G4" s="9"/>
      <c r="H4" s="9"/>
      <c r="I4" s="9" t="s">
        <v>9</v>
      </c>
      <c r="J4" s="9"/>
      <c r="K4" s="10"/>
      <c r="L4" s="11"/>
      <c r="M4" s="10">
        <f t="shared" si="0"/>
        <v>0</v>
      </c>
      <c r="N4" s="10"/>
      <c r="O4" s="10">
        <f t="shared" si="1"/>
        <v>0</v>
      </c>
    </row>
    <row r="5" spans="1:15" s="2" customFormat="1" ht="12.3" x14ac:dyDescent="0.55000000000000004">
      <c r="A5" s="8">
        <v>3</v>
      </c>
      <c r="B5" s="11" t="s">
        <v>61</v>
      </c>
      <c r="C5" s="9" t="s">
        <v>60</v>
      </c>
      <c r="D5" s="9"/>
      <c r="E5" s="9" t="s">
        <v>12</v>
      </c>
      <c r="F5" s="11"/>
      <c r="G5" s="9"/>
      <c r="H5" s="9"/>
      <c r="I5" s="9" t="s">
        <v>9</v>
      </c>
      <c r="J5" s="9"/>
      <c r="K5" s="10"/>
      <c r="L5" s="11"/>
      <c r="M5" s="10">
        <f t="shared" si="0"/>
        <v>0</v>
      </c>
      <c r="N5" s="10"/>
      <c r="O5" s="10">
        <f t="shared" si="1"/>
        <v>0</v>
      </c>
    </row>
    <row r="6" spans="1:15" s="2" customFormat="1" ht="12.3" x14ac:dyDescent="0.55000000000000004">
      <c r="A6" s="8">
        <v>4</v>
      </c>
      <c r="B6" s="9" t="s">
        <v>62</v>
      </c>
      <c r="C6" s="9" t="s">
        <v>63</v>
      </c>
      <c r="D6" s="9"/>
      <c r="E6" s="9" t="s">
        <v>12</v>
      </c>
      <c r="F6" s="9" t="s">
        <v>16</v>
      </c>
      <c r="G6" s="9"/>
      <c r="H6" s="9"/>
      <c r="I6" s="9" t="s">
        <v>9</v>
      </c>
      <c r="J6" s="9"/>
      <c r="K6" s="10"/>
      <c r="L6" s="11"/>
      <c r="M6" s="10">
        <f t="shared" si="0"/>
        <v>0</v>
      </c>
      <c r="N6" s="10"/>
      <c r="O6" s="10">
        <f t="shared" si="1"/>
        <v>0</v>
      </c>
    </row>
    <row r="7" spans="1:15" s="2" customFormat="1" ht="12.3" x14ac:dyDescent="0.55000000000000004">
      <c r="A7" s="8">
        <v>5</v>
      </c>
      <c r="B7" s="9" t="s">
        <v>15</v>
      </c>
      <c r="C7" s="9" t="s">
        <v>45</v>
      </c>
      <c r="D7" s="9" t="s">
        <v>27</v>
      </c>
      <c r="E7" s="9" t="s">
        <v>12</v>
      </c>
      <c r="F7" s="9" t="s">
        <v>16</v>
      </c>
      <c r="G7" s="9" t="s">
        <v>18</v>
      </c>
      <c r="H7" s="9" t="s">
        <v>28</v>
      </c>
      <c r="I7" s="9" t="s">
        <v>9</v>
      </c>
      <c r="J7" s="9" t="s">
        <v>29</v>
      </c>
      <c r="K7" s="10">
        <v>0.1</v>
      </c>
      <c r="L7" s="11">
        <v>4</v>
      </c>
      <c r="M7" s="10">
        <f t="shared" si="0"/>
        <v>0.4</v>
      </c>
      <c r="N7" s="10">
        <v>6.7999999999999996E-3</v>
      </c>
      <c r="O7" s="10">
        <f t="shared" si="1"/>
        <v>2.7199999999999998E-2</v>
      </c>
    </row>
    <row r="8" spans="1:15" s="2" customFormat="1" ht="12.3" x14ac:dyDescent="0.55000000000000004">
      <c r="A8" s="8">
        <v>6</v>
      </c>
      <c r="B8" s="11" t="s">
        <v>19</v>
      </c>
      <c r="C8" s="9" t="s">
        <v>25</v>
      </c>
      <c r="D8" s="9" t="s">
        <v>20</v>
      </c>
      <c r="E8" s="9" t="s">
        <v>12</v>
      </c>
      <c r="F8" s="9" t="s">
        <v>16</v>
      </c>
      <c r="G8" s="9" t="s">
        <v>17</v>
      </c>
      <c r="H8" s="9" t="s">
        <v>21</v>
      </c>
      <c r="I8" s="9" t="s">
        <v>9</v>
      </c>
      <c r="J8" s="9" t="s">
        <v>22</v>
      </c>
      <c r="K8" s="10">
        <v>0.1</v>
      </c>
      <c r="L8" s="11"/>
      <c r="M8" s="10">
        <f t="shared" si="0"/>
        <v>0</v>
      </c>
      <c r="N8" s="10">
        <v>1.8499999999999999E-2</v>
      </c>
      <c r="O8" s="10">
        <f>L8*N8</f>
        <v>0</v>
      </c>
    </row>
    <row r="9" spans="1:15" ht="12.3" x14ac:dyDescent="0.55000000000000004">
      <c r="A9" s="8">
        <v>7</v>
      </c>
      <c r="B9" s="15" t="s">
        <v>38</v>
      </c>
      <c r="C9" s="1" t="s">
        <v>44</v>
      </c>
      <c r="D9" s="9" t="s">
        <v>41</v>
      </c>
      <c r="E9" s="1" t="s">
        <v>12</v>
      </c>
      <c r="F9" s="9" t="s">
        <v>16</v>
      </c>
      <c r="G9" s="9" t="s">
        <v>18</v>
      </c>
      <c r="H9" s="16" t="s">
        <v>40</v>
      </c>
      <c r="I9" s="9" t="s">
        <v>9</v>
      </c>
      <c r="J9" s="2" t="s">
        <v>39</v>
      </c>
      <c r="K9" s="10">
        <v>0.1</v>
      </c>
      <c r="L9" s="11">
        <v>4</v>
      </c>
      <c r="M9" s="10">
        <f t="shared" ref="M9:M10" si="2">K9*L9</f>
        <v>0.4</v>
      </c>
      <c r="N9" s="10">
        <v>6.1000000000000004E-3</v>
      </c>
      <c r="O9" s="10">
        <f>L9*N9</f>
        <v>2.4400000000000002E-2</v>
      </c>
    </row>
    <row r="10" spans="1:15" ht="12.3" x14ac:dyDescent="0.4">
      <c r="A10" s="8">
        <v>8</v>
      </c>
      <c r="B10" s="9" t="s">
        <v>42</v>
      </c>
      <c r="C10" s="9" t="s">
        <v>43</v>
      </c>
      <c r="D10" s="9"/>
      <c r="E10" s="9" t="s">
        <v>12</v>
      </c>
      <c r="F10" s="9" t="s">
        <v>16</v>
      </c>
      <c r="G10" s="9" t="s">
        <v>18</v>
      </c>
      <c r="H10" s="9"/>
      <c r="I10" s="9" t="s">
        <v>9</v>
      </c>
      <c r="J10" s="9"/>
      <c r="K10" s="10"/>
      <c r="L10" s="11"/>
      <c r="M10" s="10">
        <f t="shared" si="2"/>
        <v>0</v>
      </c>
      <c r="N10" s="10"/>
      <c r="O10" s="10">
        <f t="shared" ref="O10" si="3">L10*N10</f>
        <v>0</v>
      </c>
    </row>
    <row r="11" spans="1:15" ht="12.3" x14ac:dyDescent="0.4">
      <c r="A11" s="8">
        <v>9</v>
      </c>
      <c r="B11" s="9" t="s">
        <v>46</v>
      </c>
      <c r="C11" s="9" t="s">
        <v>47</v>
      </c>
      <c r="D11" s="9"/>
      <c r="E11" s="9" t="s">
        <v>12</v>
      </c>
      <c r="F11" s="9" t="s">
        <v>16</v>
      </c>
      <c r="G11" s="9" t="s">
        <v>18</v>
      </c>
      <c r="H11" s="9"/>
      <c r="I11" s="9" t="s">
        <v>9</v>
      </c>
      <c r="J11" s="9"/>
      <c r="K11" s="10"/>
      <c r="L11" s="11"/>
      <c r="M11" s="10">
        <f t="shared" ref="M11:M15" si="4">K11*L11</f>
        <v>0</v>
      </c>
      <c r="N11" s="10"/>
      <c r="O11" s="10">
        <f t="shared" ref="O11" si="5">L11*N11</f>
        <v>0</v>
      </c>
    </row>
    <row r="12" spans="1:15" ht="12.3" x14ac:dyDescent="0.4">
      <c r="A12" s="8">
        <v>10</v>
      </c>
      <c r="B12" s="11" t="s">
        <v>19</v>
      </c>
      <c r="C12" s="9" t="s">
        <v>57</v>
      </c>
      <c r="D12" s="9"/>
      <c r="E12" s="9" t="s">
        <v>12</v>
      </c>
      <c r="F12" s="9" t="s">
        <v>16</v>
      </c>
      <c r="G12" s="9" t="s">
        <v>17</v>
      </c>
      <c r="H12" s="9"/>
      <c r="I12" s="9" t="s">
        <v>9</v>
      </c>
      <c r="J12" s="9"/>
      <c r="K12" s="10"/>
      <c r="L12" s="11"/>
      <c r="M12" s="10">
        <f t="shared" si="4"/>
        <v>0</v>
      </c>
      <c r="N12" s="10"/>
      <c r="O12" s="10">
        <f>L12*N12</f>
        <v>0</v>
      </c>
    </row>
    <row r="13" spans="1:15" ht="12.3" x14ac:dyDescent="0.4">
      <c r="A13" s="8">
        <v>11</v>
      </c>
      <c r="B13" s="11" t="s">
        <v>48</v>
      </c>
      <c r="C13" s="9" t="s">
        <v>56</v>
      </c>
      <c r="D13" s="9"/>
      <c r="E13" s="9" t="s">
        <v>12</v>
      </c>
      <c r="F13" s="9" t="s">
        <v>49</v>
      </c>
      <c r="G13" s="9" t="s">
        <v>17</v>
      </c>
      <c r="H13" s="9"/>
      <c r="I13" s="9" t="s">
        <v>9</v>
      </c>
      <c r="J13" s="9"/>
      <c r="M13" s="10">
        <f t="shared" si="4"/>
        <v>0</v>
      </c>
      <c r="N13" s="10"/>
      <c r="O13" s="10">
        <f>L13*N13</f>
        <v>0</v>
      </c>
    </row>
    <row r="14" spans="1:15" ht="12.3" x14ac:dyDescent="0.4">
      <c r="A14" s="8">
        <v>12</v>
      </c>
      <c r="B14" s="11" t="s">
        <v>50</v>
      </c>
      <c r="C14" s="9" t="s">
        <v>51</v>
      </c>
      <c r="D14" s="9"/>
      <c r="E14" s="9" t="s">
        <v>12</v>
      </c>
      <c r="F14" s="9" t="s">
        <v>16</v>
      </c>
      <c r="G14" s="9" t="s">
        <v>17</v>
      </c>
      <c r="H14" s="9"/>
      <c r="I14" s="9" t="s">
        <v>9</v>
      </c>
      <c r="J14" s="9"/>
      <c r="M14" s="10">
        <f t="shared" si="4"/>
        <v>0</v>
      </c>
      <c r="N14" s="10"/>
      <c r="O14" s="10">
        <f>L14*N14</f>
        <v>0</v>
      </c>
    </row>
    <row r="15" spans="1:15" ht="12.3" x14ac:dyDescent="0.4">
      <c r="A15" s="8">
        <v>13</v>
      </c>
      <c r="B15" s="11" t="s">
        <v>52</v>
      </c>
      <c r="C15" s="9" t="s">
        <v>53</v>
      </c>
      <c r="D15" s="9"/>
      <c r="E15" s="9" t="s">
        <v>12</v>
      </c>
      <c r="F15" s="9" t="s">
        <v>16</v>
      </c>
      <c r="G15" s="9" t="s">
        <v>17</v>
      </c>
      <c r="H15" s="9"/>
      <c r="I15" s="9" t="s">
        <v>9</v>
      </c>
      <c r="J15" s="9"/>
      <c r="M15" s="10">
        <f t="shared" si="4"/>
        <v>0</v>
      </c>
      <c r="N15" s="10"/>
      <c r="O15" s="10">
        <f>L15*N15</f>
        <v>0</v>
      </c>
    </row>
    <row r="16" spans="1:15" ht="12.3" x14ac:dyDescent="0.4">
      <c r="A16" s="8">
        <v>14</v>
      </c>
      <c r="B16" s="11" t="s">
        <v>54</v>
      </c>
      <c r="C16" s="9" t="s">
        <v>55</v>
      </c>
      <c r="D16" s="9"/>
      <c r="E16" s="9" t="s">
        <v>12</v>
      </c>
      <c r="F16" s="9" t="s">
        <v>16</v>
      </c>
      <c r="G16" s="9" t="s">
        <v>17</v>
      </c>
      <c r="H16" s="9"/>
      <c r="I16" s="9" t="s">
        <v>9</v>
      </c>
      <c r="J16" s="9"/>
      <c r="M16" s="10">
        <f t="shared" ref="M16:M17" si="6">K16*L16</f>
        <v>0</v>
      </c>
      <c r="N16" s="10"/>
      <c r="O16" s="10">
        <f>L16*N16</f>
        <v>0</v>
      </c>
    </row>
    <row r="17" spans="1:15" ht="12.3" x14ac:dyDescent="0.4">
      <c r="A17" s="8">
        <v>15</v>
      </c>
      <c r="B17" s="11" t="s">
        <v>65</v>
      </c>
      <c r="C17" s="9" t="s">
        <v>64</v>
      </c>
      <c r="D17" s="9" t="s">
        <v>66</v>
      </c>
      <c r="E17" s="9" t="s">
        <v>12</v>
      </c>
      <c r="F17" s="9"/>
      <c r="G17" s="9"/>
      <c r="H17" s="9"/>
      <c r="I17" s="9" t="s">
        <v>9</v>
      </c>
      <c r="J17" s="9"/>
      <c r="M17" s="10">
        <f t="shared" si="6"/>
        <v>0</v>
      </c>
      <c r="N17" s="10"/>
      <c r="O17" s="10">
        <f>L17*N17</f>
        <v>0</v>
      </c>
    </row>
    <row r="18" spans="1:15" ht="12.3" x14ac:dyDescent="0.4">
      <c r="A18" s="8">
        <v>16</v>
      </c>
      <c r="B18" s="11" t="s">
        <v>67</v>
      </c>
      <c r="C18" s="9" t="s">
        <v>24</v>
      </c>
      <c r="D18" s="9"/>
      <c r="E18" s="9" t="s">
        <v>12</v>
      </c>
      <c r="F18" s="9" t="s">
        <v>16</v>
      </c>
      <c r="G18" s="9"/>
      <c r="H18" s="9"/>
      <c r="I18" s="9" t="s">
        <v>9</v>
      </c>
      <c r="J18" s="9"/>
      <c r="M18" s="10">
        <f t="shared" ref="M18:M22" si="7">K18*L18</f>
        <v>0</v>
      </c>
      <c r="N18" s="10"/>
      <c r="O18" s="10">
        <f>L18*N18</f>
        <v>0</v>
      </c>
    </row>
    <row r="19" spans="1:15" ht="12.3" x14ac:dyDescent="0.4">
      <c r="A19" s="8">
        <v>17</v>
      </c>
      <c r="B19" s="11" t="s">
        <v>69</v>
      </c>
      <c r="C19" s="9" t="s">
        <v>68</v>
      </c>
      <c r="D19" s="9"/>
      <c r="E19" s="9" t="s">
        <v>12</v>
      </c>
      <c r="F19" s="9" t="s">
        <v>16</v>
      </c>
      <c r="G19" s="9"/>
      <c r="H19" s="9"/>
      <c r="I19" s="9" t="s">
        <v>9</v>
      </c>
      <c r="J19" s="9"/>
      <c r="M19" s="10">
        <f t="shared" si="7"/>
        <v>0</v>
      </c>
      <c r="N19" s="10"/>
      <c r="O19" s="10">
        <f t="shared" ref="O19:O22" si="8">L19*N19</f>
        <v>0</v>
      </c>
    </row>
    <row r="20" spans="1:15" ht="12.3" x14ac:dyDescent="0.4">
      <c r="A20" s="8">
        <v>18</v>
      </c>
      <c r="B20" s="11"/>
      <c r="C20" s="9"/>
      <c r="D20" s="9"/>
      <c r="E20" s="9"/>
      <c r="F20" s="9"/>
      <c r="G20" s="9"/>
      <c r="H20" s="9"/>
      <c r="I20" s="9" t="s">
        <v>9</v>
      </c>
      <c r="J20" s="9"/>
      <c r="M20" s="10">
        <f t="shared" si="7"/>
        <v>0</v>
      </c>
      <c r="N20" s="10"/>
      <c r="O20" s="10">
        <f t="shared" si="8"/>
        <v>0</v>
      </c>
    </row>
    <row r="21" spans="1:15" ht="12.3" x14ac:dyDescent="0.4">
      <c r="A21" s="8">
        <v>19</v>
      </c>
      <c r="B21" s="11"/>
      <c r="C21" s="9"/>
      <c r="D21" s="9"/>
      <c r="E21" s="9"/>
      <c r="F21" s="9"/>
      <c r="G21" s="9"/>
      <c r="H21" s="9"/>
      <c r="I21" s="9" t="s">
        <v>9</v>
      </c>
      <c r="J21" s="9"/>
      <c r="M21" s="10">
        <f t="shared" si="7"/>
        <v>0</v>
      </c>
      <c r="N21" s="10"/>
      <c r="O21" s="10">
        <f t="shared" si="8"/>
        <v>0</v>
      </c>
    </row>
    <row r="22" spans="1:15" ht="12.3" x14ac:dyDescent="0.4">
      <c r="A22" s="8">
        <v>20</v>
      </c>
      <c r="B22" s="11"/>
      <c r="C22" s="9"/>
      <c r="D22" s="9"/>
      <c r="E22" s="9"/>
      <c r="F22" s="9"/>
      <c r="G22" s="9"/>
      <c r="H22" s="9"/>
      <c r="I22" s="9" t="s">
        <v>9</v>
      </c>
      <c r="J22" s="9"/>
      <c r="M22" s="10">
        <f t="shared" si="7"/>
        <v>0</v>
      </c>
      <c r="N22" s="10"/>
      <c r="O22" s="10">
        <f t="shared" si="8"/>
        <v>0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Benjamin Mirvish</cp:lastModifiedBy>
  <dcterms:created xsi:type="dcterms:W3CDTF">2015-10-06T19:06:42Z</dcterms:created>
  <dcterms:modified xsi:type="dcterms:W3CDTF">2022-10-12T16:31:09Z</dcterms:modified>
</cp:coreProperties>
</file>