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MagicLevelUpData" sheetId="2" r:id="rId5"/>
  </sheets>
  <definedNames/>
  <calcPr/>
  <extLst>
    <ext uri="GoogleSheetsCustomDataVersion1">
      <go:sheetsCustomData xmlns:go="http://customooxmlschemas.google.com/" r:id="rId6" roundtripDataSignature="AMtx7mgKxFJUBP4J2hhF8PgRMm6iXm99ZA=="/>
    </ext>
  </extLst>
</workbook>
</file>

<file path=xl/sharedStrings.xml><?xml version="1.0" encoding="utf-8"?>
<sst xmlns="http://schemas.openxmlformats.org/spreadsheetml/2006/main" count="72" uniqueCount="55">
  <si>
    <t>MagicLevelUpData</t>
  </si>
  <si>
    <t>编号</t>
  </si>
  <si>
    <t>MagicLevelUpData.json</t>
  </si>
  <si>
    <r>
      <rPr>
        <rFont val="宋体"/>
        <color theme="1"/>
        <sz val="11.0"/>
      </rPr>
      <t>英雄数据表</t>
    </r>
  </si>
  <si>
    <t>ID</t>
  </si>
  <si>
    <t>MagicID</t>
  </si>
  <si>
    <t>NeedLevel</t>
  </si>
  <si>
    <t>NeedGold</t>
  </si>
  <si>
    <t>Level</t>
  </si>
  <si>
    <t>Param1</t>
  </si>
  <si>
    <t>Param2</t>
  </si>
  <si>
    <t>Param3</t>
  </si>
  <si>
    <t>Param4</t>
  </si>
  <si>
    <t>Param5</t>
  </si>
  <si>
    <t>Description</t>
  </si>
  <si>
    <t>类型</t>
  </si>
  <si>
    <t>Int</t>
  </si>
  <si>
    <t>String</t>
  </si>
  <si>
    <t>备注</t>
  </si>
  <si>
    <t>需要等级</t>
  </si>
  <si>
    <t>需求金币</t>
  </si>
  <si>
    <t>等级</t>
  </si>
  <si>
    <t>参数1</t>
  </si>
  <si>
    <t>参数2</t>
  </si>
  <si>
    <t>参数3</t>
  </si>
  <si>
    <t>参数4</t>
  </si>
  <si>
    <t>参数5</t>
  </si>
  <si>
    <t>描述</t>
  </si>
  <si>
    <t>爆炸</t>
  </si>
  <si>
    <t>参数1 攻击倍数</t>
  </si>
  <si>
    <t>隐身</t>
  </si>
  <si>
    <t>参数1 持续时间</t>
  </si>
  <si>
    <t>幻影</t>
  </si>
  <si>
    <t>参数1 等级</t>
  </si>
  <si>
    <t>参数2 召唤物体id</t>
  </si>
  <si>
    <t>心灵救赎</t>
  </si>
  <si>
    <t>参数1 最大等级</t>
  </si>
  <si>
    <t>参数2 持续时间</t>
  </si>
  <si>
    <t>生命之源</t>
  </si>
  <si>
    <t>参数2 单次加血数</t>
  </si>
  <si>
    <t>自然之雨</t>
  </si>
  <si>
    <t>参数1 单次血量</t>
  </si>
  <si>
    <t>魔法护盾</t>
  </si>
  <si>
    <t>参数1 防御</t>
  </si>
  <si>
    <t>闪电之源</t>
  </si>
  <si>
    <t>参数1 伤害倍数</t>
  </si>
  <si>
    <t>混乱之雨</t>
  </si>
  <si>
    <t>勇士之盾</t>
  </si>
  <si>
    <t>参数2 附加防御</t>
  </si>
  <si>
    <t>勇士之怒</t>
  </si>
  <si>
    <t>参数2 眩晕时间</t>
  </si>
  <si>
    <t>怒气之刃</t>
  </si>
  <si>
    <t>领袖之刃</t>
  </si>
  <si>
    <t>冲锋</t>
  </si>
  <si>
    <t>皇权之怒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</si>
</sst>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11.0"/>
      <color theme="1"/>
      <name val="Consolas"/>
    </font>
    <font>
      <sz val="8.0"/>
      <color theme="1"/>
      <name val="SimSun"/>
    </font>
    <font>
      <sz val="8.0"/>
      <color theme="1"/>
      <name val="Consolas"/>
    </font>
    <font>
      <sz val="8.0"/>
      <color rgb="FF000000"/>
      <name val="Consolas"/>
    </font>
    <font>
      <sz val="8.0"/>
      <color rgb="FF000000"/>
      <name val="SimSun"/>
    </font>
    <font>
      <sz val="8.0"/>
      <color rgb="FF000000"/>
      <name val="Calibri"/>
    </font>
    <font>
      <sz val="8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CB5B5"/>
        <bgColor rgb="FFCCB5B5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readingOrder="0"/>
    </xf>
    <xf borderId="0" fillId="2" fontId="6" numFmtId="0" xfId="0" applyAlignment="1" applyFill="1" applyFont="1">
      <alignment readingOrder="0" vertical="bottom"/>
    </xf>
    <xf borderId="0" fillId="2" fontId="6" numFmtId="0" xfId="0" applyAlignment="1" applyFont="1">
      <alignment vertical="bottom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88"/>
    <col customWidth="1" min="2" max="2" width="12.63"/>
    <col customWidth="1" min="3" max="3" width="10.0"/>
    <col customWidth="1" min="4" max="4" width="10.63"/>
    <col customWidth="1" min="5" max="5" width="9.63"/>
    <col customWidth="1" min="6" max="6" width="9.13"/>
    <col customWidth="1" min="7" max="8" width="11.25"/>
    <col customWidth="1" min="9" max="11" width="9.88"/>
    <col customWidth="1" min="12" max="12" width="29.75"/>
    <col customWidth="1" min="13" max="28" width="7.75"/>
  </cols>
  <sheetData>
    <row r="1" ht="15.75" customHeight="1">
      <c r="A1" s="2" t="s">
        <v>1</v>
      </c>
      <c r="B1" s="3" t="s">
        <v>4</v>
      </c>
      <c r="C1" s="3" t="s">
        <v>5</v>
      </c>
      <c r="D1" s="4" t="s">
        <v>6</v>
      </c>
      <c r="E1" s="4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5.75" customHeight="1">
      <c r="A2" s="2" t="s">
        <v>15</v>
      </c>
      <c r="B2" s="3" t="s">
        <v>16</v>
      </c>
      <c r="C2" s="3" t="s">
        <v>16</v>
      </c>
      <c r="D2" s="4" t="s">
        <v>16</v>
      </c>
      <c r="E2" s="4" t="s">
        <v>16</v>
      </c>
      <c r="F2" s="3" t="s">
        <v>16</v>
      </c>
      <c r="G2" s="4" t="s">
        <v>17</v>
      </c>
      <c r="H2" s="3" t="s">
        <v>17</v>
      </c>
      <c r="I2" s="3" t="s">
        <v>17</v>
      </c>
      <c r="J2" s="3" t="s">
        <v>17</v>
      </c>
      <c r="K2" s="3" t="s">
        <v>17</v>
      </c>
      <c r="L2" s="3" t="s">
        <v>17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5.75" customHeight="1">
      <c r="A3" s="2" t="s">
        <v>18</v>
      </c>
      <c r="B3" s="2" t="s">
        <v>1</v>
      </c>
      <c r="C3" s="5" t="s">
        <v>4</v>
      </c>
      <c r="D3" s="5" t="s">
        <v>19</v>
      </c>
      <c r="E3" s="5" t="s">
        <v>20</v>
      </c>
      <c r="F3" s="2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3" t="s">
        <v>26</v>
      </c>
      <c r="L3" s="4" t="s">
        <v>27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5.75" customHeight="1">
      <c r="A4" s="6" t="s">
        <v>28</v>
      </c>
      <c r="B4" s="7">
        <v>3001.0</v>
      </c>
      <c r="C4" s="8">
        <v>3.0</v>
      </c>
      <c r="D4" s="4">
        <v>1.0</v>
      </c>
      <c r="E4" s="4">
        <v>1000.0</v>
      </c>
      <c r="F4" s="4">
        <v>1.0</v>
      </c>
      <c r="G4" s="4">
        <v>1000.0</v>
      </c>
      <c r="H4" s="3"/>
      <c r="I4" s="3"/>
      <c r="J4" s="3"/>
      <c r="K4" s="3"/>
      <c r="L4" s="3" t="str">
        <f t="shared" ref="L4:L18" si="1">"伤害倍数"&amp;(1+G4/10000)</f>
        <v>伤害倍数1.1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15.75" customHeight="1">
      <c r="A5" s="9" t="s">
        <v>29</v>
      </c>
      <c r="B5" s="7">
        <v>3002.0</v>
      </c>
      <c r="C5" s="4">
        <v>3.0</v>
      </c>
      <c r="D5" s="4">
        <v>8.0</v>
      </c>
      <c r="E5" s="4">
        <v>1500.0</v>
      </c>
      <c r="F5" s="4">
        <v>2.0</v>
      </c>
      <c r="G5" s="4">
        <v>1500.0</v>
      </c>
      <c r="H5" s="3"/>
      <c r="I5" s="3"/>
      <c r="J5" s="3"/>
      <c r="K5" s="3"/>
      <c r="L5" s="3" t="str">
        <f t="shared" si="1"/>
        <v>伤害倍数1.15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5.75" customHeight="1">
      <c r="A6" s="10"/>
      <c r="B6" s="7">
        <v>3003.0</v>
      </c>
      <c r="C6" s="8">
        <v>3.0</v>
      </c>
      <c r="D6" s="4">
        <v>15.0</v>
      </c>
      <c r="E6" s="4">
        <v>2000.0</v>
      </c>
      <c r="F6" s="4">
        <v>3.0</v>
      </c>
      <c r="G6" s="4">
        <v>2000.0</v>
      </c>
      <c r="H6" s="3"/>
      <c r="I6" s="3"/>
      <c r="J6" s="3"/>
      <c r="K6" s="3"/>
      <c r="L6" s="3" t="str">
        <f t="shared" si="1"/>
        <v>伤害倍数1.2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5.75" customHeight="1">
      <c r="A7" s="10"/>
      <c r="B7" s="7">
        <v>3004.0</v>
      </c>
      <c r="C7" s="4">
        <v>3.0</v>
      </c>
      <c r="D7" s="4">
        <v>22.0</v>
      </c>
      <c r="E7" s="4">
        <v>2500.0</v>
      </c>
      <c r="F7" s="4">
        <v>4.0</v>
      </c>
      <c r="G7" s="4">
        <v>2500.0</v>
      </c>
      <c r="H7" s="3"/>
      <c r="I7" s="3"/>
      <c r="J7" s="3"/>
      <c r="K7" s="3"/>
      <c r="L7" s="3" t="str">
        <f t="shared" si="1"/>
        <v>伤害倍数1.25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5.75" customHeight="1">
      <c r="A8" s="10"/>
      <c r="B8" s="7">
        <v>3005.0</v>
      </c>
      <c r="C8" s="8">
        <v>3.0</v>
      </c>
      <c r="D8" s="4">
        <v>29.0</v>
      </c>
      <c r="E8" s="4">
        <v>3000.0</v>
      </c>
      <c r="F8" s="4">
        <v>5.0</v>
      </c>
      <c r="G8" s="4">
        <v>3000.0</v>
      </c>
      <c r="H8" s="3"/>
      <c r="I8" s="3"/>
      <c r="J8" s="3"/>
      <c r="K8" s="3"/>
      <c r="L8" s="3" t="str">
        <f t="shared" si="1"/>
        <v>伤害倍数1.3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15.75" customHeight="1">
      <c r="A9" s="10"/>
      <c r="B9" s="7">
        <v>3006.0</v>
      </c>
      <c r="C9" s="4">
        <v>3.0</v>
      </c>
      <c r="D9" s="4">
        <v>36.0</v>
      </c>
      <c r="E9" s="4">
        <v>3500.0</v>
      </c>
      <c r="F9" s="4">
        <v>6.0</v>
      </c>
      <c r="G9" s="4">
        <v>3500.0</v>
      </c>
      <c r="H9" s="3"/>
      <c r="I9" s="3"/>
      <c r="J9" s="3"/>
      <c r="K9" s="3"/>
      <c r="L9" s="3" t="str">
        <f t="shared" si="1"/>
        <v>伤害倍数1.35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5.75" customHeight="1">
      <c r="A10" s="10"/>
      <c r="B10" s="7">
        <v>3007.0</v>
      </c>
      <c r="C10" s="8">
        <v>3.0</v>
      </c>
      <c r="D10" s="4">
        <v>43.0</v>
      </c>
      <c r="E10" s="4">
        <v>4000.0</v>
      </c>
      <c r="F10" s="4">
        <v>7.0</v>
      </c>
      <c r="G10" s="4">
        <v>4000.0</v>
      </c>
      <c r="H10" s="3"/>
      <c r="I10" s="3"/>
      <c r="J10" s="3"/>
      <c r="K10" s="3"/>
      <c r="L10" s="3" t="str">
        <f t="shared" si="1"/>
        <v>伤害倍数1.4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5.75" customHeight="1">
      <c r="A11" s="10"/>
      <c r="B11" s="7">
        <v>3008.0</v>
      </c>
      <c r="C11" s="4">
        <v>3.0</v>
      </c>
      <c r="D11" s="4">
        <v>50.0</v>
      </c>
      <c r="E11" s="4">
        <v>4500.0</v>
      </c>
      <c r="F11" s="4">
        <v>8.0</v>
      </c>
      <c r="G11" s="4">
        <v>4500.0</v>
      </c>
      <c r="H11" s="3"/>
      <c r="I11" s="3"/>
      <c r="J11" s="3"/>
      <c r="K11" s="3"/>
      <c r="L11" s="3" t="str">
        <f t="shared" si="1"/>
        <v>伤害倍数1.45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5.75" customHeight="1">
      <c r="A12" s="10"/>
      <c r="B12" s="7">
        <v>3009.0</v>
      </c>
      <c r="C12" s="8">
        <v>3.0</v>
      </c>
      <c r="D12" s="4">
        <v>57.0</v>
      </c>
      <c r="E12" s="4">
        <v>5000.0</v>
      </c>
      <c r="F12" s="4">
        <v>9.0</v>
      </c>
      <c r="G12" s="4">
        <v>5000.0</v>
      </c>
      <c r="H12" s="3"/>
      <c r="I12" s="3"/>
      <c r="J12" s="3"/>
      <c r="K12" s="3"/>
      <c r="L12" s="3" t="str">
        <f t="shared" si="1"/>
        <v>伤害倍数1.5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5.75" customHeight="1">
      <c r="A13" s="10"/>
      <c r="B13" s="7">
        <v>3010.0</v>
      </c>
      <c r="C13" s="4">
        <v>3.0</v>
      </c>
      <c r="D13" s="4">
        <v>64.0</v>
      </c>
      <c r="E13" s="4">
        <v>5500.0</v>
      </c>
      <c r="F13" s="4">
        <v>10.0</v>
      </c>
      <c r="G13" s="4">
        <v>5500.0</v>
      </c>
      <c r="H13" s="3"/>
      <c r="I13" s="3"/>
      <c r="J13" s="3"/>
      <c r="K13" s="3"/>
      <c r="L13" s="3" t="str">
        <f t="shared" si="1"/>
        <v>伤害倍数1.55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5.75" customHeight="1">
      <c r="A14" s="10"/>
      <c r="B14" s="7">
        <v>3011.0</v>
      </c>
      <c r="C14" s="8">
        <v>3.0</v>
      </c>
      <c r="D14" s="4">
        <v>71.0</v>
      </c>
      <c r="E14" s="4">
        <v>6000.0</v>
      </c>
      <c r="F14" s="4">
        <v>11.0</v>
      </c>
      <c r="G14" s="4">
        <v>6000.0</v>
      </c>
      <c r="H14" s="3"/>
      <c r="I14" s="3"/>
      <c r="J14" s="3"/>
      <c r="K14" s="3"/>
      <c r="L14" s="3" t="str">
        <f t="shared" si="1"/>
        <v>伤害倍数1.6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5.75" customHeight="1">
      <c r="A15" s="10"/>
      <c r="B15" s="7">
        <v>3012.0</v>
      </c>
      <c r="C15" s="4">
        <v>3.0</v>
      </c>
      <c r="D15" s="4">
        <v>78.0</v>
      </c>
      <c r="E15" s="4">
        <v>6500.0</v>
      </c>
      <c r="F15" s="4">
        <v>12.0</v>
      </c>
      <c r="G15" s="4">
        <v>6500.0</v>
      </c>
      <c r="H15" s="3"/>
      <c r="I15" s="3"/>
      <c r="J15" s="3"/>
      <c r="K15" s="3"/>
      <c r="L15" s="3" t="str">
        <f t="shared" si="1"/>
        <v>伤害倍数1.65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5.75" customHeight="1">
      <c r="A16" s="10"/>
      <c r="B16" s="7">
        <v>3013.0</v>
      </c>
      <c r="C16" s="8">
        <v>3.0</v>
      </c>
      <c r="D16" s="4">
        <v>85.0</v>
      </c>
      <c r="E16" s="4">
        <v>7000.0</v>
      </c>
      <c r="F16" s="4">
        <v>13.0</v>
      </c>
      <c r="G16" s="4">
        <v>7000.0</v>
      </c>
      <c r="H16" s="3"/>
      <c r="I16" s="3"/>
      <c r="J16" s="3"/>
      <c r="K16" s="3"/>
      <c r="L16" s="3" t="str">
        <f t="shared" si="1"/>
        <v>伤害倍数1.7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5.75" customHeight="1">
      <c r="A17" s="10"/>
      <c r="B17" s="7">
        <v>3014.0</v>
      </c>
      <c r="C17" s="4">
        <v>3.0</v>
      </c>
      <c r="D17" s="4">
        <v>92.0</v>
      </c>
      <c r="E17" s="4">
        <v>7500.0</v>
      </c>
      <c r="F17" s="4">
        <v>14.0</v>
      </c>
      <c r="G17" s="4">
        <v>7500.0</v>
      </c>
      <c r="H17" s="3"/>
      <c r="I17" s="3"/>
      <c r="J17" s="3"/>
      <c r="K17" s="3"/>
      <c r="L17" s="3" t="str">
        <f t="shared" si="1"/>
        <v>伤害倍数1.75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5.75" customHeight="1">
      <c r="A18" s="10"/>
      <c r="B18" s="7">
        <v>3015.0</v>
      </c>
      <c r="C18" s="8">
        <v>3.0</v>
      </c>
      <c r="D18" s="4">
        <v>99.0</v>
      </c>
      <c r="E18" s="4">
        <v>8000.0</v>
      </c>
      <c r="F18" s="4">
        <v>15.0</v>
      </c>
      <c r="G18" s="4">
        <v>8000.0</v>
      </c>
      <c r="H18" s="3"/>
      <c r="I18" s="3"/>
      <c r="J18" s="3"/>
      <c r="K18" s="3"/>
      <c r="L18" s="3" t="str">
        <f t="shared" si="1"/>
        <v>伤害倍数1.8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5.75" customHeight="1">
      <c r="A19" s="10" t="s">
        <v>30</v>
      </c>
      <c r="B19" s="7">
        <v>4001.0</v>
      </c>
      <c r="C19" s="4">
        <v>4.0</v>
      </c>
      <c r="D19" s="4">
        <v>5.0</v>
      </c>
      <c r="E19" s="4">
        <v>2000.0</v>
      </c>
      <c r="F19" s="4">
        <v>1.0</v>
      </c>
      <c r="G19" s="4">
        <v>1000.0</v>
      </c>
      <c r="H19" s="3"/>
      <c r="I19" s="3"/>
      <c r="J19" s="3"/>
      <c r="K19" s="3"/>
      <c r="L19" s="4" t="str">
        <f t="shared" ref="L19:L33" si="2">"持续时间"&amp;G19/1000&amp;"秒"</f>
        <v>持续时间1秒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5.75" customHeight="1">
      <c r="A20" s="9" t="s">
        <v>31</v>
      </c>
      <c r="B20" s="7">
        <v>4002.0</v>
      </c>
      <c r="C20" s="4">
        <v>4.0</v>
      </c>
      <c r="D20" s="4">
        <v>12.0</v>
      </c>
      <c r="E20" s="4">
        <v>2800.0</v>
      </c>
      <c r="F20" s="4">
        <v>2.0</v>
      </c>
      <c r="G20" s="4">
        <v>1200.0</v>
      </c>
      <c r="H20" s="3"/>
      <c r="I20" s="3"/>
      <c r="J20" s="3"/>
      <c r="K20" s="3"/>
      <c r="L20" s="4" t="str">
        <f t="shared" si="2"/>
        <v>持续时间1.2秒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5.75" customHeight="1">
      <c r="A21" s="10"/>
      <c r="B21" s="7">
        <v>4003.0</v>
      </c>
      <c r="C21" s="4">
        <v>4.0</v>
      </c>
      <c r="D21" s="4">
        <v>19.0</v>
      </c>
      <c r="E21" s="4">
        <v>3600.0</v>
      </c>
      <c r="F21" s="4">
        <v>3.0</v>
      </c>
      <c r="G21" s="4">
        <v>1400.0</v>
      </c>
      <c r="H21" s="3"/>
      <c r="I21" s="3"/>
      <c r="J21" s="3"/>
      <c r="K21" s="3"/>
      <c r="L21" s="4" t="str">
        <f t="shared" si="2"/>
        <v>持续时间1.4秒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5.75" customHeight="1">
      <c r="A22" s="10"/>
      <c r="B22" s="7">
        <v>4004.0</v>
      </c>
      <c r="C22" s="4">
        <v>4.0</v>
      </c>
      <c r="D22" s="4">
        <v>26.0</v>
      </c>
      <c r="E22" s="4">
        <v>4400.0</v>
      </c>
      <c r="F22" s="4">
        <v>4.0</v>
      </c>
      <c r="G22" s="4">
        <v>1600.0</v>
      </c>
      <c r="H22" s="3"/>
      <c r="I22" s="3"/>
      <c r="J22" s="3"/>
      <c r="K22" s="3"/>
      <c r="L22" s="4" t="str">
        <f t="shared" si="2"/>
        <v>持续时间1.6秒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5.75" customHeight="1">
      <c r="A23" s="10"/>
      <c r="B23" s="7">
        <v>4005.0</v>
      </c>
      <c r="C23" s="4">
        <v>4.0</v>
      </c>
      <c r="D23" s="4">
        <v>33.0</v>
      </c>
      <c r="E23" s="4">
        <v>5200.0</v>
      </c>
      <c r="F23" s="4">
        <v>5.0</v>
      </c>
      <c r="G23" s="4">
        <v>1800.0</v>
      </c>
      <c r="H23" s="3"/>
      <c r="I23" s="3"/>
      <c r="J23" s="3"/>
      <c r="K23" s="3"/>
      <c r="L23" s="4" t="str">
        <f t="shared" si="2"/>
        <v>持续时间1.8秒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5.75" customHeight="1">
      <c r="A24" s="10"/>
      <c r="B24" s="7">
        <v>4006.0</v>
      </c>
      <c r="C24" s="4">
        <v>4.0</v>
      </c>
      <c r="D24" s="4">
        <v>40.0</v>
      </c>
      <c r="E24" s="4">
        <v>6000.0</v>
      </c>
      <c r="F24" s="4">
        <v>6.0</v>
      </c>
      <c r="G24" s="4">
        <v>2000.0</v>
      </c>
      <c r="H24" s="3"/>
      <c r="I24" s="3"/>
      <c r="J24" s="3"/>
      <c r="K24" s="3"/>
      <c r="L24" s="4" t="str">
        <f t="shared" si="2"/>
        <v>持续时间2秒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5.75" customHeight="1">
      <c r="A25" s="10"/>
      <c r="B25" s="7">
        <v>4007.0</v>
      </c>
      <c r="C25" s="4">
        <v>4.0</v>
      </c>
      <c r="D25" s="4">
        <v>47.0</v>
      </c>
      <c r="E25" s="4">
        <v>6800.0</v>
      </c>
      <c r="F25" s="4">
        <v>7.0</v>
      </c>
      <c r="G25" s="4">
        <v>2200.0</v>
      </c>
      <c r="H25" s="3"/>
      <c r="I25" s="3"/>
      <c r="J25" s="3"/>
      <c r="K25" s="3"/>
      <c r="L25" s="4" t="str">
        <f t="shared" si="2"/>
        <v>持续时间2.2秒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5.75" customHeight="1">
      <c r="A26" s="10"/>
      <c r="B26" s="7">
        <v>4008.0</v>
      </c>
      <c r="C26" s="4">
        <v>4.0</v>
      </c>
      <c r="D26" s="4">
        <v>54.0</v>
      </c>
      <c r="E26" s="4">
        <v>7600.0</v>
      </c>
      <c r="F26" s="4">
        <v>8.0</v>
      </c>
      <c r="G26" s="4">
        <v>2400.0</v>
      </c>
      <c r="H26" s="3"/>
      <c r="I26" s="3"/>
      <c r="J26" s="3"/>
      <c r="K26" s="3"/>
      <c r="L26" s="4" t="str">
        <f t="shared" si="2"/>
        <v>持续时间2.4秒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5.75" customHeight="1">
      <c r="A27" s="10"/>
      <c r="B27" s="7">
        <v>4009.0</v>
      </c>
      <c r="C27" s="4">
        <v>4.0</v>
      </c>
      <c r="D27" s="4">
        <v>61.0</v>
      </c>
      <c r="E27" s="4">
        <v>8400.0</v>
      </c>
      <c r="F27" s="4">
        <v>9.0</v>
      </c>
      <c r="G27" s="4">
        <v>2600.0</v>
      </c>
      <c r="H27" s="3"/>
      <c r="I27" s="3"/>
      <c r="J27" s="3"/>
      <c r="K27" s="3"/>
      <c r="L27" s="4" t="str">
        <f t="shared" si="2"/>
        <v>持续时间2.6秒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5.75" customHeight="1">
      <c r="A28" s="10"/>
      <c r="B28" s="7">
        <v>4010.0</v>
      </c>
      <c r="C28" s="4">
        <v>4.0</v>
      </c>
      <c r="D28" s="4">
        <v>68.0</v>
      </c>
      <c r="E28" s="4">
        <v>9200.0</v>
      </c>
      <c r="F28" s="4">
        <v>10.0</v>
      </c>
      <c r="G28" s="4">
        <v>2800.0</v>
      </c>
      <c r="H28" s="3"/>
      <c r="I28" s="3"/>
      <c r="J28" s="3"/>
      <c r="K28" s="3"/>
      <c r="L28" s="4" t="str">
        <f t="shared" si="2"/>
        <v>持续时间2.8秒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5.75" customHeight="1">
      <c r="A29" s="10"/>
      <c r="B29" s="7">
        <v>4011.0</v>
      </c>
      <c r="C29" s="4">
        <v>4.0</v>
      </c>
      <c r="D29" s="4">
        <v>75.0</v>
      </c>
      <c r="E29" s="4">
        <v>10000.0</v>
      </c>
      <c r="F29" s="4">
        <v>11.0</v>
      </c>
      <c r="G29" s="4">
        <v>3000.0</v>
      </c>
      <c r="H29" s="3"/>
      <c r="I29" s="3"/>
      <c r="J29" s="3"/>
      <c r="K29" s="3"/>
      <c r="L29" s="4" t="str">
        <f t="shared" si="2"/>
        <v>持续时间3秒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5.75" customHeight="1">
      <c r="A30" s="10"/>
      <c r="B30" s="7">
        <v>4012.0</v>
      </c>
      <c r="C30" s="4">
        <v>4.0</v>
      </c>
      <c r="D30" s="4">
        <v>82.0</v>
      </c>
      <c r="E30" s="4">
        <v>10800.0</v>
      </c>
      <c r="F30" s="4">
        <v>12.0</v>
      </c>
      <c r="G30" s="4">
        <v>3200.0</v>
      </c>
      <c r="H30" s="3"/>
      <c r="I30" s="3"/>
      <c r="J30" s="3"/>
      <c r="K30" s="3"/>
      <c r="L30" s="4" t="str">
        <f t="shared" si="2"/>
        <v>持续时间3.2秒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5.75" customHeight="1">
      <c r="A31" s="10"/>
      <c r="B31" s="7">
        <v>4013.0</v>
      </c>
      <c r="C31" s="4">
        <v>4.0</v>
      </c>
      <c r="D31" s="4">
        <v>89.0</v>
      </c>
      <c r="E31" s="4">
        <v>11600.0</v>
      </c>
      <c r="F31" s="4">
        <v>13.0</v>
      </c>
      <c r="G31" s="4">
        <v>3400.0</v>
      </c>
      <c r="H31" s="3"/>
      <c r="I31" s="3"/>
      <c r="J31" s="3"/>
      <c r="K31" s="3"/>
      <c r="L31" s="4" t="str">
        <f t="shared" si="2"/>
        <v>持续时间3.4秒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5.75" customHeight="1">
      <c r="A32" s="10"/>
      <c r="B32" s="7">
        <v>4014.0</v>
      </c>
      <c r="C32" s="4">
        <v>4.0</v>
      </c>
      <c r="D32" s="4">
        <v>96.0</v>
      </c>
      <c r="E32" s="4">
        <v>12400.0</v>
      </c>
      <c r="F32" s="4">
        <v>14.0</v>
      </c>
      <c r="G32" s="4">
        <v>3600.0</v>
      </c>
      <c r="H32" s="3"/>
      <c r="I32" s="3"/>
      <c r="J32" s="3"/>
      <c r="K32" s="3"/>
      <c r="L32" s="4" t="str">
        <f t="shared" si="2"/>
        <v>持续时间3.6秒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5.75" customHeight="1">
      <c r="A33" s="10"/>
      <c r="B33" s="7">
        <v>4015.0</v>
      </c>
      <c r="C33" s="4">
        <v>4.0</v>
      </c>
      <c r="D33" s="4">
        <v>100.0</v>
      </c>
      <c r="E33" s="4">
        <v>13200.0</v>
      </c>
      <c r="F33" s="4">
        <v>15.0</v>
      </c>
      <c r="G33" s="4">
        <v>3800.0</v>
      </c>
      <c r="H33" s="3"/>
      <c r="I33" s="3"/>
      <c r="J33" s="3"/>
      <c r="K33" s="3"/>
      <c r="L33" s="4" t="str">
        <f t="shared" si="2"/>
        <v>持续时间3.8秒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10" t="s">
        <v>32</v>
      </c>
      <c r="B34" s="7">
        <v>5001.0</v>
      </c>
      <c r="C34" s="4">
        <v>5.0</v>
      </c>
      <c r="D34" s="4">
        <v>8.0</v>
      </c>
      <c r="E34" s="4">
        <v>800.0</v>
      </c>
      <c r="F34" s="4">
        <v>1.0</v>
      </c>
      <c r="G34" s="4">
        <v>1.0</v>
      </c>
      <c r="H34" s="4">
        <v>98.0</v>
      </c>
      <c r="I34" s="3"/>
      <c r="J34" s="3"/>
      <c r="K34" s="3"/>
      <c r="L34" s="4" t="str">
        <f t="shared" ref="L34:L51" si="3">"召唤物"&amp;G34&amp;"级"</f>
        <v>召唤物1级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9" t="s">
        <v>33</v>
      </c>
      <c r="B35" s="7">
        <v>5002.0</v>
      </c>
      <c r="C35" s="4">
        <v>5.0</v>
      </c>
      <c r="D35" s="4">
        <v>13.0</v>
      </c>
      <c r="E35" s="4">
        <v>1500.0</v>
      </c>
      <c r="F35" s="4">
        <v>2.0</v>
      </c>
      <c r="G35" s="4">
        <v>5.0</v>
      </c>
      <c r="H35" s="4">
        <v>98.0</v>
      </c>
      <c r="I35" s="3"/>
      <c r="J35" s="3"/>
      <c r="K35" s="3"/>
      <c r="L35" s="4" t="str">
        <f t="shared" si="3"/>
        <v>召唤物5级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9" t="s">
        <v>34</v>
      </c>
      <c r="B36" s="7">
        <v>5003.0</v>
      </c>
      <c r="C36" s="4">
        <v>5.0</v>
      </c>
      <c r="D36" s="4">
        <v>18.0</v>
      </c>
      <c r="E36" s="4">
        <v>2200.0</v>
      </c>
      <c r="F36" s="4">
        <v>3.0</v>
      </c>
      <c r="G36" s="4">
        <v>9.0</v>
      </c>
      <c r="H36" s="4">
        <v>98.0</v>
      </c>
      <c r="I36" s="3"/>
      <c r="J36" s="3"/>
      <c r="K36" s="3"/>
      <c r="L36" s="4" t="str">
        <f t="shared" si="3"/>
        <v>召唤物9级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10"/>
      <c r="B37" s="7">
        <v>5004.0</v>
      </c>
      <c r="C37" s="4">
        <v>5.0</v>
      </c>
      <c r="D37" s="4">
        <v>23.0</v>
      </c>
      <c r="E37" s="4">
        <v>2900.0</v>
      </c>
      <c r="F37" s="4">
        <v>4.0</v>
      </c>
      <c r="G37" s="4">
        <v>13.0</v>
      </c>
      <c r="H37" s="4">
        <v>98.0</v>
      </c>
      <c r="I37" s="3"/>
      <c r="J37" s="3"/>
      <c r="K37" s="3"/>
      <c r="L37" s="4" t="str">
        <f t="shared" si="3"/>
        <v>召唤物13级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10"/>
      <c r="B38" s="7">
        <v>5005.0</v>
      </c>
      <c r="C38" s="4">
        <v>5.0</v>
      </c>
      <c r="D38" s="4">
        <v>28.0</v>
      </c>
      <c r="E38" s="4">
        <v>3600.0</v>
      </c>
      <c r="F38" s="4">
        <v>5.0</v>
      </c>
      <c r="G38" s="4">
        <v>17.0</v>
      </c>
      <c r="H38" s="4">
        <v>98.0</v>
      </c>
      <c r="I38" s="3"/>
      <c r="J38" s="3"/>
      <c r="K38" s="3"/>
      <c r="L38" s="4" t="str">
        <f t="shared" si="3"/>
        <v>召唤物17级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10"/>
      <c r="B39" s="7">
        <v>5006.0</v>
      </c>
      <c r="C39" s="4">
        <v>5.0</v>
      </c>
      <c r="D39" s="4">
        <v>33.0</v>
      </c>
      <c r="E39" s="4">
        <v>4300.0</v>
      </c>
      <c r="F39" s="4">
        <v>6.0</v>
      </c>
      <c r="G39" s="4">
        <v>21.0</v>
      </c>
      <c r="H39" s="4">
        <v>98.0</v>
      </c>
      <c r="I39" s="3"/>
      <c r="J39" s="3"/>
      <c r="K39" s="3"/>
      <c r="L39" s="4" t="str">
        <f t="shared" si="3"/>
        <v>召唤物21级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10"/>
      <c r="B40" s="7">
        <v>5007.0</v>
      </c>
      <c r="C40" s="4">
        <v>5.0</v>
      </c>
      <c r="D40" s="4">
        <v>38.0</v>
      </c>
      <c r="E40" s="4">
        <v>5000.0</v>
      </c>
      <c r="F40" s="4">
        <v>7.0</v>
      </c>
      <c r="G40" s="4">
        <v>25.0</v>
      </c>
      <c r="H40" s="4">
        <v>98.0</v>
      </c>
      <c r="I40" s="3"/>
      <c r="J40" s="3"/>
      <c r="K40" s="3"/>
      <c r="L40" s="4" t="str">
        <f t="shared" si="3"/>
        <v>召唤物25级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10"/>
      <c r="B41" s="7">
        <v>5008.0</v>
      </c>
      <c r="C41" s="4">
        <v>5.0</v>
      </c>
      <c r="D41" s="4">
        <v>43.0</v>
      </c>
      <c r="E41" s="4">
        <v>5700.0</v>
      </c>
      <c r="F41" s="4">
        <v>8.0</v>
      </c>
      <c r="G41" s="4">
        <v>29.0</v>
      </c>
      <c r="H41" s="4">
        <v>98.0</v>
      </c>
      <c r="I41" s="3"/>
      <c r="J41" s="3"/>
      <c r="K41" s="3"/>
      <c r="L41" s="4" t="str">
        <f t="shared" si="3"/>
        <v>召唤物29级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10"/>
      <c r="B42" s="7">
        <v>5009.0</v>
      </c>
      <c r="C42" s="4">
        <v>5.0</v>
      </c>
      <c r="D42" s="4">
        <v>48.0</v>
      </c>
      <c r="E42" s="4">
        <v>6400.0</v>
      </c>
      <c r="F42" s="4">
        <v>9.0</v>
      </c>
      <c r="G42" s="4">
        <v>33.0</v>
      </c>
      <c r="H42" s="4">
        <v>98.0</v>
      </c>
      <c r="I42" s="3"/>
      <c r="J42" s="3"/>
      <c r="K42" s="3"/>
      <c r="L42" s="4" t="str">
        <f t="shared" si="3"/>
        <v>召唤物33级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10"/>
      <c r="B43" s="7">
        <v>5010.0</v>
      </c>
      <c r="C43" s="4">
        <v>5.0</v>
      </c>
      <c r="D43" s="4">
        <v>53.0</v>
      </c>
      <c r="E43" s="4">
        <v>7100.0</v>
      </c>
      <c r="F43" s="4">
        <v>10.0</v>
      </c>
      <c r="G43" s="4">
        <v>37.0</v>
      </c>
      <c r="H43" s="4">
        <v>98.0</v>
      </c>
      <c r="I43" s="3"/>
      <c r="J43" s="3"/>
      <c r="K43" s="3"/>
      <c r="L43" s="4" t="str">
        <f t="shared" si="3"/>
        <v>召唤物37级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10"/>
      <c r="B44" s="7">
        <v>5011.0</v>
      </c>
      <c r="C44" s="4">
        <v>5.0</v>
      </c>
      <c r="D44" s="4">
        <v>58.0</v>
      </c>
      <c r="E44" s="4">
        <v>7800.0</v>
      </c>
      <c r="F44" s="4">
        <v>11.0</v>
      </c>
      <c r="G44" s="4">
        <v>41.0</v>
      </c>
      <c r="H44" s="4">
        <v>98.0</v>
      </c>
      <c r="I44" s="3"/>
      <c r="J44" s="3"/>
      <c r="K44" s="3"/>
      <c r="L44" s="4" t="str">
        <f t="shared" si="3"/>
        <v>召唤物41级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10"/>
      <c r="B45" s="7">
        <v>5012.0</v>
      </c>
      <c r="C45" s="4">
        <v>5.0</v>
      </c>
      <c r="D45" s="4">
        <v>63.0</v>
      </c>
      <c r="E45" s="4">
        <v>8500.0</v>
      </c>
      <c r="F45" s="4">
        <v>12.0</v>
      </c>
      <c r="G45" s="4">
        <v>45.0</v>
      </c>
      <c r="H45" s="4">
        <v>98.0</v>
      </c>
      <c r="I45" s="3"/>
      <c r="J45" s="3"/>
      <c r="K45" s="3"/>
      <c r="L45" s="4" t="str">
        <f t="shared" si="3"/>
        <v>召唤物45级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>
      <c r="A46" s="10"/>
      <c r="B46" s="7">
        <v>5013.0</v>
      </c>
      <c r="C46" s="4">
        <v>5.0</v>
      </c>
      <c r="D46" s="4">
        <v>68.0</v>
      </c>
      <c r="E46" s="4">
        <v>9200.0</v>
      </c>
      <c r="F46" s="4">
        <v>13.0</v>
      </c>
      <c r="G46" s="4">
        <v>49.0</v>
      </c>
      <c r="H46" s="4">
        <v>98.0</v>
      </c>
      <c r="I46" s="3"/>
      <c r="J46" s="3"/>
      <c r="K46" s="3"/>
      <c r="L46" s="4" t="str">
        <f t="shared" si="3"/>
        <v>召唤物49级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75" customHeight="1">
      <c r="A47" s="10"/>
      <c r="B47" s="7">
        <v>5014.0</v>
      </c>
      <c r="C47" s="4">
        <v>5.0</v>
      </c>
      <c r="D47" s="4">
        <v>73.0</v>
      </c>
      <c r="E47" s="4">
        <v>9900.0</v>
      </c>
      <c r="F47" s="4">
        <v>14.0</v>
      </c>
      <c r="G47" s="4">
        <v>53.0</v>
      </c>
      <c r="H47" s="4">
        <v>98.0</v>
      </c>
      <c r="I47" s="3"/>
      <c r="J47" s="3"/>
      <c r="K47" s="3"/>
      <c r="L47" s="4" t="str">
        <f t="shared" si="3"/>
        <v>召唤物53级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75" customHeight="1">
      <c r="A48" s="10"/>
      <c r="B48" s="7">
        <v>5015.0</v>
      </c>
      <c r="C48" s="4">
        <v>5.0</v>
      </c>
      <c r="D48" s="4">
        <v>78.0</v>
      </c>
      <c r="E48" s="4">
        <v>10600.0</v>
      </c>
      <c r="F48" s="4">
        <v>15.0</v>
      </c>
      <c r="G48" s="4">
        <v>57.0</v>
      </c>
      <c r="H48" s="4">
        <v>98.0</v>
      </c>
      <c r="I48" s="3"/>
      <c r="J48" s="3"/>
      <c r="K48" s="3"/>
      <c r="L48" s="4" t="str">
        <f t="shared" si="3"/>
        <v>召唤物57级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1">
      <c r="A49" s="11"/>
      <c r="B49" s="7">
        <v>5016.0</v>
      </c>
      <c r="C49" s="4">
        <v>5.0</v>
      </c>
      <c r="D49" s="4">
        <v>83.0</v>
      </c>
      <c r="E49" s="4">
        <v>11300.0</v>
      </c>
      <c r="F49" s="4">
        <v>16.0</v>
      </c>
      <c r="G49" s="4">
        <v>61.0</v>
      </c>
      <c r="H49" s="4">
        <v>98.0</v>
      </c>
      <c r="I49" s="3"/>
      <c r="J49" s="3"/>
      <c r="K49" s="3"/>
      <c r="L49" s="4" t="str">
        <f t="shared" si="3"/>
        <v>召唤物61级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75" customHeight="1">
      <c r="A50" s="11"/>
      <c r="B50" s="7">
        <v>5017.0</v>
      </c>
      <c r="C50" s="4">
        <v>5.0</v>
      </c>
      <c r="D50" s="4">
        <v>88.0</v>
      </c>
      <c r="E50" s="4">
        <v>12000.0</v>
      </c>
      <c r="F50" s="4">
        <v>17.0</v>
      </c>
      <c r="G50" s="4">
        <v>65.0</v>
      </c>
      <c r="H50" s="4">
        <v>98.0</v>
      </c>
      <c r="I50" s="3"/>
      <c r="J50" s="3"/>
      <c r="K50" s="3"/>
      <c r="L50" s="4" t="str">
        <f t="shared" si="3"/>
        <v>召唤物65级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75" customHeight="1">
      <c r="A51" s="11"/>
      <c r="B51" s="7">
        <v>5018.0</v>
      </c>
      <c r="C51" s="4">
        <v>5.0</v>
      </c>
      <c r="D51" s="4">
        <v>93.0</v>
      </c>
      <c r="E51" s="4">
        <v>12700.0</v>
      </c>
      <c r="F51" s="4">
        <v>18.0</v>
      </c>
      <c r="G51" s="4">
        <v>70.0</v>
      </c>
      <c r="H51" s="4">
        <v>98.0</v>
      </c>
      <c r="I51" s="3"/>
      <c r="J51" s="3"/>
      <c r="K51" s="3"/>
      <c r="L51" s="4" t="str">
        <f t="shared" si="3"/>
        <v>召唤物70级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1">
      <c r="A52" s="11" t="s">
        <v>35</v>
      </c>
      <c r="B52" s="7">
        <v>8001.0</v>
      </c>
      <c r="C52" s="4">
        <v>8.0</v>
      </c>
      <c r="D52" s="4">
        <v>1.0</v>
      </c>
      <c r="E52" s="4">
        <v>800.0</v>
      </c>
      <c r="F52" s="4">
        <v>1.0</v>
      </c>
      <c r="G52" s="4">
        <v>1.0</v>
      </c>
      <c r="H52" s="4">
        <v>10000.0</v>
      </c>
      <c r="I52" s="4">
        <v>1000.0</v>
      </c>
      <c r="J52" s="3"/>
      <c r="K52" s="3"/>
      <c r="L52" s="3" t="str">
        <f t="shared" ref="L52:L75" si="4">"最大控制等级"&amp;G52&amp;"持续时间"&amp;H52/1000&amp;"s成功概率"&amp;I52/100&amp;"%"</f>
        <v>最大控制等级1持续时间10s成功概率10%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75" customHeight="1">
      <c r="A53" s="9" t="s">
        <v>36</v>
      </c>
      <c r="B53" s="12">
        <v>8002.0</v>
      </c>
      <c r="C53" s="4">
        <v>8.0</v>
      </c>
      <c r="D53" s="4">
        <v>5.0</v>
      </c>
      <c r="E53" s="4">
        <v>1350.0</v>
      </c>
      <c r="F53" s="4">
        <v>2.0</v>
      </c>
      <c r="G53" s="4">
        <v>5.0</v>
      </c>
      <c r="H53" s="4">
        <v>12000.0</v>
      </c>
      <c r="I53" s="4">
        <v>1100.0</v>
      </c>
      <c r="J53" s="3"/>
      <c r="K53" s="3"/>
      <c r="L53" s="3" t="str">
        <f t="shared" si="4"/>
        <v>最大控制等级5持续时间12s成功概率11%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75" customHeight="1">
      <c r="A54" s="9" t="s">
        <v>37</v>
      </c>
      <c r="B54" s="7">
        <v>8003.0</v>
      </c>
      <c r="C54" s="4">
        <v>8.0</v>
      </c>
      <c r="D54" s="4">
        <v>9.0</v>
      </c>
      <c r="E54" s="4">
        <v>1900.0</v>
      </c>
      <c r="F54" s="4">
        <v>3.0</v>
      </c>
      <c r="G54" s="4">
        <v>9.0</v>
      </c>
      <c r="H54" s="4">
        <v>14000.0</v>
      </c>
      <c r="I54" s="4">
        <v>1200.0</v>
      </c>
      <c r="J54" s="3"/>
      <c r="K54" s="3"/>
      <c r="L54" s="3" t="str">
        <f t="shared" si="4"/>
        <v>最大控制等级9持续时间14s成功概率12%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5.75" customHeight="1">
      <c r="A55" s="10"/>
      <c r="B55" s="12">
        <v>8004.0</v>
      </c>
      <c r="C55" s="4">
        <v>8.0</v>
      </c>
      <c r="D55" s="4">
        <v>13.0</v>
      </c>
      <c r="E55" s="4">
        <v>2450.0</v>
      </c>
      <c r="F55" s="4">
        <v>4.0</v>
      </c>
      <c r="G55" s="4">
        <v>13.0</v>
      </c>
      <c r="H55" s="4">
        <v>16000.0</v>
      </c>
      <c r="I55" s="4">
        <v>1300.0</v>
      </c>
      <c r="J55" s="3"/>
      <c r="K55" s="3"/>
      <c r="L55" s="3" t="str">
        <f t="shared" si="4"/>
        <v>最大控制等级13持续时间16s成功概率13%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75" customHeight="1">
      <c r="A56" s="10"/>
      <c r="B56" s="7">
        <v>8005.0</v>
      </c>
      <c r="C56" s="4">
        <v>8.0</v>
      </c>
      <c r="D56" s="4">
        <v>17.0</v>
      </c>
      <c r="E56" s="4">
        <v>3000.0</v>
      </c>
      <c r="F56" s="4">
        <v>5.0</v>
      </c>
      <c r="G56" s="4">
        <v>17.0</v>
      </c>
      <c r="H56" s="4">
        <v>18000.0</v>
      </c>
      <c r="I56" s="4">
        <v>1400.0</v>
      </c>
      <c r="J56" s="3"/>
      <c r="K56" s="3"/>
      <c r="L56" s="3" t="str">
        <f t="shared" si="4"/>
        <v>最大控制等级17持续时间18s成功概率14%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1">
      <c r="A57" s="10"/>
      <c r="B57" s="12">
        <v>8006.0</v>
      </c>
      <c r="C57" s="4">
        <v>8.0</v>
      </c>
      <c r="D57" s="4">
        <v>21.0</v>
      </c>
      <c r="E57" s="4">
        <v>3550.0</v>
      </c>
      <c r="F57" s="4">
        <v>6.0</v>
      </c>
      <c r="G57" s="4">
        <v>21.0</v>
      </c>
      <c r="H57" s="4">
        <v>20000.0</v>
      </c>
      <c r="I57" s="4">
        <v>1500.0</v>
      </c>
      <c r="J57" s="3"/>
      <c r="K57" s="3"/>
      <c r="L57" s="3" t="str">
        <f t="shared" si="4"/>
        <v>最大控制等级21持续时间20s成功概率15%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1">
      <c r="A58" s="10"/>
      <c r="B58" s="7">
        <v>8007.0</v>
      </c>
      <c r="C58" s="4">
        <v>8.0</v>
      </c>
      <c r="D58" s="4">
        <v>25.0</v>
      </c>
      <c r="E58" s="4">
        <v>4100.0</v>
      </c>
      <c r="F58" s="4">
        <v>7.0</v>
      </c>
      <c r="G58" s="4">
        <v>25.0</v>
      </c>
      <c r="H58" s="4">
        <v>22000.0</v>
      </c>
      <c r="I58" s="4">
        <v>1600.0</v>
      </c>
      <c r="J58" s="3"/>
      <c r="K58" s="3"/>
      <c r="L58" s="3" t="str">
        <f t="shared" si="4"/>
        <v>最大控制等级25持续时间22s成功概率16%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1">
      <c r="A59" s="10"/>
      <c r="B59" s="12">
        <v>8008.0</v>
      </c>
      <c r="C59" s="4">
        <v>8.0</v>
      </c>
      <c r="D59" s="4">
        <v>29.0</v>
      </c>
      <c r="E59" s="4">
        <v>4650.0</v>
      </c>
      <c r="F59" s="4">
        <v>8.0</v>
      </c>
      <c r="G59" s="4">
        <v>29.0</v>
      </c>
      <c r="H59" s="4">
        <v>24000.0</v>
      </c>
      <c r="I59" s="4">
        <v>1700.0</v>
      </c>
      <c r="J59" s="3"/>
      <c r="K59" s="3"/>
      <c r="L59" s="3" t="str">
        <f t="shared" si="4"/>
        <v>最大控制等级29持续时间24s成功概率17%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1">
      <c r="A60" s="10"/>
      <c r="B60" s="7">
        <v>8009.0</v>
      </c>
      <c r="C60" s="4">
        <v>8.0</v>
      </c>
      <c r="D60" s="4">
        <v>33.0</v>
      </c>
      <c r="E60" s="4">
        <v>5200.0</v>
      </c>
      <c r="F60" s="4">
        <v>9.0</v>
      </c>
      <c r="G60" s="4">
        <v>33.0</v>
      </c>
      <c r="H60" s="4">
        <v>26000.0</v>
      </c>
      <c r="I60" s="4">
        <v>1800.0</v>
      </c>
      <c r="J60" s="3"/>
      <c r="K60" s="3"/>
      <c r="L60" s="3" t="str">
        <f t="shared" si="4"/>
        <v>最大控制等级33持续时间26s成功概率18%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1">
      <c r="A61" s="10"/>
      <c r="B61" s="12">
        <v>8010.0</v>
      </c>
      <c r="C61" s="4">
        <v>8.0</v>
      </c>
      <c r="D61" s="4">
        <v>37.0</v>
      </c>
      <c r="E61" s="4">
        <v>5750.0</v>
      </c>
      <c r="F61" s="4">
        <v>10.0</v>
      </c>
      <c r="G61" s="4">
        <v>37.0</v>
      </c>
      <c r="H61" s="4">
        <v>28000.0</v>
      </c>
      <c r="I61" s="4">
        <v>1900.0</v>
      </c>
      <c r="J61" s="3"/>
      <c r="K61" s="3"/>
      <c r="L61" s="3" t="str">
        <f t="shared" si="4"/>
        <v>最大控制等级37持续时间28s成功概率19%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>
      <c r="A62" s="10"/>
      <c r="B62" s="7">
        <v>8011.0</v>
      </c>
      <c r="C62" s="4">
        <v>8.0</v>
      </c>
      <c r="D62" s="4">
        <v>41.0</v>
      </c>
      <c r="E62" s="4">
        <v>6300.0</v>
      </c>
      <c r="F62" s="4">
        <v>11.0</v>
      </c>
      <c r="G62" s="4">
        <v>41.0</v>
      </c>
      <c r="H62" s="4">
        <v>30000.0</v>
      </c>
      <c r="I62" s="4">
        <v>2000.0</v>
      </c>
      <c r="J62" s="3"/>
      <c r="K62" s="3"/>
      <c r="L62" s="3" t="str">
        <f t="shared" si="4"/>
        <v>最大控制等级41持续时间30s成功概率20%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>
      <c r="A63" s="10"/>
      <c r="B63" s="12">
        <v>8012.0</v>
      </c>
      <c r="C63" s="4">
        <v>8.0</v>
      </c>
      <c r="D63" s="4">
        <v>45.0</v>
      </c>
      <c r="E63" s="4">
        <v>6850.0</v>
      </c>
      <c r="F63" s="4">
        <v>12.0</v>
      </c>
      <c r="G63" s="4">
        <v>45.0</v>
      </c>
      <c r="H63" s="4">
        <v>32000.0</v>
      </c>
      <c r="I63" s="4">
        <v>2100.0</v>
      </c>
      <c r="J63" s="3"/>
      <c r="K63" s="3"/>
      <c r="L63" s="3" t="str">
        <f t="shared" si="4"/>
        <v>最大控制等级45持续时间32s成功概率21%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>
      <c r="A64" s="10"/>
      <c r="B64" s="7">
        <v>8013.0</v>
      </c>
      <c r="C64" s="4">
        <v>8.0</v>
      </c>
      <c r="D64" s="4">
        <v>49.0</v>
      </c>
      <c r="E64" s="4">
        <v>7400.0</v>
      </c>
      <c r="F64" s="4">
        <v>13.0</v>
      </c>
      <c r="G64" s="4">
        <v>49.0</v>
      </c>
      <c r="H64" s="4">
        <v>34000.0</v>
      </c>
      <c r="I64" s="4">
        <v>2200.0</v>
      </c>
      <c r="J64" s="3"/>
      <c r="K64" s="3"/>
      <c r="L64" s="3" t="str">
        <f t="shared" si="4"/>
        <v>最大控制等级49持续时间34s成功概率22%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>
      <c r="A65" s="10"/>
      <c r="B65" s="12">
        <v>8014.0</v>
      </c>
      <c r="C65" s="4">
        <v>8.0</v>
      </c>
      <c r="D65" s="4">
        <v>53.0</v>
      </c>
      <c r="E65" s="4">
        <v>7950.0</v>
      </c>
      <c r="F65" s="4">
        <v>14.0</v>
      </c>
      <c r="G65" s="4">
        <v>53.0</v>
      </c>
      <c r="H65" s="4">
        <v>36000.0</v>
      </c>
      <c r="I65" s="4">
        <v>2300.0</v>
      </c>
      <c r="J65" s="3"/>
      <c r="K65" s="3"/>
      <c r="L65" s="3" t="str">
        <f t="shared" si="4"/>
        <v>最大控制等级53持续时间36s成功概率23%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>
      <c r="A66" s="10"/>
      <c r="B66" s="7">
        <v>8015.0</v>
      </c>
      <c r="C66" s="4">
        <v>8.0</v>
      </c>
      <c r="D66" s="4">
        <v>57.0</v>
      </c>
      <c r="E66" s="4">
        <v>8500.0</v>
      </c>
      <c r="F66" s="4">
        <v>15.0</v>
      </c>
      <c r="G66" s="4">
        <v>57.0</v>
      </c>
      <c r="H66" s="4">
        <v>38000.0</v>
      </c>
      <c r="I66" s="4">
        <v>2400.0</v>
      </c>
      <c r="J66" s="3"/>
      <c r="K66" s="3"/>
      <c r="L66" s="3" t="str">
        <f t="shared" si="4"/>
        <v>最大控制等级57持续时间38s成功概率24%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1">
      <c r="A67" s="10"/>
      <c r="B67" s="12">
        <v>8016.0</v>
      </c>
      <c r="C67" s="4">
        <v>8.0</v>
      </c>
      <c r="D67" s="4">
        <v>61.0</v>
      </c>
      <c r="E67" s="4">
        <v>9050.0</v>
      </c>
      <c r="F67" s="4">
        <v>16.0</v>
      </c>
      <c r="G67" s="4">
        <v>61.0</v>
      </c>
      <c r="H67" s="4">
        <v>40000.0</v>
      </c>
      <c r="I67" s="4">
        <v>2500.0</v>
      </c>
      <c r="J67" s="3"/>
      <c r="K67" s="3"/>
      <c r="L67" s="3" t="str">
        <f t="shared" si="4"/>
        <v>最大控制等级61持续时间40s成功概率25%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10"/>
      <c r="B68" s="7">
        <v>8017.0</v>
      </c>
      <c r="C68" s="4">
        <v>8.0</v>
      </c>
      <c r="D68" s="4">
        <v>65.0</v>
      </c>
      <c r="E68" s="4">
        <v>9600.0</v>
      </c>
      <c r="F68" s="4">
        <v>17.0</v>
      </c>
      <c r="G68" s="4">
        <v>65.0</v>
      </c>
      <c r="H68" s="4">
        <v>42000.0</v>
      </c>
      <c r="I68" s="4">
        <v>2600.0</v>
      </c>
      <c r="J68" s="3"/>
      <c r="K68" s="3"/>
      <c r="L68" s="3" t="str">
        <f t="shared" si="4"/>
        <v>最大控制等级65持续时间42s成功概率26%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10"/>
      <c r="B69" s="7">
        <v>8018.0</v>
      </c>
      <c r="C69" s="4">
        <v>8.0</v>
      </c>
      <c r="D69" s="4">
        <v>69.0</v>
      </c>
      <c r="E69" s="4">
        <v>10150.0</v>
      </c>
      <c r="F69" s="4">
        <v>18.0</v>
      </c>
      <c r="G69" s="4">
        <v>69.0</v>
      </c>
      <c r="H69" s="4">
        <v>44000.0</v>
      </c>
      <c r="I69" s="4">
        <v>2700.0</v>
      </c>
      <c r="J69" s="3"/>
      <c r="K69" s="3"/>
      <c r="L69" s="3" t="str">
        <f t="shared" si="4"/>
        <v>最大控制等级69持续时间44s成功概率27%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10"/>
      <c r="B70" s="12">
        <v>8019.0</v>
      </c>
      <c r="C70" s="4">
        <v>8.0</v>
      </c>
      <c r="D70" s="4">
        <v>73.0</v>
      </c>
      <c r="E70" s="4">
        <v>10700.0</v>
      </c>
      <c r="F70" s="4">
        <v>19.0</v>
      </c>
      <c r="G70" s="4">
        <v>73.0</v>
      </c>
      <c r="H70" s="4">
        <v>46000.0</v>
      </c>
      <c r="I70" s="4">
        <v>2800.0</v>
      </c>
      <c r="J70" s="3"/>
      <c r="K70" s="3"/>
      <c r="L70" s="3" t="str">
        <f t="shared" si="4"/>
        <v>最大控制等级73持续时间46s成功概率28%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1">
      <c r="A71" s="10"/>
      <c r="B71" s="7">
        <v>8020.0</v>
      </c>
      <c r="C71" s="4">
        <v>8.0</v>
      </c>
      <c r="D71" s="4">
        <v>77.0</v>
      </c>
      <c r="E71" s="4">
        <v>11250.0</v>
      </c>
      <c r="F71" s="4">
        <v>20.0</v>
      </c>
      <c r="G71" s="4">
        <v>77.0</v>
      </c>
      <c r="H71" s="4">
        <v>48000.0</v>
      </c>
      <c r="I71" s="4">
        <v>2900.0</v>
      </c>
      <c r="J71" s="3"/>
      <c r="K71" s="3"/>
      <c r="L71" s="3" t="str">
        <f t="shared" si="4"/>
        <v>最大控制等级77持续时间48s成功概率29%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1">
      <c r="A72" s="10"/>
      <c r="B72" s="12">
        <v>8021.0</v>
      </c>
      <c r="C72" s="4">
        <v>8.0</v>
      </c>
      <c r="D72" s="4">
        <v>81.0</v>
      </c>
      <c r="E72" s="4">
        <v>11800.0</v>
      </c>
      <c r="F72" s="4">
        <v>21.0</v>
      </c>
      <c r="G72" s="4">
        <v>81.0</v>
      </c>
      <c r="H72" s="4">
        <v>50000.0</v>
      </c>
      <c r="I72" s="4">
        <v>3000.0</v>
      </c>
      <c r="J72" s="3"/>
      <c r="K72" s="3"/>
      <c r="L72" s="3" t="str">
        <f t="shared" si="4"/>
        <v>最大控制等级81持续时间50s成功概率30%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1">
      <c r="A73" s="10"/>
      <c r="B73" s="7">
        <v>8022.0</v>
      </c>
      <c r="C73" s="4">
        <v>8.0</v>
      </c>
      <c r="D73" s="4">
        <v>85.0</v>
      </c>
      <c r="E73" s="4">
        <v>12350.0</v>
      </c>
      <c r="F73" s="4">
        <v>22.0</v>
      </c>
      <c r="G73" s="4">
        <v>85.0</v>
      </c>
      <c r="H73" s="4">
        <v>52000.0</v>
      </c>
      <c r="I73" s="4">
        <v>3100.0</v>
      </c>
      <c r="J73" s="3"/>
      <c r="K73" s="3"/>
      <c r="L73" s="3" t="str">
        <f t="shared" si="4"/>
        <v>最大控制等级85持续时间52s成功概率31%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1">
      <c r="A74" s="10"/>
      <c r="B74" s="7">
        <v>8023.0</v>
      </c>
      <c r="C74" s="4">
        <v>8.0</v>
      </c>
      <c r="D74" s="4">
        <v>89.0</v>
      </c>
      <c r="E74" s="4">
        <v>12900.0</v>
      </c>
      <c r="F74" s="4">
        <v>23.0</v>
      </c>
      <c r="G74" s="4">
        <v>89.0</v>
      </c>
      <c r="H74" s="4">
        <v>54000.0</v>
      </c>
      <c r="I74" s="4">
        <v>3200.0</v>
      </c>
      <c r="J74" s="3"/>
      <c r="K74" s="3"/>
      <c r="L74" s="3" t="str">
        <f t="shared" si="4"/>
        <v>最大控制等级89持续时间54s成功概率32%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1">
      <c r="A75" s="10"/>
      <c r="B75" s="12">
        <v>8024.0</v>
      </c>
      <c r="C75" s="4">
        <v>8.0</v>
      </c>
      <c r="D75" s="4">
        <v>93.0</v>
      </c>
      <c r="E75" s="4">
        <v>13450.0</v>
      </c>
      <c r="F75" s="4">
        <v>24.0</v>
      </c>
      <c r="G75" s="4">
        <v>93.0</v>
      </c>
      <c r="H75" s="4">
        <v>56000.0</v>
      </c>
      <c r="I75" s="4">
        <v>3300.0</v>
      </c>
      <c r="J75" s="3"/>
      <c r="K75" s="3"/>
      <c r="L75" s="3" t="str">
        <f t="shared" si="4"/>
        <v>最大控制等级93持续时间56s成功概率33%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1">
      <c r="A76" s="10" t="s">
        <v>38</v>
      </c>
      <c r="B76" s="12">
        <v>9001.0</v>
      </c>
      <c r="C76" s="4">
        <v>9.0</v>
      </c>
      <c r="D76" s="4">
        <v>3.0</v>
      </c>
      <c r="E76" s="4">
        <v>1000.0</v>
      </c>
      <c r="F76" s="4">
        <v>1.0</v>
      </c>
      <c r="G76" s="4">
        <v>3000.0</v>
      </c>
      <c r="H76" s="4">
        <v>1.0</v>
      </c>
      <c r="I76" s="3"/>
      <c r="J76" s="3"/>
      <c r="K76" s="3"/>
      <c r="L76" s="4" t="str">
        <f t="shared" ref="L76:L108" si="5">"召唤一个等级为"&amp;H76&amp;"生命之泉持续时间"&amp;G76/1000&amp;"s"</f>
        <v>召唤一个等级为1生命之泉持续时间3s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1">
      <c r="A77" s="13" t="s">
        <v>31</v>
      </c>
      <c r="B77" s="12">
        <v>9002.0</v>
      </c>
      <c r="C77" s="4">
        <v>9.0</v>
      </c>
      <c r="D77" s="4">
        <v>6.0</v>
      </c>
      <c r="E77" s="4">
        <v>1350.0</v>
      </c>
      <c r="F77" s="4">
        <v>2.0</v>
      </c>
      <c r="G77" s="4">
        <v>3600.0</v>
      </c>
      <c r="H77" s="4">
        <v>2.0</v>
      </c>
      <c r="I77" s="3"/>
      <c r="J77" s="3"/>
      <c r="K77" s="3"/>
      <c r="L77" s="4" t="str">
        <f t="shared" si="5"/>
        <v>召唤一个等级为2生命之泉持续时间3.6s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1">
      <c r="A78" s="13" t="s">
        <v>39</v>
      </c>
      <c r="B78" s="12">
        <v>9003.0</v>
      </c>
      <c r="C78" s="4">
        <v>9.0</v>
      </c>
      <c r="D78" s="4">
        <v>9.0</v>
      </c>
      <c r="E78" s="4">
        <v>1700.0</v>
      </c>
      <c r="F78" s="4">
        <v>3.0</v>
      </c>
      <c r="G78" s="4">
        <v>4200.0</v>
      </c>
      <c r="H78" s="4">
        <v>3.0</v>
      </c>
      <c r="I78" s="3"/>
      <c r="J78" s="3"/>
      <c r="K78" s="3"/>
      <c r="L78" s="4" t="str">
        <f t="shared" si="5"/>
        <v>召唤一个等级为3生命之泉持续时间4.2s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1">
      <c r="A79" s="14"/>
      <c r="B79" s="12">
        <v>9004.0</v>
      </c>
      <c r="C79" s="4">
        <v>9.0</v>
      </c>
      <c r="D79" s="4">
        <v>12.0</v>
      </c>
      <c r="E79" s="4">
        <v>2050.0</v>
      </c>
      <c r="F79" s="4">
        <v>4.0</v>
      </c>
      <c r="G79" s="4">
        <v>4800.0</v>
      </c>
      <c r="H79" s="4">
        <v>4.0</v>
      </c>
      <c r="I79" s="3"/>
      <c r="J79" s="3"/>
      <c r="K79" s="3"/>
      <c r="L79" s="4" t="str">
        <f t="shared" si="5"/>
        <v>召唤一个等级为4生命之泉持续时间4.8s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1">
      <c r="A80" s="14"/>
      <c r="B80" s="12">
        <v>9005.0</v>
      </c>
      <c r="C80" s="4">
        <v>9.0</v>
      </c>
      <c r="D80" s="4">
        <v>15.0</v>
      </c>
      <c r="E80" s="4">
        <v>2400.0</v>
      </c>
      <c r="F80" s="4">
        <v>5.0</v>
      </c>
      <c r="G80" s="4">
        <v>5400.0</v>
      </c>
      <c r="H80" s="4">
        <v>5.0</v>
      </c>
      <c r="I80" s="3"/>
      <c r="J80" s="3"/>
      <c r="K80" s="3"/>
      <c r="L80" s="4" t="str">
        <f t="shared" si="5"/>
        <v>召唤一个等级为5生命之泉持续时间5.4s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1">
      <c r="A81" s="14"/>
      <c r="B81" s="12">
        <v>9006.0</v>
      </c>
      <c r="C81" s="4">
        <v>9.0</v>
      </c>
      <c r="D81" s="4">
        <v>18.0</v>
      </c>
      <c r="E81" s="4">
        <v>2750.0</v>
      </c>
      <c r="F81" s="4">
        <v>6.0</v>
      </c>
      <c r="G81" s="4">
        <v>6000.0</v>
      </c>
      <c r="H81" s="4">
        <v>6.0</v>
      </c>
      <c r="I81" s="3"/>
      <c r="J81" s="3"/>
      <c r="K81" s="3"/>
      <c r="L81" s="4" t="str">
        <f t="shared" si="5"/>
        <v>召唤一个等级为6生命之泉持续时间6s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1">
      <c r="A82" s="14"/>
      <c r="B82" s="12">
        <v>9007.0</v>
      </c>
      <c r="C82" s="4">
        <v>9.0</v>
      </c>
      <c r="D82" s="4">
        <v>21.0</v>
      </c>
      <c r="E82" s="4">
        <v>3100.0</v>
      </c>
      <c r="F82" s="4">
        <v>7.0</v>
      </c>
      <c r="G82" s="4">
        <v>6600.0</v>
      </c>
      <c r="H82" s="4">
        <v>7.0</v>
      </c>
      <c r="I82" s="3"/>
      <c r="J82" s="3"/>
      <c r="K82" s="3"/>
      <c r="L82" s="4" t="str">
        <f t="shared" si="5"/>
        <v>召唤一个等级为7生命之泉持续时间6.6s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1">
      <c r="A83" s="14"/>
      <c r="B83" s="12">
        <v>9008.0</v>
      </c>
      <c r="C83" s="4">
        <v>9.0</v>
      </c>
      <c r="D83" s="4">
        <v>24.0</v>
      </c>
      <c r="E83" s="4">
        <v>3450.0</v>
      </c>
      <c r="F83" s="4">
        <v>8.0</v>
      </c>
      <c r="G83" s="4">
        <v>7200.0</v>
      </c>
      <c r="H83" s="4">
        <v>8.0</v>
      </c>
      <c r="I83" s="3"/>
      <c r="J83" s="3"/>
      <c r="K83" s="3"/>
      <c r="L83" s="4" t="str">
        <f t="shared" si="5"/>
        <v>召唤一个等级为8生命之泉持续时间7.2s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1">
      <c r="A84" s="14"/>
      <c r="B84" s="12">
        <v>9009.0</v>
      </c>
      <c r="C84" s="4">
        <v>9.0</v>
      </c>
      <c r="D84" s="4">
        <v>27.0</v>
      </c>
      <c r="E84" s="4">
        <v>3800.0</v>
      </c>
      <c r="F84" s="4">
        <v>9.0</v>
      </c>
      <c r="G84" s="4">
        <v>7800.0</v>
      </c>
      <c r="H84" s="4">
        <v>9.0</v>
      </c>
      <c r="I84" s="3"/>
      <c r="J84" s="3"/>
      <c r="K84" s="3"/>
      <c r="L84" s="4" t="str">
        <f t="shared" si="5"/>
        <v>召唤一个等级为9生命之泉持续时间7.8s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1">
      <c r="A85" s="14"/>
      <c r="B85" s="12">
        <v>9010.0</v>
      </c>
      <c r="C85" s="4">
        <v>9.0</v>
      </c>
      <c r="D85" s="4">
        <v>30.0</v>
      </c>
      <c r="E85" s="4">
        <v>4150.0</v>
      </c>
      <c r="F85" s="4">
        <v>10.0</v>
      </c>
      <c r="G85" s="4">
        <v>8400.0</v>
      </c>
      <c r="H85" s="4">
        <v>10.0</v>
      </c>
      <c r="I85" s="3"/>
      <c r="J85" s="3"/>
      <c r="K85" s="3"/>
      <c r="L85" s="4" t="str">
        <f t="shared" si="5"/>
        <v>召唤一个等级为10生命之泉持续时间8.4s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1">
      <c r="A86" s="14"/>
      <c r="B86" s="12">
        <v>9011.0</v>
      </c>
      <c r="C86" s="4">
        <v>9.0</v>
      </c>
      <c r="D86" s="4">
        <v>33.0</v>
      </c>
      <c r="E86" s="4">
        <v>4500.0</v>
      </c>
      <c r="F86" s="4">
        <v>11.0</v>
      </c>
      <c r="G86" s="4">
        <v>9000.0</v>
      </c>
      <c r="H86" s="4">
        <v>11.0</v>
      </c>
      <c r="I86" s="3"/>
      <c r="J86" s="3"/>
      <c r="K86" s="3"/>
      <c r="L86" s="4" t="str">
        <f t="shared" si="5"/>
        <v>召唤一个等级为11生命之泉持续时间9s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75" customHeight="1">
      <c r="A87" s="14"/>
      <c r="B87" s="12">
        <v>9012.0</v>
      </c>
      <c r="C87" s="4">
        <v>9.0</v>
      </c>
      <c r="D87" s="4">
        <v>36.0</v>
      </c>
      <c r="E87" s="4">
        <v>4850.0</v>
      </c>
      <c r="F87" s="4">
        <v>12.0</v>
      </c>
      <c r="G87" s="4">
        <v>9600.0</v>
      </c>
      <c r="H87" s="4">
        <v>12.0</v>
      </c>
      <c r="I87" s="3"/>
      <c r="J87" s="3"/>
      <c r="K87" s="3"/>
      <c r="L87" s="4" t="str">
        <f t="shared" si="5"/>
        <v>召唤一个等级为12生命之泉持续时间9.6s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75" customHeight="1">
      <c r="A88" s="14"/>
      <c r="B88" s="12">
        <v>9013.0</v>
      </c>
      <c r="C88" s="4">
        <v>9.0</v>
      </c>
      <c r="D88" s="4">
        <v>39.0</v>
      </c>
      <c r="E88" s="4">
        <v>5200.0</v>
      </c>
      <c r="F88" s="4">
        <v>13.0</v>
      </c>
      <c r="G88" s="4">
        <v>10200.0</v>
      </c>
      <c r="H88" s="4">
        <v>13.0</v>
      </c>
      <c r="I88" s="3"/>
      <c r="J88" s="3"/>
      <c r="K88" s="3"/>
      <c r="L88" s="4" t="str">
        <f t="shared" si="5"/>
        <v>召唤一个等级为13生命之泉持续时间10.2s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1">
      <c r="A89" s="14"/>
      <c r="B89" s="12">
        <v>9014.0</v>
      </c>
      <c r="C89" s="4">
        <v>9.0</v>
      </c>
      <c r="D89" s="4">
        <v>42.0</v>
      </c>
      <c r="E89" s="4">
        <v>5550.0</v>
      </c>
      <c r="F89" s="4">
        <v>14.0</v>
      </c>
      <c r="G89" s="4">
        <v>10800.0</v>
      </c>
      <c r="H89" s="4">
        <v>14.0</v>
      </c>
      <c r="I89" s="3"/>
      <c r="J89" s="3"/>
      <c r="K89" s="3"/>
      <c r="L89" s="4" t="str">
        <f t="shared" si="5"/>
        <v>召唤一个等级为14生命之泉持续时间10.8s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5.75" customHeight="1">
      <c r="A90" s="14"/>
      <c r="B90" s="12">
        <v>9015.0</v>
      </c>
      <c r="C90" s="4">
        <v>9.0</v>
      </c>
      <c r="D90" s="4">
        <v>45.0</v>
      </c>
      <c r="E90" s="4">
        <v>5900.0</v>
      </c>
      <c r="F90" s="4">
        <v>15.0</v>
      </c>
      <c r="G90" s="4">
        <v>11400.0</v>
      </c>
      <c r="H90" s="4">
        <v>15.0</v>
      </c>
      <c r="I90" s="3"/>
      <c r="J90" s="3"/>
      <c r="K90" s="3"/>
      <c r="L90" s="4" t="str">
        <f t="shared" si="5"/>
        <v>召唤一个等级为15生命之泉持续时间11.4s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75" customHeight="1">
      <c r="A91" s="14"/>
      <c r="B91" s="12">
        <v>9016.0</v>
      </c>
      <c r="C91" s="4">
        <v>9.0</v>
      </c>
      <c r="D91" s="4">
        <v>48.0</v>
      </c>
      <c r="E91" s="4">
        <v>6250.0</v>
      </c>
      <c r="F91" s="4">
        <v>16.0</v>
      </c>
      <c r="G91" s="4">
        <v>12000.0</v>
      </c>
      <c r="H91" s="4">
        <v>16.0</v>
      </c>
      <c r="I91" s="3"/>
      <c r="J91" s="3"/>
      <c r="K91" s="3"/>
      <c r="L91" s="4" t="str">
        <f t="shared" si="5"/>
        <v>召唤一个等级为16生命之泉持续时间12s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75" customHeight="1">
      <c r="A92" s="14"/>
      <c r="B92" s="12">
        <v>9017.0</v>
      </c>
      <c r="C92" s="4">
        <v>9.0</v>
      </c>
      <c r="D92" s="4">
        <v>51.0</v>
      </c>
      <c r="E92" s="4">
        <v>6600.0</v>
      </c>
      <c r="F92" s="4">
        <v>17.0</v>
      </c>
      <c r="G92" s="4">
        <v>12600.0</v>
      </c>
      <c r="H92" s="4">
        <v>17.0</v>
      </c>
      <c r="I92" s="3"/>
      <c r="J92" s="3"/>
      <c r="K92" s="3"/>
      <c r="L92" s="4" t="str">
        <f t="shared" si="5"/>
        <v>召唤一个等级为17生命之泉持续时间12.6s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75" customHeight="1">
      <c r="A93" s="14"/>
      <c r="B93" s="12">
        <v>9018.0</v>
      </c>
      <c r="C93" s="4">
        <v>9.0</v>
      </c>
      <c r="D93" s="4">
        <v>54.0</v>
      </c>
      <c r="E93" s="4">
        <v>6950.0</v>
      </c>
      <c r="F93" s="4">
        <v>18.0</v>
      </c>
      <c r="G93" s="4">
        <v>13200.0</v>
      </c>
      <c r="H93" s="4">
        <v>18.0</v>
      </c>
      <c r="I93" s="3"/>
      <c r="J93" s="3"/>
      <c r="K93" s="3"/>
      <c r="L93" s="4" t="str">
        <f t="shared" si="5"/>
        <v>召唤一个等级为18生命之泉持续时间13.2s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1">
      <c r="A94" s="14"/>
      <c r="B94" s="12">
        <v>9019.0</v>
      </c>
      <c r="C94" s="4">
        <v>9.0</v>
      </c>
      <c r="D94" s="4">
        <v>57.0</v>
      </c>
      <c r="E94" s="4">
        <v>7300.0</v>
      </c>
      <c r="F94" s="4">
        <v>19.0</v>
      </c>
      <c r="G94" s="4">
        <v>13800.0</v>
      </c>
      <c r="H94" s="4">
        <v>19.0</v>
      </c>
      <c r="I94" s="3"/>
      <c r="J94" s="3"/>
      <c r="K94" s="3"/>
      <c r="L94" s="4" t="str">
        <f t="shared" si="5"/>
        <v>召唤一个等级为19生命之泉持续时间13.8s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1">
      <c r="A95" s="14"/>
      <c r="B95" s="12">
        <v>9020.0</v>
      </c>
      <c r="C95" s="4">
        <v>9.0</v>
      </c>
      <c r="D95" s="4">
        <v>60.0</v>
      </c>
      <c r="E95" s="4">
        <v>7650.0</v>
      </c>
      <c r="F95" s="4">
        <v>20.0</v>
      </c>
      <c r="G95" s="4">
        <v>14400.0</v>
      </c>
      <c r="H95" s="4">
        <v>20.0</v>
      </c>
      <c r="I95" s="3"/>
      <c r="J95" s="3"/>
      <c r="K95" s="3"/>
      <c r="L95" s="4" t="str">
        <f t="shared" si="5"/>
        <v>召唤一个等级为20生命之泉持续时间14.4s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1">
      <c r="A96" s="14"/>
      <c r="B96" s="12">
        <v>9021.0</v>
      </c>
      <c r="C96" s="4">
        <v>9.0</v>
      </c>
      <c r="D96" s="4">
        <v>63.0</v>
      </c>
      <c r="E96" s="4">
        <v>8000.0</v>
      </c>
      <c r="F96" s="4">
        <v>21.0</v>
      </c>
      <c r="G96" s="4">
        <v>15000.0</v>
      </c>
      <c r="H96" s="4">
        <v>21.0</v>
      </c>
      <c r="I96" s="3"/>
      <c r="J96" s="3"/>
      <c r="K96" s="3"/>
      <c r="L96" s="4" t="str">
        <f t="shared" si="5"/>
        <v>召唤一个等级为21生命之泉持续时间15s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14"/>
      <c r="B97" s="12">
        <v>9022.0</v>
      </c>
      <c r="C97" s="4">
        <v>9.0</v>
      </c>
      <c r="D97" s="4">
        <v>66.0</v>
      </c>
      <c r="E97" s="4">
        <v>8350.0</v>
      </c>
      <c r="F97" s="4">
        <v>22.0</v>
      </c>
      <c r="G97" s="4">
        <v>15600.0</v>
      </c>
      <c r="H97" s="4">
        <v>22.0</v>
      </c>
      <c r="I97" s="3"/>
      <c r="J97" s="3"/>
      <c r="K97" s="3"/>
      <c r="L97" s="4" t="str">
        <f t="shared" si="5"/>
        <v>召唤一个等级为22生命之泉持续时间15.6s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75" customHeight="1">
      <c r="A98" s="14"/>
      <c r="B98" s="12">
        <v>9023.0</v>
      </c>
      <c r="C98" s="4">
        <v>9.0</v>
      </c>
      <c r="D98" s="4">
        <v>69.0</v>
      </c>
      <c r="E98" s="4">
        <v>8700.0</v>
      </c>
      <c r="F98" s="4">
        <v>23.0</v>
      </c>
      <c r="G98" s="4">
        <v>16200.0</v>
      </c>
      <c r="H98" s="4">
        <v>23.0</v>
      </c>
      <c r="I98" s="3"/>
      <c r="J98" s="3"/>
      <c r="K98" s="3"/>
      <c r="L98" s="4" t="str">
        <f t="shared" si="5"/>
        <v>召唤一个等级为23生命之泉持续时间16.2s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75" customHeight="1">
      <c r="A99" s="14"/>
      <c r="B99" s="12">
        <v>9024.0</v>
      </c>
      <c r="C99" s="4">
        <v>9.0</v>
      </c>
      <c r="D99" s="4">
        <v>72.0</v>
      </c>
      <c r="E99" s="4">
        <v>9050.0</v>
      </c>
      <c r="F99" s="4">
        <v>24.0</v>
      </c>
      <c r="G99" s="4">
        <v>16800.0</v>
      </c>
      <c r="H99" s="4">
        <v>24.0</v>
      </c>
      <c r="I99" s="3"/>
      <c r="J99" s="3"/>
      <c r="K99" s="3"/>
      <c r="L99" s="4" t="str">
        <f t="shared" si="5"/>
        <v>召唤一个等级为24生命之泉持续时间16.8s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75" customHeight="1">
      <c r="A100" s="14"/>
      <c r="B100" s="12">
        <v>9025.0</v>
      </c>
      <c r="C100" s="4">
        <v>9.0</v>
      </c>
      <c r="D100" s="4">
        <v>75.0</v>
      </c>
      <c r="E100" s="4">
        <v>9400.0</v>
      </c>
      <c r="F100" s="4">
        <v>25.0</v>
      </c>
      <c r="G100" s="4">
        <v>17400.0</v>
      </c>
      <c r="H100" s="4">
        <v>25.0</v>
      </c>
      <c r="I100" s="3"/>
      <c r="J100" s="3"/>
      <c r="K100" s="3"/>
      <c r="L100" s="4" t="str">
        <f t="shared" si="5"/>
        <v>召唤一个等级为25生命之泉持续时间17.4s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14"/>
      <c r="B101" s="12">
        <v>9026.0</v>
      </c>
      <c r="C101" s="4">
        <v>9.0</v>
      </c>
      <c r="D101" s="4">
        <v>78.0</v>
      </c>
      <c r="E101" s="4">
        <v>9750.0</v>
      </c>
      <c r="F101" s="4">
        <v>26.0</v>
      </c>
      <c r="G101" s="4">
        <v>18000.0</v>
      </c>
      <c r="H101" s="4">
        <v>26.0</v>
      </c>
      <c r="I101" s="3"/>
      <c r="J101" s="3"/>
      <c r="K101" s="3"/>
      <c r="L101" s="4" t="str">
        <f t="shared" si="5"/>
        <v>召唤一个等级为26生命之泉持续时间18s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14"/>
      <c r="B102" s="12">
        <v>9027.0</v>
      </c>
      <c r="C102" s="4">
        <v>9.0</v>
      </c>
      <c r="D102" s="4">
        <v>81.0</v>
      </c>
      <c r="E102" s="4">
        <v>10100.0</v>
      </c>
      <c r="F102" s="4">
        <v>27.0</v>
      </c>
      <c r="G102" s="4">
        <v>18600.0</v>
      </c>
      <c r="H102" s="4">
        <v>27.0</v>
      </c>
      <c r="I102" s="3"/>
      <c r="J102" s="3"/>
      <c r="K102" s="3"/>
      <c r="L102" s="4" t="str">
        <f t="shared" si="5"/>
        <v>召唤一个等级为27生命之泉持续时间18.6s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14"/>
      <c r="B103" s="12">
        <v>9028.0</v>
      </c>
      <c r="C103" s="4">
        <v>9.0</v>
      </c>
      <c r="D103" s="4">
        <v>84.0</v>
      </c>
      <c r="E103" s="4">
        <v>10450.0</v>
      </c>
      <c r="F103" s="4">
        <v>28.0</v>
      </c>
      <c r="G103" s="4">
        <v>19200.0</v>
      </c>
      <c r="H103" s="4">
        <v>28.0</v>
      </c>
      <c r="I103" s="3"/>
      <c r="J103" s="3"/>
      <c r="K103" s="3"/>
      <c r="L103" s="4" t="str">
        <f t="shared" si="5"/>
        <v>召唤一个等级为28生命之泉持续时间19.2s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14"/>
      <c r="B104" s="12">
        <v>9029.0</v>
      </c>
      <c r="C104" s="4">
        <v>9.0</v>
      </c>
      <c r="D104" s="4">
        <v>87.0</v>
      </c>
      <c r="E104" s="4">
        <v>10800.0</v>
      </c>
      <c r="F104" s="4">
        <v>29.0</v>
      </c>
      <c r="G104" s="4">
        <v>19800.0</v>
      </c>
      <c r="H104" s="4">
        <v>29.0</v>
      </c>
      <c r="I104" s="3"/>
      <c r="J104" s="3"/>
      <c r="K104" s="3"/>
      <c r="L104" s="4" t="str">
        <f t="shared" si="5"/>
        <v>召唤一个等级为29生命之泉持续时间19.8s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14"/>
      <c r="B105" s="12">
        <v>9030.0</v>
      </c>
      <c r="C105" s="4">
        <v>9.0</v>
      </c>
      <c r="D105" s="4">
        <v>90.0</v>
      </c>
      <c r="E105" s="4">
        <v>11150.0</v>
      </c>
      <c r="F105" s="4">
        <v>30.0</v>
      </c>
      <c r="G105" s="4">
        <v>20400.0</v>
      </c>
      <c r="H105" s="4">
        <v>30.0</v>
      </c>
      <c r="I105" s="3"/>
      <c r="J105" s="3"/>
      <c r="K105" s="3"/>
      <c r="L105" s="4" t="str">
        <f t="shared" si="5"/>
        <v>召唤一个等级为30生命之泉持续时间20.4s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14"/>
      <c r="B106" s="12">
        <v>9031.0</v>
      </c>
      <c r="C106" s="4">
        <v>9.0</v>
      </c>
      <c r="D106" s="4">
        <v>93.0</v>
      </c>
      <c r="E106" s="4">
        <v>11500.0</v>
      </c>
      <c r="F106" s="4">
        <v>31.0</v>
      </c>
      <c r="G106" s="4">
        <v>21000.0</v>
      </c>
      <c r="H106" s="4">
        <v>31.0</v>
      </c>
      <c r="I106" s="3"/>
      <c r="J106" s="3"/>
      <c r="K106" s="3"/>
      <c r="L106" s="4" t="str">
        <f t="shared" si="5"/>
        <v>召唤一个等级为31生命之泉持续时间21s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14"/>
      <c r="B107" s="12">
        <v>9032.0</v>
      </c>
      <c r="C107" s="4">
        <v>9.0</v>
      </c>
      <c r="D107" s="4">
        <v>96.0</v>
      </c>
      <c r="E107" s="4">
        <v>11850.0</v>
      </c>
      <c r="F107" s="4">
        <v>32.0</v>
      </c>
      <c r="G107" s="4">
        <v>21600.0</v>
      </c>
      <c r="H107" s="4">
        <v>32.0</v>
      </c>
      <c r="I107" s="3"/>
      <c r="J107" s="3"/>
      <c r="K107" s="3"/>
      <c r="L107" s="4" t="str">
        <f t="shared" si="5"/>
        <v>召唤一个等级为32生命之泉持续时间21.6s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14"/>
      <c r="B108" s="12">
        <v>9033.0</v>
      </c>
      <c r="C108" s="4">
        <v>9.0</v>
      </c>
      <c r="D108" s="4">
        <v>99.0</v>
      </c>
      <c r="E108" s="4">
        <v>12200.0</v>
      </c>
      <c r="F108" s="4">
        <v>33.0</v>
      </c>
      <c r="G108" s="4">
        <v>22200.0</v>
      </c>
      <c r="H108" s="4">
        <v>33.0</v>
      </c>
      <c r="I108" s="3"/>
      <c r="J108" s="3"/>
      <c r="K108" s="3"/>
      <c r="L108" s="4" t="str">
        <f t="shared" si="5"/>
        <v>召唤一个等级为33生命之泉持续时间22.2s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14" t="s">
        <v>40</v>
      </c>
      <c r="B109" s="12">
        <v>10001.0</v>
      </c>
      <c r="C109" s="4">
        <v>10.0</v>
      </c>
      <c r="D109" s="4">
        <v>8.0</v>
      </c>
      <c r="E109" s="4">
        <v>1200.0</v>
      </c>
      <c r="F109" s="4">
        <v>1.0</v>
      </c>
      <c r="G109" s="3">
        <f t="shared" ref="G109:G124" si="6">D109*5</f>
        <v>40</v>
      </c>
      <c r="H109" s="3"/>
      <c r="I109" s="3"/>
      <c r="J109" s="3"/>
      <c r="K109" s="3"/>
      <c r="L109" s="3" t="str">
        <f t="shared" ref="L109:L124" si="7">"恢复生命"&amp;G109</f>
        <v>恢复生命40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13" t="s">
        <v>41</v>
      </c>
      <c r="B110" s="12">
        <v>10002.0</v>
      </c>
      <c r="C110" s="4">
        <v>10.0</v>
      </c>
      <c r="D110" s="4">
        <v>14.0</v>
      </c>
      <c r="E110" s="4">
        <v>1500.0</v>
      </c>
      <c r="F110" s="4">
        <v>2.0</v>
      </c>
      <c r="G110" s="3">
        <f t="shared" si="6"/>
        <v>70</v>
      </c>
      <c r="H110" s="3"/>
      <c r="I110" s="3"/>
      <c r="J110" s="3"/>
      <c r="K110" s="3"/>
      <c r="L110" s="3" t="str">
        <f t="shared" si="7"/>
        <v>恢复生命70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A111" s="14"/>
      <c r="B111" s="12">
        <v>10003.0</v>
      </c>
      <c r="C111" s="4">
        <v>10.0</v>
      </c>
      <c r="D111" s="4">
        <v>20.0</v>
      </c>
      <c r="E111" s="4">
        <v>1800.0</v>
      </c>
      <c r="F111" s="4">
        <v>3.0</v>
      </c>
      <c r="G111" s="3">
        <f t="shared" si="6"/>
        <v>100</v>
      </c>
      <c r="H111" s="3"/>
      <c r="I111" s="3"/>
      <c r="J111" s="3"/>
      <c r="K111" s="3"/>
      <c r="L111" s="3" t="str">
        <f t="shared" si="7"/>
        <v>恢复生命100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1">
      <c r="A112" s="14"/>
      <c r="B112" s="12">
        <v>10004.0</v>
      </c>
      <c r="C112" s="4">
        <v>10.0</v>
      </c>
      <c r="D112" s="4">
        <v>26.0</v>
      </c>
      <c r="E112" s="4">
        <v>2100.0</v>
      </c>
      <c r="F112" s="4">
        <v>4.0</v>
      </c>
      <c r="G112" s="3">
        <f t="shared" si="6"/>
        <v>130</v>
      </c>
      <c r="H112" s="3"/>
      <c r="I112" s="3"/>
      <c r="J112" s="3"/>
      <c r="K112" s="3"/>
      <c r="L112" s="3" t="str">
        <f t="shared" si="7"/>
        <v>恢复生命130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1">
      <c r="A113" s="14"/>
      <c r="B113" s="12">
        <v>10005.0</v>
      </c>
      <c r="C113" s="4">
        <v>10.0</v>
      </c>
      <c r="D113" s="4">
        <v>32.0</v>
      </c>
      <c r="E113" s="4">
        <v>2400.0</v>
      </c>
      <c r="F113" s="4">
        <v>5.0</v>
      </c>
      <c r="G113" s="3">
        <f t="shared" si="6"/>
        <v>160</v>
      </c>
      <c r="H113" s="3"/>
      <c r="I113" s="3"/>
      <c r="J113" s="3"/>
      <c r="K113" s="3"/>
      <c r="L113" s="3" t="str">
        <f t="shared" si="7"/>
        <v>恢复生命160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1">
      <c r="A114" s="14"/>
      <c r="B114" s="12">
        <v>10006.0</v>
      </c>
      <c r="C114" s="4">
        <v>10.0</v>
      </c>
      <c r="D114" s="4">
        <v>38.0</v>
      </c>
      <c r="E114" s="4">
        <v>2700.0</v>
      </c>
      <c r="F114" s="4">
        <v>6.0</v>
      </c>
      <c r="G114" s="3">
        <f t="shared" si="6"/>
        <v>190</v>
      </c>
      <c r="H114" s="3"/>
      <c r="I114" s="3"/>
      <c r="J114" s="3"/>
      <c r="K114" s="3"/>
      <c r="L114" s="3" t="str">
        <f t="shared" si="7"/>
        <v>恢复生命190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1">
      <c r="A115" s="14"/>
      <c r="B115" s="12">
        <v>10007.0</v>
      </c>
      <c r="C115" s="4">
        <v>10.0</v>
      </c>
      <c r="D115" s="4">
        <v>44.0</v>
      </c>
      <c r="E115" s="4">
        <v>3000.0</v>
      </c>
      <c r="F115" s="4">
        <v>7.0</v>
      </c>
      <c r="G115" s="3">
        <f t="shared" si="6"/>
        <v>220</v>
      </c>
      <c r="H115" s="3"/>
      <c r="I115" s="3"/>
      <c r="J115" s="3"/>
      <c r="K115" s="3"/>
      <c r="L115" s="3" t="str">
        <f t="shared" si="7"/>
        <v>恢复生命220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1">
      <c r="A116" s="14"/>
      <c r="B116" s="12">
        <v>10008.0</v>
      </c>
      <c r="C116" s="4">
        <v>10.0</v>
      </c>
      <c r="D116" s="4">
        <v>50.0</v>
      </c>
      <c r="E116" s="4">
        <v>3300.0</v>
      </c>
      <c r="F116" s="4">
        <v>8.0</v>
      </c>
      <c r="G116" s="3">
        <f t="shared" si="6"/>
        <v>250</v>
      </c>
      <c r="H116" s="3"/>
      <c r="I116" s="3"/>
      <c r="J116" s="3"/>
      <c r="K116" s="3"/>
      <c r="L116" s="3" t="str">
        <f t="shared" si="7"/>
        <v>恢复生命250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1">
      <c r="A117" s="14"/>
      <c r="B117" s="12">
        <v>10009.0</v>
      </c>
      <c r="C117" s="4">
        <v>10.0</v>
      </c>
      <c r="D117" s="4">
        <v>56.0</v>
      </c>
      <c r="E117" s="4">
        <v>3600.0</v>
      </c>
      <c r="F117" s="4">
        <v>9.0</v>
      </c>
      <c r="G117" s="3">
        <f t="shared" si="6"/>
        <v>280</v>
      </c>
      <c r="H117" s="3"/>
      <c r="I117" s="3"/>
      <c r="J117" s="3"/>
      <c r="K117" s="3"/>
      <c r="L117" s="3" t="str">
        <f t="shared" si="7"/>
        <v>恢复生命280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1">
      <c r="A118" s="14"/>
      <c r="B118" s="12">
        <v>10010.0</v>
      </c>
      <c r="C118" s="4">
        <v>10.0</v>
      </c>
      <c r="D118" s="4">
        <v>62.0</v>
      </c>
      <c r="E118" s="4">
        <v>3900.0</v>
      </c>
      <c r="F118" s="4">
        <v>10.0</v>
      </c>
      <c r="G118" s="3">
        <f t="shared" si="6"/>
        <v>310</v>
      </c>
      <c r="H118" s="3"/>
      <c r="I118" s="3"/>
      <c r="J118" s="3"/>
      <c r="K118" s="3"/>
      <c r="L118" s="3" t="str">
        <f t="shared" si="7"/>
        <v>恢复生命310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14"/>
      <c r="B119" s="12">
        <v>10011.0</v>
      </c>
      <c r="C119" s="4">
        <v>10.0</v>
      </c>
      <c r="D119" s="4">
        <v>68.0</v>
      </c>
      <c r="E119" s="4">
        <v>4200.0</v>
      </c>
      <c r="F119" s="4">
        <v>11.0</v>
      </c>
      <c r="G119" s="3">
        <f t="shared" si="6"/>
        <v>340</v>
      </c>
      <c r="H119" s="3"/>
      <c r="I119" s="3"/>
      <c r="J119" s="3"/>
      <c r="K119" s="3"/>
      <c r="L119" s="3" t="str">
        <f t="shared" si="7"/>
        <v>恢复生命340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1">
      <c r="A120" s="14"/>
      <c r="B120" s="12">
        <v>10012.0</v>
      </c>
      <c r="C120" s="4">
        <v>10.0</v>
      </c>
      <c r="D120" s="4">
        <v>74.0</v>
      </c>
      <c r="E120" s="4">
        <v>4500.0</v>
      </c>
      <c r="F120" s="4">
        <v>12.0</v>
      </c>
      <c r="G120" s="3">
        <f t="shared" si="6"/>
        <v>370</v>
      </c>
      <c r="H120" s="3"/>
      <c r="I120" s="3"/>
      <c r="J120" s="3"/>
      <c r="K120" s="3"/>
      <c r="L120" s="3" t="str">
        <f t="shared" si="7"/>
        <v>恢复生命370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14"/>
      <c r="B121" s="12">
        <v>10013.0</v>
      </c>
      <c r="C121" s="4">
        <v>10.0</v>
      </c>
      <c r="D121" s="4">
        <v>80.0</v>
      </c>
      <c r="E121" s="4">
        <v>4800.0</v>
      </c>
      <c r="F121" s="4">
        <v>13.0</v>
      </c>
      <c r="G121" s="3">
        <f t="shared" si="6"/>
        <v>400</v>
      </c>
      <c r="H121" s="3"/>
      <c r="I121" s="3"/>
      <c r="J121" s="3"/>
      <c r="K121" s="3"/>
      <c r="L121" s="3" t="str">
        <f t="shared" si="7"/>
        <v>恢复生命400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14"/>
      <c r="B122" s="12">
        <v>10014.0</v>
      </c>
      <c r="C122" s="4">
        <v>10.0</v>
      </c>
      <c r="D122" s="4">
        <v>86.0</v>
      </c>
      <c r="E122" s="4">
        <v>5100.0</v>
      </c>
      <c r="F122" s="4">
        <v>14.0</v>
      </c>
      <c r="G122" s="3">
        <f t="shared" si="6"/>
        <v>430</v>
      </c>
      <c r="H122" s="3"/>
      <c r="I122" s="3"/>
      <c r="J122" s="3"/>
      <c r="K122" s="3"/>
      <c r="L122" s="3" t="str">
        <f t="shared" si="7"/>
        <v>恢复生命430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14"/>
      <c r="B123" s="12">
        <v>10015.0</v>
      </c>
      <c r="C123" s="4">
        <v>10.0</v>
      </c>
      <c r="D123" s="4">
        <v>92.0</v>
      </c>
      <c r="E123" s="4">
        <v>5400.0</v>
      </c>
      <c r="F123" s="4">
        <v>15.0</v>
      </c>
      <c r="G123" s="3">
        <f t="shared" si="6"/>
        <v>460</v>
      </c>
      <c r="H123" s="3"/>
      <c r="I123" s="3"/>
      <c r="J123" s="3"/>
      <c r="K123" s="3"/>
      <c r="L123" s="3" t="str">
        <f t="shared" si="7"/>
        <v>恢复生命460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1">
      <c r="A124" s="14"/>
      <c r="B124" s="12">
        <v>10016.0</v>
      </c>
      <c r="C124" s="4">
        <v>10.0</v>
      </c>
      <c r="D124" s="4">
        <v>98.0</v>
      </c>
      <c r="E124" s="4">
        <v>5700.0</v>
      </c>
      <c r="F124" s="4">
        <v>16.0</v>
      </c>
      <c r="G124" s="3">
        <f t="shared" si="6"/>
        <v>490</v>
      </c>
      <c r="H124" s="3"/>
      <c r="I124" s="3"/>
      <c r="J124" s="3"/>
      <c r="K124" s="3"/>
      <c r="L124" s="3" t="str">
        <f t="shared" si="7"/>
        <v>恢复生命490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1">
      <c r="A125" s="14" t="s">
        <v>42</v>
      </c>
      <c r="B125" s="12">
        <v>13001.0</v>
      </c>
      <c r="C125" s="4">
        <v>13.0</v>
      </c>
      <c r="D125" s="4">
        <v>1.0</v>
      </c>
      <c r="E125" s="4">
        <v>800.0</v>
      </c>
      <c r="F125" s="4">
        <v>1.0</v>
      </c>
      <c r="G125" s="4">
        <f t="shared" ref="G125:G158" si="8">D125*3</f>
        <v>3</v>
      </c>
      <c r="H125" s="4">
        <v>500.0</v>
      </c>
      <c r="I125" s="4">
        <v>5000.0</v>
      </c>
      <c r="J125" s="3"/>
      <c r="K125" s="3"/>
      <c r="L125" s="3" t="str">
        <f t="shared" ref="L125:L158" si="9">"提高防御力"&amp;G125&amp;"增加魔法躲避"&amp;H125/100&amp;"%"&amp;"持续时间"&amp;I125/1000&amp;"s"</f>
        <v>提高防御力3增加魔法躲避5%持续时间5s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1">
      <c r="A126" s="15" t="s">
        <v>43</v>
      </c>
      <c r="B126" s="16">
        <v>13002.0</v>
      </c>
      <c r="C126" s="4">
        <v>13.0</v>
      </c>
      <c r="D126" s="4">
        <v>4.0</v>
      </c>
      <c r="E126" s="4">
        <v>1200.0</v>
      </c>
      <c r="F126" s="4">
        <v>2.0</v>
      </c>
      <c r="G126" s="4">
        <f t="shared" si="8"/>
        <v>12</v>
      </c>
      <c r="H126" s="4">
        <v>580.0</v>
      </c>
      <c r="I126" s="4">
        <v>5500.0</v>
      </c>
      <c r="J126" s="3"/>
      <c r="K126" s="3"/>
      <c r="L126" s="3" t="str">
        <f t="shared" si="9"/>
        <v>提高防御力12增加魔法躲避5.8%持续时间5.5s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14"/>
      <c r="B127" s="12">
        <v>13003.0</v>
      </c>
      <c r="C127" s="4">
        <v>13.0</v>
      </c>
      <c r="D127" s="4">
        <v>7.0</v>
      </c>
      <c r="E127" s="4">
        <v>1600.0</v>
      </c>
      <c r="F127" s="4">
        <v>3.0</v>
      </c>
      <c r="G127" s="4">
        <f t="shared" si="8"/>
        <v>21</v>
      </c>
      <c r="H127" s="4">
        <v>660.0</v>
      </c>
      <c r="I127" s="4">
        <v>6000.0</v>
      </c>
      <c r="J127" s="3"/>
      <c r="K127" s="3"/>
      <c r="L127" s="3" t="str">
        <f t="shared" si="9"/>
        <v>提高防御力21增加魔法躲避6.6%持续时间6s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1">
      <c r="A128" s="14"/>
      <c r="B128" s="16">
        <v>13004.0</v>
      </c>
      <c r="C128" s="4">
        <v>13.0</v>
      </c>
      <c r="D128" s="4">
        <v>10.0</v>
      </c>
      <c r="E128" s="4">
        <v>2000.0</v>
      </c>
      <c r="F128" s="4">
        <v>4.0</v>
      </c>
      <c r="G128" s="4">
        <f t="shared" si="8"/>
        <v>30</v>
      </c>
      <c r="H128" s="4">
        <v>740.0</v>
      </c>
      <c r="I128" s="4">
        <v>6500.0</v>
      </c>
      <c r="J128" s="3"/>
      <c r="K128" s="3"/>
      <c r="L128" s="3" t="str">
        <f t="shared" si="9"/>
        <v>提高防御力30增加魔法躲避7.4%持续时间6.5s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1">
      <c r="A129" s="14"/>
      <c r="B129" s="12">
        <v>13005.0</v>
      </c>
      <c r="C129" s="4">
        <v>13.0</v>
      </c>
      <c r="D129" s="4">
        <v>13.0</v>
      </c>
      <c r="E129" s="4">
        <v>2400.0</v>
      </c>
      <c r="F129" s="4">
        <v>5.0</v>
      </c>
      <c r="G129" s="4">
        <f t="shared" si="8"/>
        <v>39</v>
      </c>
      <c r="H129" s="4">
        <v>820.0</v>
      </c>
      <c r="I129" s="4">
        <v>7000.0</v>
      </c>
      <c r="J129" s="3"/>
      <c r="K129" s="3"/>
      <c r="L129" s="3" t="str">
        <f t="shared" si="9"/>
        <v>提高防御力39增加魔法躲避8.2%持续时间7s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14"/>
      <c r="B130" s="16">
        <v>13006.0</v>
      </c>
      <c r="C130" s="4">
        <v>13.0</v>
      </c>
      <c r="D130" s="4">
        <v>16.0</v>
      </c>
      <c r="E130" s="4">
        <v>2800.0</v>
      </c>
      <c r="F130" s="4">
        <v>6.0</v>
      </c>
      <c r="G130" s="4">
        <f t="shared" si="8"/>
        <v>48</v>
      </c>
      <c r="H130" s="4">
        <v>900.0</v>
      </c>
      <c r="I130" s="4">
        <v>7500.0</v>
      </c>
      <c r="J130" s="3"/>
      <c r="K130" s="3"/>
      <c r="L130" s="3" t="str">
        <f t="shared" si="9"/>
        <v>提高防御力48增加魔法躲避9%持续时间7.5s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1">
      <c r="A131" s="14"/>
      <c r="B131" s="12">
        <v>13007.0</v>
      </c>
      <c r="C131" s="4">
        <v>13.0</v>
      </c>
      <c r="D131" s="4">
        <v>19.0</v>
      </c>
      <c r="E131" s="4">
        <v>3200.0</v>
      </c>
      <c r="F131" s="4">
        <v>7.0</v>
      </c>
      <c r="G131" s="4">
        <f t="shared" si="8"/>
        <v>57</v>
      </c>
      <c r="H131" s="4">
        <v>980.0</v>
      </c>
      <c r="I131" s="4">
        <v>8000.0</v>
      </c>
      <c r="J131" s="3"/>
      <c r="K131" s="3"/>
      <c r="L131" s="3" t="str">
        <f t="shared" si="9"/>
        <v>提高防御力57增加魔法躲避9.8%持续时间8s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1">
      <c r="A132" s="14"/>
      <c r="B132" s="16">
        <v>13008.0</v>
      </c>
      <c r="C132" s="4">
        <v>13.0</v>
      </c>
      <c r="D132" s="4">
        <v>22.0</v>
      </c>
      <c r="E132" s="4">
        <v>3600.0</v>
      </c>
      <c r="F132" s="4">
        <v>8.0</v>
      </c>
      <c r="G132" s="4">
        <f t="shared" si="8"/>
        <v>66</v>
      </c>
      <c r="H132" s="4">
        <v>1060.0</v>
      </c>
      <c r="I132" s="4">
        <v>8500.0</v>
      </c>
      <c r="J132" s="3"/>
      <c r="K132" s="3"/>
      <c r="L132" s="3" t="str">
        <f t="shared" si="9"/>
        <v>提高防御力66增加魔法躲避10.6%持续时间8.5s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1">
      <c r="A133" s="14"/>
      <c r="B133" s="12">
        <v>13009.0</v>
      </c>
      <c r="C133" s="4">
        <v>13.0</v>
      </c>
      <c r="D133" s="4">
        <v>25.0</v>
      </c>
      <c r="E133" s="4">
        <v>4000.0</v>
      </c>
      <c r="F133" s="4">
        <v>9.0</v>
      </c>
      <c r="G133" s="4">
        <f t="shared" si="8"/>
        <v>75</v>
      </c>
      <c r="H133" s="4">
        <v>1140.0</v>
      </c>
      <c r="I133" s="4">
        <v>9000.0</v>
      </c>
      <c r="J133" s="3"/>
      <c r="K133" s="3"/>
      <c r="L133" s="3" t="str">
        <f t="shared" si="9"/>
        <v>提高防御力75增加魔法躲避11.4%持续时间9s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1">
      <c r="A134" s="14"/>
      <c r="B134" s="16">
        <v>13010.0</v>
      </c>
      <c r="C134" s="4">
        <v>13.0</v>
      </c>
      <c r="D134" s="4">
        <v>28.0</v>
      </c>
      <c r="E134" s="4">
        <v>4400.0</v>
      </c>
      <c r="F134" s="4">
        <v>10.0</v>
      </c>
      <c r="G134" s="4">
        <f t="shared" si="8"/>
        <v>84</v>
      </c>
      <c r="H134" s="4">
        <v>1220.0</v>
      </c>
      <c r="I134" s="4">
        <v>9500.0</v>
      </c>
      <c r="J134" s="3"/>
      <c r="K134" s="3"/>
      <c r="L134" s="3" t="str">
        <f t="shared" si="9"/>
        <v>提高防御力84增加魔法躲避12.2%持续时间9.5s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1">
      <c r="A135" s="14"/>
      <c r="B135" s="12">
        <v>13011.0</v>
      </c>
      <c r="C135" s="4">
        <v>13.0</v>
      </c>
      <c r="D135" s="4">
        <v>31.0</v>
      </c>
      <c r="E135" s="4">
        <v>4800.0</v>
      </c>
      <c r="F135" s="4">
        <v>11.0</v>
      </c>
      <c r="G135" s="4">
        <f t="shared" si="8"/>
        <v>93</v>
      </c>
      <c r="H135" s="4">
        <v>1300.0</v>
      </c>
      <c r="I135" s="4">
        <v>10000.0</v>
      </c>
      <c r="J135" s="3"/>
      <c r="K135" s="3"/>
      <c r="L135" s="3" t="str">
        <f t="shared" si="9"/>
        <v>提高防御力93增加魔法躲避13%持续时间10s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14"/>
      <c r="B136" s="16">
        <v>13012.0</v>
      </c>
      <c r="C136" s="4">
        <v>13.0</v>
      </c>
      <c r="D136" s="4">
        <v>34.0</v>
      </c>
      <c r="E136" s="4">
        <v>5200.0</v>
      </c>
      <c r="F136" s="4">
        <v>12.0</v>
      </c>
      <c r="G136" s="4">
        <f t="shared" si="8"/>
        <v>102</v>
      </c>
      <c r="H136" s="4">
        <v>1380.0</v>
      </c>
      <c r="I136" s="4">
        <v>10500.0</v>
      </c>
      <c r="J136" s="3"/>
      <c r="K136" s="3"/>
      <c r="L136" s="3" t="str">
        <f t="shared" si="9"/>
        <v>提高防御力102增加魔法躲避13.8%持续时间10.5s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14"/>
      <c r="B137" s="16">
        <v>13013.0</v>
      </c>
      <c r="C137" s="4">
        <v>13.0</v>
      </c>
      <c r="D137" s="4">
        <v>37.0</v>
      </c>
      <c r="E137" s="4">
        <v>5600.0</v>
      </c>
      <c r="F137" s="4">
        <v>13.0</v>
      </c>
      <c r="G137" s="4">
        <f t="shared" si="8"/>
        <v>111</v>
      </c>
      <c r="H137" s="4">
        <v>1460.0</v>
      </c>
      <c r="I137" s="4">
        <v>11000.0</v>
      </c>
      <c r="J137" s="3"/>
      <c r="K137" s="3"/>
      <c r="L137" s="3" t="str">
        <f t="shared" si="9"/>
        <v>提高防御力111增加魔法躲避14.6%持续时间11s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14"/>
      <c r="B138" s="12">
        <v>13014.0</v>
      </c>
      <c r="C138" s="4">
        <v>13.0</v>
      </c>
      <c r="D138" s="4">
        <v>40.0</v>
      </c>
      <c r="E138" s="4">
        <v>6000.0</v>
      </c>
      <c r="F138" s="4">
        <v>14.0</v>
      </c>
      <c r="G138" s="4">
        <f t="shared" si="8"/>
        <v>120</v>
      </c>
      <c r="H138" s="4">
        <v>1540.0</v>
      </c>
      <c r="I138" s="4">
        <v>11500.0</v>
      </c>
      <c r="J138" s="3"/>
      <c r="K138" s="3"/>
      <c r="L138" s="3" t="str">
        <f t="shared" si="9"/>
        <v>提高防御力120增加魔法躲避15.4%持续时间11.5s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>
      <c r="A139" s="14"/>
      <c r="B139" s="16">
        <v>13015.0</v>
      </c>
      <c r="C139" s="4">
        <v>13.0</v>
      </c>
      <c r="D139" s="4">
        <v>43.0</v>
      </c>
      <c r="E139" s="4">
        <v>6400.0</v>
      </c>
      <c r="F139" s="4">
        <v>15.0</v>
      </c>
      <c r="G139" s="4">
        <f t="shared" si="8"/>
        <v>129</v>
      </c>
      <c r="H139" s="4">
        <v>1620.0</v>
      </c>
      <c r="I139" s="4">
        <v>12000.0</v>
      </c>
      <c r="J139" s="3"/>
      <c r="K139" s="3"/>
      <c r="L139" s="3" t="str">
        <f t="shared" si="9"/>
        <v>提高防御力129增加魔法躲避16.2%持续时间12s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14"/>
      <c r="B140" s="12">
        <v>13016.0</v>
      </c>
      <c r="C140" s="4">
        <v>13.0</v>
      </c>
      <c r="D140" s="4">
        <v>46.0</v>
      </c>
      <c r="E140" s="4">
        <v>6800.0</v>
      </c>
      <c r="F140" s="4">
        <v>16.0</v>
      </c>
      <c r="G140" s="4">
        <f t="shared" si="8"/>
        <v>138</v>
      </c>
      <c r="H140" s="4">
        <v>1700.0</v>
      </c>
      <c r="I140" s="4">
        <v>12500.0</v>
      </c>
      <c r="J140" s="3"/>
      <c r="K140" s="3"/>
      <c r="L140" s="3" t="str">
        <f t="shared" si="9"/>
        <v>提高防御力138增加魔法躲避17%持续时间12.5s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1">
      <c r="A141" s="14"/>
      <c r="B141" s="16">
        <v>13017.0</v>
      </c>
      <c r="C141" s="4">
        <v>13.0</v>
      </c>
      <c r="D141" s="4">
        <v>49.0</v>
      </c>
      <c r="E141" s="4">
        <v>7200.0</v>
      </c>
      <c r="F141" s="4">
        <v>17.0</v>
      </c>
      <c r="G141" s="4">
        <f t="shared" si="8"/>
        <v>147</v>
      </c>
      <c r="H141" s="4">
        <v>1780.0</v>
      </c>
      <c r="I141" s="4">
        <v>13000.0</v>
      </c>
      <c r="J141" s="3"/>
      <c r="K141" s="3"/>
      <c r="L141" s="3" t="str">
        <f t="shared" si="9"/>
        <v>提高防御力147增加魔法躲避17.8%持续时间13s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1">
      <c r="A142" s="14"/>
      <c r="B142" s="12">
        <v>13018.0</v>
      </c>
      <c r="C142" s="4">
        <v>13.0</v>
      </c>
      <c r="D142" s="4">
        <v>52.0</v>
      </c>
      <c r="E142" s="4">
        <v>7600.0</v>
      </c>
      <c r="F142" s="4">
        <v>18.0</v>
      </c>
      <c r="G142" s="4">
        <f t="shared" si="8"/>
        <v>156</v>
      </c>
      <c r="H142" s="4">
        <v>1860.0</v>
      </c>
      <c r="I142" s="4">
        <v>13500.0</v>
      </c>
      <c r="J142" s="3"/>
      <c r="K142" s="3"/>
      <c r="L142" s="3" t="str">
        <f t="shared" si="9"/>
        <v>提高防御力156增加魔法躲避18.6%持续时间13.5s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1">
      <c r="A143" s="14"/>
      <c r="B143" s="16">
        <v>13019.0</v>
      </c>
      <c r="C143" s="4">
        <v>13.0</v>
      </c>
      <c r="D143" s="4">
        <v>55.0</v>
      </c>
      <c r="E143" s="4">
        <v>8000.0</v>
      </c>
      <c r="F143" s="4">
        <v>19.0</v>
      </c>
      <c r="G143" s="4">
        <f t="shared" si="8"/>
        <v>165</v>
      </c>
      <c r="H143" s="4">
        <v>1940.0</v>
      </c>
      <c r="I143" s="4">
        <v>14000.0</v>
      </c>
      <c r="J143" s="3"/>
      <c r="K143" s="3"/>
      <c r="L143" s="3" t="str">
        <f t="shared" si="9"/>
        <v>提高防御力165增加魔法躲避19.4%持续时间14s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1">
      <c r="A144" s="14"/>
      <c r="B144" s="16">
        <v>13020.0</v>
      </c>
      <c r="C144" s="4">
        <v>13.0</v>
      </c>
      <c r="D144" s="4">
        <v>58.0</v>
      </c>
      <c r="E144" s="4">
        <v>8400.0</v>
      </c>
      <c r="F144" s="4">
        <v>20.0</v>
      </c>
      <c r="G144" s="4">
        <f t="shared" si="8"/>
        <v>174</v>
      </c>
      <c r="H144" s="4">
        <v>2020.0</v>
      </c>
      <c r="I144" s="4">
        <v>14500.0</v>
      </c>
      <c r="J144" s="3"/>
      <c r="K144" s="3"/>
      <c r="L144" s="3" t="str">
        <f t="shared" si="9"/>
        <v>提高防御力174增加魔法躲避20.2%持续时间14.5s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1">
      <c r="A145" s="14"/>
      <c r="B145" s="12">
        <v>13021.0</v>
      </c>
      <c r="C145" s="4">
        <v>13.0</v>
      </c>
      <c r="D145" s="4">
        <v>61.0</v>
      </c>
      <c r="E145" s="4">
        <v>8800.0</v>
      </c>
      <c r="F145" s="4">
        <v>21.0</v>
      </c>
      <c r="G145" s="4">
        <f t="shared" si="8"/>
        <v>183</v>
      </c>
      <c r="H145" s="4">
        <v>2100.0</v>
      </c>
      <c r="I145" s="4">
        <v>15000.0</v>
      </c>
      <c r="J145" s="3"/>
      <c r="K145" s="3"/>
      <c r="L145" s="3" t="str">
        <f t="shared" si="9"/>
        <v>提高防御力183增加魔法躲避21%持续时间15s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1">
      <c r="A146" s="14"/>
      <c r="B146" s="16">
        <v>13022.0</v>
      </c>
      <c r="C146" s="4">
        <v>13.0</v>
      </c>
      <c r="D146" s="4">
        <v>64.0</v>
      </c>
      <c r="E146" s="4">
        <v>9200.0</v>
      </c>
      <c r="F146" s="4">
        <v>22.0</v>
      </c>
      <c r="G146" s="4">
        <f t="shared" si="8"/>
        <v>192</v>
      </c>
      <c r="H146" s="4">
        <v>2180.0</v>
      </c>
      <c r="I146" s="4">
        <v>15500.0</v>
      </c>
      <c r="J146" s="3"/>
      <c r="K146" s="3"/>
      <c r="L146" s="3" t="str">
        <f t="shared" si="9"/>
        <v>提高防御力192增加魔法躲避21.8%持续时间15.5s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14"/>
      <c r="B147" s="12">
        <v>13023.0</v>
      </c>
      <c r="C147" s="4">
        <v>13.0</v>
      </c>
      <c r="D147" s="4">
        <v>67.0</v>
      </c>
      <c r="E147" s="4">
        <v>9600.0</v>
      </c>
      <c r="F147" s="4">
        <v>23.0</v>
      </c>
      <c r="G147" s="4">
        <f t="shared" si="8"/>
        <v>201</v>
      </c>
      <c r="H147" s="4">
        <v>2260.0</v>
      </c>
      <c r="I147" s="4">
        <v>16000.0</v>
      </c>
      <c r="J147" s="3"/>
      <c r="K147" s="3"/>
      <c r="L147" s="3" t="str">
        <f t="shared" si="9"/>
        <v>提高防御力201增加魔法躲避22.6%持续时间16s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1">
      <c r="A148" s="14"/>
      <c r="B148" s="16">
        <v>13024.0</v>
      </c>
      <c r="C148" s="4">
        <v>13.0</v>
      </c>
      <c r="D148" s="4">
        <v>70.0</v>
      </c>
      <c r="E148" s="4">
        <v>10000.0</v>
      </c>
      <c r="F148" s="4">
        <v>24.0</v>
      </c>
      <c r="G148" s="4">
        <f t="shared" si="8"/>
        <v>210</v>
      </c>
      <c r="H148" s="4">
        <v>2340.0</v>
      </c>
      <c r="I148" s="4">
        <v>16500.0</v>
      </c>
      <c r="J148" s="3"/>
      <c r="K148" s="3"/>
      <c r="L148" s="3" t="str">
        <f t="shared" si="9"/>
        <v>提高防御力210增加魔法躲避23.4%持续时间16.5s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1">
      <c r="A149" s="14"/>
      <c r="B149" s="12">
        <v>13025.0</v>
      </c>
      <c r="C149" s="4">
        <v>13.0</v>
      </c>
      <c r="D149" s="4">
        <v>73.0</v>
      </c>
      <c r="E149" s="4">
        <v>10400.0</v>
      </c>
      <c r="F149" s="4">
        <v>25.0</v>
      </c>
      <c r="G149" s="4">
        <f t="shared" si="8"/>
        <v>219</v>
      </c>
      <c r="H149" s="4">
        <v>2420.0</v>
      </c>
      <c r="I149" s="4">
        <v>17000.0</v>
      </c>
      <c r="J149" s="3"/>
      <c r="K149" s="3"/>
      <c r="L149" s="3" t="str">
        <f t="shared" si="9"/>
        <v>提高防御力219增加魔法躲避24.2%持续时间17s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1">
      <c r="A150" s="14"/>
      <c r="B150" s="16">
        <v>13026.0</v>
      </c>
      <c r="C150" s="4">
        <v>13.0</v>
      </c>
      <c r="D150" s="4">
        <v>76.0</v>
      </c>
      <c r="E150" s="4">
        <v>10800.0</v>
      </c>
      <c r="F150" s="4">
        <v>26.0</v>
      </c>
      <c r="G150" s="4">
        <f t="shared" si="8"/>
        <v>228</v>
      </c>
      <c r="H150" s="4">
        <v>2500.0</v>
      </c>
      <c r="I150" s="4">
        <v>17500.0</v>
      </c>
      <c r="J150" s="3"/>
      <c r="K150" s="3"/>
      <c r="L150" s="3" t="str">
        <f t="shared" si="9"/>
        <v>提高防御力228增加魔法躲避25%持续时间17.5s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1">
      <c r="A151" s="14"/>
      <c r="B151" s="16">
        <v>13027.0</v>
      </c>
      <c r="C151" s="4">
        <v>13.0</v>
      </c>
      <c r="D151" s="4">
        <v>79.0</v>
      </c>
      <c r="E151" s="4">
        <v>11200.0</v>
      </c>
      <c r="F151" s="4">
        <v>27.0</v>
      </c>
      <c r="G151" s="4">
        <f t="shared" si="8"/>
        <v>237</v>
      </c>
      <c r="H151" s="4">
        <v>2580.0</v>
      </c>
      <c r="I151" s="4">
        <v>18000.0</v>
      </c>
      <c r="J151" s="3"/>
      <c r="K151" s="3"/>
      <c r="L151" s="3" t="str">
        <f t="shared" si="9"/>
        <v>提高防御力237增加魔法躲避25.8%持续时间18s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1">
      <c r="A152" s="14"/>
      <c r="B152" s="12">
        <v>13028.0</v>
      </c>
      <c r="C152" s="4">
        <v>13.0</v>
      </c>
      <c r="D152" s="4">
        <v>82.0</v>
      </c>
      <c r="E152" s="4">
        <v>11600.0</v>
      </c>
      <c r="F152" s="4">
        <v>28.0</v>
      </c>
      <c r="G152" s="4">
        <f t="shared" si="8"/>
        <v>246</v>
      </c>
      <c r="H152" s="4">
        <v>2660.0</v>
      </c>
      <c r="I152" s="4">
        <v>18500.0</v>
      </c>
      <c r="J152" s="3"/>
      <c r="K152" s="3"/>
      <c r="L152" s="3" t="str">
        <f t="shared" si="9"/>
        <v>提高防御力246增加魔法躲避26.6%持续时间18.5s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1">
      <c r="A153" s="14"/>
      <c r="B153" s="16">
        <v>13029.0</v>
      </c>
      <c r="C153" s="4">
        <v>13.0</v>
      </c>
      <c r="D153" s="4">
        <v>85.0</v>
      </c>
      <c r="E153" s="4">
        <v>12000.0</v>
      </c>
      <c r="F153" s="4">
        <v>29.0</v>
      </c>
      <c r="G153" s="4">
        <f t="shared" si="8"/>
        <v>255</v>
      </c>
      <c r="H153" s="4">
        <v>2740.0</v>
      </c>
      <c r="I153" s="4">
        <v>19000.0</v>
      </c>
      <c r="J153" s="3"/>
      <c r="K153" s="3"/>
      <c r="L153" s="3" t="str">
        <f t="shared" si="9"/>
        <v>提高防御力255增加魔法躲避27.4%持续时间19s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14"/>
      <c r="B154" s="12">
        <v>13030.0</v>
      </c>
      <c r="C154" s="4">
        <v>13.0</v>
      </c>
      <c r="D154" s="4">
        <v>88.0</v>
      </c>
      <c r="E154" s="4">
        <v>12400.0</v>
      </c>
      <c r="F154" s="4">
        <v>30.0</v>
      </c>
      <c r="G154" s="4">
        <f t="shared" si="8"/>
        <v>264</v>
      </c>
      <c r="H154" s="4">
        <v>2820.0</v>
      </c>
      <c r="I154" s="4">
        <v>19500.0</v>
      </c>
      <c r="J154" s="3"/>
      <c r="K154" s="3"/>
      <c r="L154" s="3" t="str">
        <f t="shared" si="9"/>
        <v>提高防御力264增加魔法躲避28.2%持续时间19.5s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14"/>
      <c r="B155" s="16">
        <v>13031.0</v>
      </c>
      <c r="C155" s="4">
        <v>13.0</v>
      </c>
      <c r="D155" s="4">
        <v>91.0</v>
      </c>
      <c r="E155" s="4">
        <v>12800.0</v>
      </c>
      <c r="F155" s="4">
        <v>31.0</v>
      </c>
      <c r="G155" s="4">
        <f t="shared" si="8"/>
        <v>273</v>
      </c>
      <c r="H155" s="4">
        <v>2900.0</v>
      </c>
      <c r="I155" s="4">
        <v>20000.0</v>
      </c>
      <c r="J155" s="3"/>
      <c r="K155" s="3"/>
      <c r="L155" s="3" t="str">
        <f t="shared" si="9"/>
        <v>提高防御力273增加魔法躲避29%持续时间20s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1">
      <c r="A156" s="14"/>
      <c r="B156" s="12">
        <v>13032.0</v>
      </c>
      <c r="C156" s="4">
        <v>13.0</v>
      </c>
      <c r="D156" s="4">
        <v>94.0</v>
      </c>
      <c r="E156" s="4">
        <v>13200.0</v>
      </c>
      <c r="F156" s="4">
        <v>32.0</v>
      </c>
      <c r="G156" s="4">
        <f t="shared" si="8"/>
        <v>282</v>
      </c>
      <c r="H156" s="4">
        <v>2980.0</v>
      </c>
      <c r="I156" s="4">
        <v>20500.0</v>
      </c>
      <c r="J156" s="3"/>
      <c r="K156" s="3"/>
      <c r="L156" s="3" t="str">
        <f t="shared" si="9"/>
        <v>提高防御力282增加魔法躲避29.8%持续时间20.5s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1">
      <c r="A157" s="14"/>
      <c r="B157" s="16">
        <v>13033.0</v>
      </c>
      <c r="C157" s="4">
        <v>13.0</v>
      </c>
      <c r="D157" s="4">
        <v>97.0</v>
      </c>
      <c r="E157" s="4">
        <v>13600.0</v>
      </c>
      <c r="F157" s="4">
        <v>33.0</v>
      </c>
      <c r="G157" s="4">
        <f t="shared" si="8"/>
        <v>291</v>
      </c>
      <c r="H157" s="4">
        <v>3060.0</v>
      </c>
      <c r="I157" s="4">
        <v>21000.0</v>
      </c>
      <c r="J157" s="3"/>
      <c r="K157" s="3"/>
      <c r="L157" s="3" t="str">
        <f t="shared" si="9"/>
        <v>提高防御力291增加魔法躲避30.6%持续时间21s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14"/>
      <c r="B158" s="16">
        <v>13034.0</v>
      </c>
      <c r="C158" s="4">
        <v>13.0</v>
      </c>
      <c r="D158" s="4">
        <v>100.0</v>
      </c>
      <c r="E158" s="4">
        <v>14000.0</v>
      </c>
      <c r="F158" s="4">
        <v>34.0</v>
      </c>
      <c r="G158" s="4">
        <f t="shared" si="8"/>
        <v>300</v>
      </c>
      <c r="H158" s="4">
        <v>3140.0</v>
      </c>
      <c r="I158" s="4">
        <v>21500.0</v>
      </c>
      <c r="J158" s="3"/>
      <c r="K158" s="3"/>
      <c r="L158" s="3" t="str">
        <f t="shared" si="9"/>
        <v>提高防御力300增加魔法躲避31.4%持续时间21.5s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14" t="s">
        <v>44</v>
      </c>
      <c r="B159" s="12">
        <v>14001.0</v>
      </c>
      <c r="C159" s="4">
        <v>14.0</v>
      </c>
      <c r="D159" s="4">
        <v>3.0</v>
      </c>
      <c r="E159" s="4">
        <v>1200.0</v>
      </c>
      <c r="F159" s="4">
        <v>1.0</v>
      </c>
      <c r="G159" s="4">
        <v>-5000.0</v>
      </c>
      <c r="H159" s="4">
        <v>3000.0</v>
      </c>
      <c r="I159" s="3"/>
      <c r="J159" s="3"/>
      <c r="K159" s="3"/>
      <c r="L159" s="3" t="str">
        <f t="shared" ref="L159:L178" si="10">"持续时间"&amp;H159/1000&amp;"s造成伤害系数"&amp;1+G159/10000</f>
        <v>持续时间3s造成伤害系数0.5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1">
      <c r="A160" s="17" t="s">
        <v>45</v>
      </c>
      <c r="B160" s="12">
        <v>14002.0</v>
      </c>
      <c r="C160" s="4">
        <v>14.0</v>
      </c>
      <c r="D160" s="4">
        <v>8.0</v>
      </c>
      <c r="E160" s="4">
        <v>2560.0</v>
      </c>
      <c r="F160" s="4">
        <v>2.0</v>
      </c>
      <c r="G160" s="4">
        <v>-4500.0</v>
      </c>
      <c r="H160" s="4">
        <v>3300.0</v>
      </c>
      <c r="I160" s="3"/>
      <c r="J160" s="3"/>
      <c r="K160" s="3"/>
      <c r="L160" s="3" t="str">
        <f t="shared" si="10"/>
        <v>持续时间3.3s造成伤害系数0.55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1">
      <c r="A161" s="18"/>
      <c r="B161" s="12">
        <v>14003.0</v>
      </c>
      <c r="C161" s="4">
        <v>14.0</v>
      </c>
      <c r="D161" s="4">
        <v>13.0</v>
      </c>
      <c r="E161" s="4">
        <v>3920.0</v>
      </c>
      <c r="F161" s="4">
        <v>3.0</v>
      </c>
      <c r="G161" s="4">
        <v>-4000.0</v>
      </c>
      <c r="H161" s="4">
        <v>3600.0</v>
      </c>
      <c r="I161" s="3"/>
      <c r="J161" s="3"/>
      <c r="K161" s="3"/>
      <c r="L161" s="3" t="str">
        <f t="shared" si="10"/>
        <v>持续时间3.6s造成伤害系数0.6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1">
      <c r="A162" s="18"/>
      <c r="B162" s="12">
        <v>14004.0</v>
      </c>
      <c r="C162" s="4">
        <v>14.0</v>
      </c>
      <c r="D162" s="4">
        <v>18.0</v>
      </c>
      <c r="E162" s="4">
        <v>5280.0</v>
      </c>
      <c r="F162" s="4">
        <v>4.0</v>
      </c>
      <c r="G162" s="4">
        <v>-3500.0</v>
      </c>
      <c r="H162" s="4">
        <v>3900.0</v>
      </c>
      <c r="I162" s="3"/>
      <c r="J162" s="3"/>
      <c r="K162" s="3"/>
      <c r="L162" s="3" t="str">
        <f t="shared" si="10"/>
        <v>持续时间3.9s造成伤害系数0.65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1">
      <c r="A163" s="18"/>
      <c r="B163" s="12">
        <v>14005.0</v>
      </c>
      <c r="C163" s="4">
        <v>14.0</v>
      </c>
      <c r="D163" s="4">
        <v>23.0</v>
      </c>
      <c r="E163" s="4">
        <v>6640.0</v>
      </c>
      <c r="F163" s="4">
        <v>5.0</v>
      </c>
      <c r="G163" s="4">
        <v>-3000.0</v>
      </c>
      <c r="H163" s="4">
        <v>4200.0</v>
      </c>
      <c r="I163" s="3"/>
      <c r="J163" s="3"/>
      <c r="K163" s="3"/>
      <c r="L163" s="3" t="str">
        <f t="shared" si="10"/>
        <v>持续时间4.2s造成伤害系数0.7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1">
      <c r="A164" s="18"/>
      <c r="B164" s="12">
        <v>14006.0</v>
      </c>
      <c r="C164" s="4">
        <v>14.0</v>
      </c>
      <c r="D164" s="4">
        <v>28.0</v>
      </c>
      <c r="E164" s="4">
        <v>8000.0</v>
      </c>
      <c r="F164" s="4">
        <v>6.0</v>
      </c>
      <c r="G164" s="4">
        <v>-2500.0</v>
      </c>
      <c r="H164" s="4">
        <v>4500.0</v>
      </c>
      <c r="I164" s="3"/>
      <c r="J164" s="3"/>
      <c r="K164" s="3"/>
      <c r="L164" s="3" t="str">
        <f t="shared" si="10"/>
        <v>持续时间4.5s造成伤害系数0.75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5.75" customHeight="1">
      <c r="A165" s="18"/>
      <c r="B165" s="12">
        <v>14007.0</v>
      </c>
      <c r="C165" s="4">
        <v>14.0</v>
      </c>
      <c r="D165" s="4">
        <v>33.0</v>
      </c>
      <c r="E165" s="4">
        <v>9360.0</v>
      </c>
      <c r="F165" s="4">
        <v>7.0</v>
      </c>
      <c r="G165" s="4">
        <v>-2000.0</v>
      </c>
      <c r="H165" s="4">
        <v>4800.0</v>
      </c>
      <c r="I165" s="3"/>
      <c r="J165" s="3"/>
      <c r="K165" s="3"/>
      <c r="L165" s="3" t="str">
        <f t="shared" si="10"/>
        <v>持续时间4.8s造成伤害系数0.8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1">
      <c r="A166" s="18"/>
      <c r="B166" s="12">
        <v>14008.0</v>
      </c>
      <c r="C166" s="4">
        <v>14.0</v>
      </c>
      <c r="D166" s="4">
        <v>38.0</v>
      </c>
      <c r="E166" s="4">
        <v>10720.0</v>
      </c>
      <c r="F166" s="4">
        <v>8.0</v>
      </c>
      <c r="G166" s="4">
        <v>-1500.0</v>
      </c>
      <c r="H166" s="4">
        <v>5100.0</v>
      </c>
      <c r="I166" s="3"/>
      <c r="J166" s="3"/>
      <c r="K166" s="3"/>
      <c r="L166" s="3" t="str">
        <f t="shared" si="10"/>
        <v>持续时间5.1s造成伤害系数0.85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1">
      <c r="A167" s="18"/>
      <c r="B167" s="12">
        <v>14009.0</v>
      </c>
      <c r="C167" s="4">
        <v>14.0</v>
      </c>
      <c r="D167" s="4">
        <v>43.0</v>
      </c>
      <c r="E167" s="4">
        <v>12080.0</v>
      </c>
      <c r="F167" s="4">
        <v>9.0</v>
      </c>
      <c r="G167" s="4">
        <v>-1000.0</v>
      </c>
      <c r="H167" s="4">
        <v>5400.0</v>
      </c>
      <c r="I167" s="3"/>
      <c r="J167" s="3"/>
      <c r="K167" s="3"/>
      <c r="L167" s="3" t="str">
        <f t="shared" si="10"/>
        <v>持续时间5.4s造成伤害系数0.9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1">
      <c r="A168" s="18"/>
      <c r="B168" s="12">
        <v>14010.0</v>
      </c>
      <c r="C168" s="4">
        <v>14.0</v>
      </c>
      <c r="D168" s="4">
        <v>48.0</v>
      </c>
      <c r="E168" s="4">
        <v>13440.0</v>
      </c>
      <c r="F168" s="4">
        <v>10.0</v>
      </c>
      <c r="G168" s="4">
        <v>-500.0</v>
      </c>
      <c r="H168" s="4">
        <v>5700.0</v>
      </c>
      <c r="I168" s="3"/>
      <c r="J168" s="3"/>
      <c r="K168" s="3"/>
      <c r="L168" s="3" t="str">
        <f t="shared" si="10"/>
        <v>持续时间5.7s造成伤害系数0.95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18"/>
      <c r="B169" s="12">
        <v>14011.0</v>
      </c>
      <c r="C169" s="4">
        <v>14.0</v>
      </c>
      <c r="D169" s="4">
        <v>53.0</v>
      </c>
      <c r="E169" s="4">
        <v>14800.0</v>
      </c>
      <c r="F169" s="4">
        <v>11.0</v>
      </c>
      <c r="G169" s="4">
        <v>0.0</v>
      </c>
      <c r="H169" s="4">
        <v>6000.0</v>
      </c>
      <c r="I169" s="3"/>
      <c r="J169" s="3"/>
      <c r="K169" s="3"/>
      <c r="L169" s="3" t="str">
        <f t="shared" si="10"/>
        <v>持续时间6s造成伤害系数1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1">
      <c r="A170" s="18"/>
      <c r="B170" s="12">
        <v>14012.0</v>
      </c>
      <c r="C170" s="4">
        <v>14.0</v>
      </c>
      <c r="D170" s="4">
        <v>58.0</v>
      </c>
      <c r="E170" s="4">
        <v>16160.0</v>
      </c>
      <c r="F170" s="4">
        <v>12.0</v>
      </c>
      <c r="G170" s="4">
        <v>500.0</v>
      </c>
      <c r="H170" s="4">
        <v>6300.0</v>
      </c>
      <c r="I170" s="3"/>
      <c r="J170" s="3"/>
      <c r="K170" s="3"/>
      <c r="L170" s="3" t="str">
        <f t="shared" si="10"/>
        <v>持续时间6.3s造成伤害系数1.05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1">
      <c r="A171" s="18"/>
      <c r="B171" s="12">
        <v>14013.0</v>
      </c>
      <c r="C171" s="4">
        <v>14.0</v>
      </c>
      <c r="D171" s="4">
        <v>63.0</v>
      </c>
      <c r="E171" s="4">
        <v>17520.0</v>
      </c>
      <c r="F171" s="4">
        <v>13.0</v>
      </c>
      <c r="G171" s="4">
        <v>1000.0</v>
      </c>
      <c r="H171" s="4">
        <v>6600.0</v>
      </c>
      <c r="I171" s="3"/>
      <c r="J171" s="3"/>
      <c r="K171" s="3"/>
      <c r="L171" s="3" t="str">
        <f t="shared" si="10"/>
        <v>持续时间6.6s造成伤害系数1.1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18"/>
      <c r="B172" s="12">
        <v>14014.0</v>
      </c>
      <c r="C172" s="4">
        <v>14.0</v>
      </c>
      <c r="D172" s="4">
        <v>68.0</v>
      </c>
      <c r="E172" s="4">
        <v>18880.0</v>
      </c>
      <c r="F172" s="4">
        <v>14.0</v>
      </c>
      <c r="G172" s="4">
        <v>1500.0</v>
      </c>
      <c r="H172" s="4">
        <v>6900.0</v>
      </c>
      <c r="I172" s="3"/>
      <c r="J172" s="3"/>
      <c r="K172" s="3"/>
      <c r="L172" s="3" t="str">
        <f t="shared" si="10"/>
        <v>持续时间6.9s造成伤害系数1.15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5.75" customHeight="1">
      <c r="A173" s="18"/>
      <c r="B173" s="12">
        <v>14015.0</v>
      </c>
      <c r="C173" s="4">
        <v>14.0</v>
      </c>
      <c r="D173" s="4">
        <v>73.0</v>
      </c>
      <c r="E173" s="4">
        <v>20240.0</v>
      </c>
      <c r="F173" s="4">
        <v>15.0</v>
      </c>
      <c r="G173" s="4">
        <v>2000.0</v>
      </c>
      <c r="H173" s="4">
        <v>7200.0</v>
      </c>
      <c r="I173" s="3"/>
      <c r="J173" s="3"/>
      <c r="K173" s="3"/>
      <c r="L173" s="3" t="str">
        <f t="shared" si="10"/>
        <v>持续时间7.2s造成伤害系数1.2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5.75" customHeight="1">
      <c r="A174" s="18"/>
      <c r="B174" s="12">
        <v>14016.0</v>
      </c>
      <c r="C174" s="4">
        <v>14.0</v>
      </c>
      <c r="D174" s="4">
        <v>78.0</v>
      </c>
      <c r="E174" s="4">
        <v>21600.0</v>
      </c>
      <c r="F174" s="4">
        <v>16.0</v>
      </c>
      <c r="G174" s="4">
        <v>2500.0</v>
      </c>
      <c r="H174" s="4">
        <v>7500.0</v>
      </c>
      <c r="I174" s="3"/>
      <c r="J174" s="3"/>
      <c r="K174" s="3"/>
      <c r="L174" s="3" t="str">
        <f t="shared" si="10"/>
        <v>持续时间7.5s造成伤害系数1.25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18"/>
      <c r="B175" s="12">
        <v>14017.0</v>
      </c>
      <c r="C175" s="4">
        <v>14.0</v>
      </c>
      <c r="D175" s="4">
        <v>83.0</v>
      </c>
      <c r="E175" s="4">
        <v>22960.0</v>
      </c>
      <c r="F175" s="4">
        <v>17.0</v>
      </c>
      <c r="G175" s="4">
        <v>3000.0</v>
      </c>
      <c r="H175" s="4">
        <v>7800.0</v>
      </c>
      <c r="I175" s="19"/>
      <c r="J175" s="19"/>
      <c r="K175" s="19"/>
      <c r="L175" s="3" t="str">
        <f t="shared" si="10"/>
        <v>持续时间7.8s造成伤害系数1.3</v>
      </c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 ht="15.75" customHeight="1">
      <c r="A176" s="18"/>
      <c r="B176" s="12">
        <v>14018.0</v>
      </c>
      <c r="C176" s="4">
        <v>14.0</v>
      </c>
      <c r="D176" s="4">
        <v>88.0</v>
      </c>
      <c r="E176" s="4">
        <v>24320.0</v>
      </c>
      <c r="F176" s="4">
        <v>18.0</v>
      </c>
      <c r="G176" s="4">
        <v>3500.0</v>
      </c>
      <c r="H176" s="4">
        <v>8100.0</v>
      </c>
      <c r="I176" s="3"/>
      <c r="J176" s="3"/>
      <c r="K176" s="3"/>
      <c r="L176" s="3" t="str">
        <f t="shared" si="10"/>
        <v>持续时间8.1s造成伤害系数1.35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1">
      <c r="A177" s="18"/>
      <c r="B177" s="12">
        <v>14019.0</v>
      </c>
      <c r="C177" s="4">
        <v>14.0</v>
      </c>
      <c r="D177" s="4">
        <v>93.0</v>
      </c>
      <c r="E177" s="4">
        <v>25680.0</v>
      </c>
      <c r="F177" s="4">
        <v>19.0</v>
      </c>
      <c r="G177" s="4">
        <v>4000.0</v>
      </c>
      <c r="H177" s="4">
        <v>8400.0</v>
      </c>
      <c r="I177" s="3"/>
      <c r="J177" s="3"/>
      <c r="K177" s="3"/>
      <c r="L177" s="3" t="str">
        <f t="shared" si="10"/>
        <v>持续时间8.4s造成伤害系数1.4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18"/>
      <c r="B178" s="12">
        <v>14020.0</v>
      </c>
      <c r="C178" s="4">
        <v>14.0</v>
      </c>
      <c r="D178" s="4">
        <v>98.0</v>
      </c>
      <c r="E178" s="4">
        <v>27040.0</v>
      </c>
      <c r="F178" s="4">
        <v>20.0</v>
      </c>
      <c r="G178" s="4">
        <v>4500.0</v>
      </c>
      <c r="H178" s="4">
        <v>8700.0</v>
      </c>
      <c r="I178" s="3"/>
      <c r="J178" s="3"/>
      <c r="K178" s="3"/>
      <c r="L178" s="3" t="str">
        <f t="shared" si="10"/>
        <v>持续时间8.7s造成伤害系数1.45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5.75" customHeight="1">
      <c r="A179" s="18" t="s">
        <v>46</v>
      </c>
      <c r="B179" s="12">
        <v>15001.0</v>
      </c>
      <c r="C179" s="4">
        <v>15.0</v>
      </c>
      <c r="D179" s="4">
        <v>8.0</v>
      </c>
      <c r="E179" s="4">
        <v>3000.0</v>
      </c>
      <c r="F179" s="4">
        <v>1.0</v>
      </c>
      <c r="G179" s="4">
        <v>1000.0</v>
      </c>
      <c r="H179" s="3"/>
      <c r="I179" s="3"/>
      <c r="J179" s="3"/>
      <c r="K179" s="3"/>
      <c r="L179" s="3" t="str">
        <f t="shared" ref="L179:L195" si="11">"伤害系数"&amp;1+G179/10000</f>
        <v>伤害系数1.1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5.75" customHeight="1">
      <c r="A180" s="13" t="s">
        <v>45</v>
      </c>
      <c r="B180" s="12">
        <v>15002.0</v>
      </c>
      <c r="C180" s="4">
        <v>15.0</v>
      </c>
      <c r="D180" s="4">
        <v>14.0</v>
      </c>
      <c r="E180" s="4">
        <v>3800.0</v>
      </c>
      <c r="F180" s="4">
        <v>2.0</v>
      </c>
      <c r="G180" s="4">
        <v>1500.0</v>
      </c>
      <c r="H180" s="3"/>
      <c r="I180" s="3"/>
      <c r="J180" s="3"/>
      <c r="K180" s="3"/>
      <c r="L180" s="3" t="str">
        <f t="shared" si="11"/>
        <v>伤害系数1.15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5.75" customHeight="1">
      <c r="A181" s="14"/>
      <c r="B181" s="12">
        <v>15003.0</v>
      </c>
      <c r="C181" s="4">
        <v>15.0</v>
      </c>
      <c r="D181" s="4">
        <v>20.0</v>
      </c>
      <c r="E181" s="4">
        <v>4600.0</v>
      </c>
      <c r="F181" s="4">
        <v>3.0</v>
      </c>
      <c r="G181" s="4">
        <v>2000.0</v>
      </c>
      <c r="H181" s="3"/>
      <c r="I181" s="3"/>
      <c r="J181" s="3"/>
      <c r="K181" s="3"/>
      <c r="L181" s="3" t="str">
        <f t="shared" si="11"/>
        <v>伤害系数1.2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14"/>
      <c r="B182" s="12">
        <v>15004.0</v>
      </c>
      <c r="C182" s="4">
        <v>15.0</v>
      </c>
      <c r="D182" s="4">
        <v>26.0</v>
      </c>
      <c r="E182" s="4">
        <v>5400.0</v>
      </c>
      <c r="F182" s="4">
        <v>4.0</v>
      </c>
      <c r="G182" s="4">
        <v>2500.0</v>
      </c>
      <c r="H182" s="3"/>
      <c r="I182" s="3"/>
      <c r="J182" s="3"/>
      <c r="K182" s="3"/>
      <c r="L182" s="3" t="str">
        <f t="shared" si="11"/>
        <v>伤害系数1.25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14"/>
      <c r="B183" s="12">
        <v>15005.0</v>
      </c>
      <c r="C183" s="4">
        <v>15.0</v>
      </c>
      <c r="D183" s="4">
        <v>32.0</v>
      </c>
      <c r="E183" s="4">
        <v>6200.0</v>
      </c>
      <c r="F183" s="4">
        <v>5.0</v>
      </c>
      <c r="G183" s="4">
        <v>3000.0</v>
      </c>
      <c r="H183" s="3"/>
      <c r="I183" s="3"/>
      <c r="J183" s="3"/>
      <c r="K183" s="3"/>
      <c r="L183" s="3" t="str">
        <f t="shared" si="11"/>
        <v>伤害系数1.3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5.75" customHeight="1">
      <c r="A184" s="14"/>
      <c r="B184" s="12">
        <v>15006.0</v>
      </c>
      <c r="C184" s="4">
        <v>15.0</v>
      </c>
      <c r="D184" s="4">
        <v>38.0</v>
      </c>
      <c r="E184" s="4">
        <v>7000.0</v>
      </c>
      <c r="F184" s="4">
        <v>6.0</v>
      </c>
      <c r="G184" s="4">
        <v>3500.0</v>
      </c>
      <c r="H184" s="3"/>
      <c r="I184" s="3"/>
      <c r="J184" s="3"/>
      <c r="K184" s="3"/>
      <c r="L184" s="3" t="str">
        <f t="shared" si="11"/>
        <v>伤害系数1.35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5.75" customHeight="1">
      <c r="A185" s="14"/>
      <c r="B185" s="12">
        <v>15007.0</v>
      </c>
      <c r="C185" s="4">
        <v>15.0</v>
      </c>
      <c r="D185" s="4">
        <v>44.0</v>
      </c>
      <c r="E185" s="4">
        <v>7800.0</v>
      </c>
      <c r="F185" s="4">
        <v>7.0</v>
      </c>
      <c r="G185" s="4">
        <v>4000.0</v>
      </c>
      <c r="H185" s="3"/>
      <c r="I185" s="3"/>
      <c r="J185" s="3"/>
      <c r="K185" s="3"/>
      <c r="L185" s="3" t="str">
        <f t="shared" si="11"/>
        <v>伤害系数1.4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5.75" customHeight="1">
      <c r="A186" s="14"/>
      <c r="B186" s="12">
        <v>15008.0</v>
      </c>
      <c r="C186" s="4">
        <v>15.0</v>
      </c>
      <c r="D186" s="4">
        <v>50.0</v>
      </c>
      <c r="E186" s="4">
        <v>8600.0</v>
      </c>
      <c r="F186" s="4">
        <v>8.0</v>
      </c>
      <c r="G186" s="4">
        <v>4500.0</v>
      </c>
      <c r="H186" s="3"/>
      <c r="I186" s="3"/>
      <c r="J186" s="3"/>
      <c r="K186" s="3"/>
      <c r="L186" s="3" t="str">
        <f t="shared" si="11"/>
        <v>伤害系数1.45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5.75" customHeight="1">
      <c r="A187" s="14"/>
      <c r="B187" s="12">
        <v>15009.0</v>
      </c>
      <c r="C187" s="4">
        <v>15.0</v>
      </c>
      <c r="D187" s="4">
        <v>56.0</v>
      </c>
      <c r="E187" s="4">
        <v>9400.0</v>
      </c>
      <c r="F187" s="4">
        <v>9.0</v>
      </c>
      <c r="G187" s="4">
        <v>5000.0</v>
      </c>
      <c r="H187" s="3"/>
      <c r="I187" s="3"/>
      <c r="J187" s="3"/>
      <c r="K187" s="3"/>
      <c r="L187" s="3" t="str">
        <f t="shared" si="11"/>
        <v>伤害系数1.5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14"/>
      <c r="B188" s="12">
        <v>15010.0</v>
      </c>
      <c r="C188" s="4">
        <v>15.0</v>
      </c>
      <c r="D188" s="4">
        <v>62.0</v>
      </c>
      <c r="E188" s="4">
        <v>10200.0</v>
      </c>
      <c r="F188" s="4">
        <v>10.0</v>
      </c>
      <c r="G188" s="4">
        <v>5500.0</v>
      </c>
      <c r="H188" s="3"/>
      <c r="I188" s="3"/>
      <c r="J188" s="3"/>
      <c r="K188" s="3"/>
      <c r="L188" s="3" t="str">
        <f t="shared" si="11"/>
        <v>伤害系数1.55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5.75" customHeight="1">
      <c r="A189" s="14"/>
      <c r="B189" s="12">
        <v>15011.0</v>
      </c>
      <c r="C189" s="4">
        <v>15.0</v>
      </c>
      <c r="D189" s="4">
        <v>68.0</v>
      </c>
      <c r="E189" s="4">
        <v>11000.0</v>
      </c>
      <c r="F189" s="4">
        <v>11.0</v>
      </c>
      <c r="G189" s="4">
        <v>6000.0</v>
      </c>
      <c r="H189" s="3"/>
      <c r="I189" s="3"/>
      <c r="J189" s="3"/>
      <c r="K189" s="3"/>
      <c r="L189" s="3" t="str">
        <f t="shared" si="11"/>
        <v>伤害系数1.6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5.75" customHeight="1">
      <c r="A190" s="14"/>
      <c r="B190" s="12">
        <v>15012.0</v>
      </c>
      <c r="C190" s="4">
        <v>15.0</v>
      </c>
      <c r="D190" s="4">
        <v>74.0</v>
      </c>
      <c r="E190" s="4">
        <v>11800.0</v>
      </c>
      <c r="F190" s="4">
        <v>12.0</v>
      </c>
      <c r="G190" s="4">
        <v>6500.0</v>
      </c>
      <c r="H190" s="3"/>
      <c r="I190" s="3"/>
      <c r="J190" s="3"/>
      <c r="K190" s="3"/>
      <c r="L190" s="3" t="str">
        <f t="shared" si="11"/>
        <v>伤害系数1.65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5.75" customHeight="1">
      <c r="A191" s="14"/>
      <c r="B191" s="12">
        <v>15013.0</v>
      </c>
      <c r="C191" s="4">
        <v>15.0</v>
      </c>
      <c r="D191" s="4">
        <v>80.0</v>
      </c>
      <c r="E191" s="4">
        <v>12600.0</v>
      </c>
      <c r="F191" s="4">
        <v>13.0</v>
      </c>
      <c r="G191" s="4">
        <v>7000.0</v>
      </c>
      <c r="H191" s="3"/>
      <c r="I191" s="3"/>
      <c r="J191" s="3"/>
      <c r="K191" s="3"/>
      <c r="L191" s="3" t="str">
        <f t="shared" si="11"/>
        <v>伤害系数1.7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5.75" customHeight="1">
      <c r="A192" s="14"/>
      <c r="B192" s="12">
        <v>15014.0</v>
      </c>
      <c r="C192" s="4">
        <v>15.0</v>
      </c>
      <c r="D192" s="4">
        <v>86.0</v>
      </c>
      <c r="E192" s="4">
        <v>13400.0</v>
      </c>
      <c r="F192" s="4">
        <v>14.0</v>
      </c>
      <c r="G192" s="4">
        <v>7500.0</v>
      </c>
      <c r="H192" s="3"/>
      <c r="I192" s="3"/>
      <c r="J192" s="3"/>
      <c r="K192" s="3"/>
      <c r="L192" s="3" t="str">
        <f t="shared" si="11"/>
        <v>伤害系数1.75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5.75" customHeight="1">
      <c r="A193" s="14"/>
      <c r="B193" s="12">
        <v>15015.0</v>
      </c>
      <c r="C193" s="4">
        <v>15.0</v>
      </c>
      <c r="D193" s="4">
        <v>92.0</v>
      </c>
      <c r="E193" s="4">
        <v>14200.0</v>
      </c>
      <c r="F193" s="4">
        <v>15.0</v>
      </c>
      <c r="G193" s="4">
        <v>8000.0</v>
      </c>
      <c r="H193" s="3"/>
      <c r="I193" s="3"/>
      <c r="J193" s="3"/>
      <c r="K193" s="3"/>
      <c r="L193" s="3" t="str">
        <f t="shared" si="11"/>
        <v>伤害系数1.8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5.75" customHeight="1">
      <c r="A194" s="14"/>
      <c r="B194" s="12">
        <v>15016.0</v>
      </c>
      <c r="C194" s="4">
        <v>15.0</v>
      </c>
      <c r="D194" s="4">
        <v>98.0</v>
      </c>
      <c r="E194" s="4">
        <v>15000.0</v>
      </c>
      <c r="F194" s="4">
        <v>16.0</v>
      </c>
      <c r="G194" s="4">
        <v>8500.0</v>
      </c>
      <c r="H194" s="3"/>
      <c r="I194" s="3"/>
      <c r="J194" s="3"/>
      <c r="K194" s="3"/>
      <c r="L194" s="3" t="str">
        <f t="shared" si="11"/>
        <v>伤害系数1.85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5.75" customHeight="1">
      <c r="A195" s="14"/>
      <c r="B195" s="12">
        <v>15017.0</v>
      </c>
      <c r="C195" s="4">
        <v>15.0</v>
      </c>
      <c r="D195" s="4">
        <v>100.0</v>
      </c>
      <c r="E195" s="4">
        <v>15800.0</v>
      </c>
      <c r="F195" s="4">
        <v>17.0</v>
      </c>
      <c r="G195" s="4">
        <v>9000.0</v>
      </c>
      <c r="H195" s="3"/>
      <c r="I195" s="3"/>
      <c r="J195" s="3"/>
      <c r="K195" s="3"/>
      <c r="L195" s="3" t="str">
        <f t="shared" si="11"/>
        <v>伤害系数1.9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5.75" customHeight="1">
      <c r="A196" s="14" t="s">
        <v>47</v>
      </c>
      <c r="B196" s="12">
        <v>18001.0</v>
      </c>
      <c r="C196" s="4">
        <v>18.0</v>
      </c>
      <c r="D196" s="4">
        <v>1.0</v>
      </c>
      <c r="E196" s="4">
        <v>800.0</v>
      </c>
      <c r="F196" s="4">
        <v>1.0</v>
      </c>
      <c r="G196" s="4">
        <v>20000.0</v>
      </c>
      <c r="H196" s="4">
        <v>100.0</v>
      </c>
      <c r="I196" s="3"/>
      <c r="J196" s="3"/>
      <c r="K196" s="3"/>
      <c r="L196" s="3" t="str">
        <f t="shared" ref="L196:L229" si="12">"获得防御"&amp;H196&amp;"持续时间"&amp;G196/1000&amp;"s"</f>
        <v>获得防御100持续时间20s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13" t="s">
        <v>31</v>
      </c>
      <c r="B197" s="12">
        <v>18002.0</v>
      </c>
      <c r="C197" s="4">
        <v>18.0</v>
      </c>
      <c r="D197" s="4">
        <v>4.0</v>
      </c>
      <c r="E197" s="4">
        <v>1200.0</v>
      </c>
      <c r="F197" s="4">
        <v>2.0</v>
      </c>
      <c r="G197" s="4">
        <v>22000.0</v>
      </c>
      <c r="H197" s="4">
        <v>115.0</v>
      </c>
      <c r="I197" s="3"/>
      <c r="J197" s="3"/>
      <c r="K197" s="3"/>
      <c r="L197" s="3" t="str">
        <f t="shared" si="12"/>
        <v>获得防御115持续时间22s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5.75" customHeight="1">
      <c r="A198" s="13" t="s">
        <v>48</v>
      </c>
      <c r="B198" s="12">
        <v>18003.0</v>
      </c>
      <c r="C198" s="4">
        <v>18.0</v>
      </c>
      <c r="D198" s="4">
        <v>7.0</v>
      </c>
      <c r="E198" s="4">
        <v>1600.0</v>
      </c>
      <c r="F198" s="4">
        <v>3.0</v>
      </c>
      <c r="G198" s="4">
        <v>24000.0</v>
      </c>
      <c r="H198" s="4">
        <v>130.0</v>
      </c>
      <c r="I198" s="3"/>
      <c r="J198" s="3"/>
      <c r="K198" s="3"/>
      <c r="L198" s="3" t="str">
        <f t="shared" si="12"/>
        <v>获得防御130持续时间24s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5.75" customHeight="1">
      <c r="A199" s="13"/>
      <c r="B199" s="12">
        <v>18004.0</v>
      </c>
      <c r="C199" s="4">
        <v>18.0</v>
      </c>
      <c r="D199" s="4">
        <v>10.0</v>
      </c>
      <c r="E199" s="4">
        <v>2000.0</v>
      </c>
      <c r="F199" s="4">
        <v>4.0</v>
      </c>
      <c r="G199" s="4">
        <v>26000.0</v>
      </c>
      <c r="H199" s="4">
        <v>145.0</v>
      </c>
      <c r="I199" s="3"/>
      <c r="J199" s="3"/>
      <c r="K199" s="3"/>
      <c r="L199" s="3" t="str">
        <f t="shared" si="12"/>
        <v>获得防御145持续时间26s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13"/>
      <c r="B200" s="12">
        <v>18005.0</v>
      </c>
      <c r="C200" s="4">
        <v>18.0</v>
      </c>
      <c r="D200" s="4">
        <v>13.0</v>
      </c>
      <c r="E200" s="4">
        <v>2400.0</v>
      </c>
      <c r="F200" s="4">
        <v>5.0</v>
      </c>
      <c r="G200" s="4">
        <v>28000.0</v>
      </c>
      <c r="H200" s="4">
        <v>160.0</v>
      </c>
      <c r="I200" s="3"/>
      <c r="J200" s="3"/>
      <c r="K200" s="3"/>
      <c r="L200" s="3" t="str">
        <f t="shared" si="12"/>
        <v>获得防御160持续时间28s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13"/>
      <c r="B201" s="12">
        <v>18006.0</v>
      </c>
      <c r="C201" s="4">
        <v>18.0</v>
      </c>
      <c r="D201" s="4">
        <v>16.0</v>
      </c>
      <c r="E201" s="4">
        <v>2800.0</v>
      </c>
      <c r="F201" s="4">
        <v>6.0</v>
      </c>
      <c r="G201" s="4">
        <v>30000.0</v>
      </c>
      <c r="H201" s="4">
        <v>175.0</v>
      </c>
      <c r="I201" s="3"/>
      <c r="J201" s="3"/>
      <c r="K201" s="3"/>
      <c r="L201" s="3" t="str">
        <f t="shared" si="12"/>
        <v>获得防御175持续时间30s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13"/>
      <c r="B202" s="12">
        <v>18007.0</v>
      </c>
      <c r="C202" s="4">
        <v>18.0</v>
      </c>
      <c r="D202" s="4">
        <v>19.0</v>
      </c>
      <c r="E202" s="4">
        <v>3200.0</v>
      </c>
      <c r="F202" s="4">
        <v>7.0</v>
      </c>
      <c r="G202" s="4">
        <v>32000.0</v>
      </c>
      <c r="H202" s="4">
        <v>190.0</v>
      </c>
      <c r="I202" s="3"/>
      <c r="J202" s="3"/>
      <c r="K202" s="3"/>
      <c r="L202" s="3" t="str">
        <f t="shared" si="12"/>
        <v>获得防御190持续时间32s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13"/>
      <c r="B203" s="12">
        <v>18008.0</v>
      </c>
      <c r="C203" s="4">
        <v>18.0</v>
      </c>
      <c r="D203" s="4">
        <v>22.0</v>
      </c>
      <c r="E203" s="4">
        <v>3600.0</v>
      </c>
      <c r="F203" s="4">
        <v>8.0</v>
      </c>
      <c r="G203" s="4">
        <v>34000.0</v>
      </c>
      <c r="H203" s="4">
        <v>205.0</v>
      </c>
      <c r="I203" s="3"/>
      <c r="J203" s="3"/>
      <c r="K203" s="3"/>
      <c r="L203" s="3" t="str">
        <f t="shared" si="12"/>
        <v>获得防御205持续时间34s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13"/>
      <c r="B204" s="12">
        <v>18009.0</v>
      </c>
      <c r="C204" s="4">
        <v>18.0</v>
      </c>
      <c r="D204" s="4">
        <v>25.0</v>
      </c>
      <c r="E204" s="4">
        <v>4000.0</v>
      </c>
      <c r="F204" s="4">
        <v>9.0</v>
      </c>
      <c r="G204" s="4">
        <v>36000.0</v>
      </c>
      <c r="H204" s="4">
        <v>220.0</v>
      </c>
      <c r="I204" s="3"/>
      <c r="J204" s="3"/>
      <c r="K204" s="3"/>
      <c r="L204" s="3" t="str">
        <f t="shared" si="12"/>
        <v>获得防御220持续时间36s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13"/>
      <c r="B205" s="12">
        <v>18010.0</v>
      </c>
      <c r="C205" s="4">
        <v>18.0</v>
      </c>
      <c r="D205" s="4">
        <v>28.0</v>
      </c>
      <c r="E205" s="4">
        <v>4400.0</v>
      </c>
      <c r="F205" s="4">
        <v>10.0</v>
      </c>
      <c r="G205" s="4">
        <v>38000.0</v>
      </c>
      <c r="H205" s="4">
        <v>235.0</v>
      </c>
      <c r="I205" s="3"/>
      <c r="J205" s="3"/>
      <c r="K205" s="3"/>
      <c r="L205" s="3" t="str">
        <f t="shared" si="12"/>
        <v>获得防御235持续时间38s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13"/>
      <c r="B206" s="12">
        <v>18011.0</v>
      </c>
      <c r="C206" s="4">
        <v>18.0</v>
      </c>
      <c r="D206" s="4">
        <v>31.0</v>
      </c>
      <c r="E206" s="4">
        <v>4800.0</v>
      </c>
      <c r="F206" s="4">
        <v>11.0</v>
      </c>
      <c r="G206" s="4">
        <v>40000.0</v>
      </c>
      <c r="H206" s="4">
        <v>250.0</v>
      </c>
      <c r="I206" s="3"/>
      <c r="J206" s="3"/>
      <c r="K206" s="3"/>
      <c r="L206" s="3" t="str">
        <f t="shared" si="12"/>
        <v>获得防御250持续时间40s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13"/>
      <c r="B207" s="12">
        <v>18012.0</v>
      </c>
      <c r="C207" s="4">
        <v>18.0</v>
      </c>
      <c r="D207" s="4">
        <v>34.0</v>
      </c>
      <c r="E207" s="4">
        <v>5200.0</v>
      </c>
      <c r="F207" s="4">
        <v>12.0</v>
      </c>
      <c r="G207" s="4">
        <v>42000.0</v>
      </c>
      <c r="H207" s="4">
        <v>265.0</v>
      </c>
      <c r="I207" s="3"/>
      <c r="J207" s="3"/>
      <c r="K207" s="3"/>
      <c r="L207" s="3" t="str">
        <f t="shared" si="12"/>
        <v>获得防御265持续时间42s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13"/>
      <c r="B208" s="12">
        <v>18013.0</v>
      </c>
      <c r="C208" s="4">
        <v>18.0</v>
      </c>
      <c r="D208" s="4">
        <v>37.0</v>
      </c>
      <c r="E208" s="4">
        <v>5600.0</v>
      </c>
      <c r="F208" s="4">
        <v>13.0</v>
      </c>
      <c r="G208" s="4">
        <v>44000.0</v>
      </c>
      <c r="H208" s="4">
        <v>280.0</v>
      </c>
      <c r="I208" s="3"/>
      <c r="J208" s="3"/>
      <c r="K208" s="3"/>
      <c r="L208" s="3" t="str">
        <f t="shared" si="12"/>
        <v>获得防御280持续时间44s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13"/>
      <c r="B209" s="12">
        <v>18014.0</v>
      </c>
      <c r="C209" s="4">
        <v>18.0</v>
      </c>
      <c r="D209" s="4">
        <v>40.0</v>
      </c>
      <c r="E209" s="4">
        <v>6000.0</v>
      </c>
      <c r="F209" s="4">
        <v>14.0</v>
      </c>
      <c r="G209" s="4">
        <v>46000.0</v>
      </c>
      <c r="H209" s="4">
        <v>295.0</v>
      </c>
      <c r="I209" s="3"/>
      <c r="J209" s="3"/>
      <c r="K209" s="3"/>
      <c r="L209" s="3" t="str">
        <f t="shared" si="12"/>
        <v>获得防御295持续时间46s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13"/>
      <c r="B210" s="12">
        <v>18015.0</v>
      </c>
      <c r="C210" s="4">
        <v>18.0</v>
      </c>
      <c r="D210" s="4">
        <v>43.0</v>
      </c>
      <c r="E210" s="4">
        <v>6400.0</v>
      </c>
      <c r="F210" s="4">
        <v>15.0</v>
      </c>
      <c r="G210" s="4">
        <v>48000.0</v>
      </c>
      <c r="H210" s="4">
        <v>310.0</v>
      </c>
      <c r="I210" s="3"/>
      <c r="J210" s="3"/>
      <c r="K210" s="3"/>
      <c r="L210" s="3" t="str">
        <f t="shared" si="12"/>
        <v>获得防御310持续时间48s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13"/>
      <c r="B211" s="12">
        <v>18016.0</v>
      </c>
      <c r="C211" s="4">
        <v>18.0</v>
      </c>
      <c r="D211" s="4">
        <v>46.0</v>
      </c>
      <c r="E211" s="4">
        <v>6800.0</v>
      </c>
      <c r="F211" s="4">
        <v>16.0</v>
      </c>
      <c r="G211" s="4">
        <v>50000.0</v>
      </c>
      <c r="H211" s="4">
        <v>325.0</v>
      </c>
      <c r="I211" s="3"/>
      <c r="J211" s="3"/>
      <c r="K211" s="3"/>
      <c r="L211" s="3" t="str">
        <f t="shared" si="12"/>
        <v>获得防御325持续时间50s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13"/>
      <c r="B212" s="12">
        <v>18017.0</v>
      </c>
      <c r="C212" s="4">
        <v>18.0</v>
      </c>
      <c r="D212" s="4">
        <v>49.0</v>
      </c>
      <c r="E212" s="4">
        <v>7200.0</v>
      </c>
      <c r="F212" s="4">
        <v>17.0</v>
      </c>
      <c r="G212" s="4">
        <v>52000.0</v>
      </c>
      <c r="H212" s="4">
        <v>340.0</v>
      </c>
      <c r="I212" s="3"/>
      <c r="J212" s="3"/>
      <c r="K212" s="3"/>
      <c r="L212" s="3" t="str">
        <f t="shared" si="12"/>
        <v>获得防御340持续时间52s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13"/>
      <c r="B213" s="12">
        <v>18018.0</v>
      </c>
      <c r="C213" s="4">
        <v>18.0</v>
      </c>
      <c r="D213" s="4">
        <v>52.0</v>
      </c>
      <c r="E213" s="4">
        <v>7600.0</v>
      </c>
      <c r="F213" s="4">
        <v>18.0</v>
      </c>
      <c r="G213" s="4">
        <v>54000.0</v>
      </c>
      <c r="H213" s="4">
        <v>355.0</v>
      </c>
      <c r="I213" s="3"/>
      <c r="J213" s="3"/>
      <c r="K213" s="3"/>
      <c r="L213" s="3" t="str">
        <f t="shared" si="12"/>
        <v>获得防御355持续时间54s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13"/>
      <c r="B214" s="12">
        <v>18019.0</v>
      </c>
      <c r="C214" s="4">
        <v>18.0</v>
      </c>
      <c r="D214" s="4">
        <v>55.0</v>
      </c>
      <c r="E214" s="4">
        <v>8000.0</v>
      </c>
      <c r="F214" s="4">
        <v>19.0</v>
      </c>
      <c r="G214" s="4">
        <v>56000.0</v>
      </c>
      <c r="H214" s="4">
        <v>370.0</v>
      </c>
      <c r="I214" s="3"/>
      <c r="J214" s="3"/>
      <c r="K214" s="3"/>
      <c r="L214" s="3" t="str">
        <f t="shared" si="12"/>
        <v>获得防御370持续时间56s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13"/>
      <c r="B215" s="12">
        <v>18020.0</v>
      </c>
      <c r="C215" s="4">
        <v>18.0</v>
      </c>
      <c r="D215" s="4">
        <v>58.0</v>
      </c>
      <c r="E215" s="4">
        <v>8400.0</v>
      </c>
      <c r="F215" s="4">
        <v>20.0</v>
      </c>
      <c r="G215" s="4">
        <v>58000.0</v>
      </c>
      <c r="H215" s="4">
        <v>385.0</v>
      </c>
      <c r="I215" s="3"/>
      <c r="J215" s="3"/>
      <c r="K215" s="3"/>
      <c r="L215" s="3" t="str">
        <f t="shared" si="12"/>
        <v>获得防御385持续时间58s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13"/>
      <c r="B216" s="12">
        <v>18021.0</v>
      </c>
      <c r="C216" s="4">
        <v>18.0</v>
      </c>
      <c r="D216" s="4">
        <v>61.0</v>
      </c>
      <c r="E216" s="4">
        <v>8800.0</v>
      </c>
      <c r="F216" s="4">
        <v>21.0</v>
      </c>
      <c r="G216" s="4">
        <v>60000.0</v>
      </c>
      <c r="H216" s="4">
        <v>400.0</v>
      </c>
      <c r="I216" s="3"/>
      <c r="J216" s="3"/>
      <c r="K216" s="3"/>
      <c r="L216" s="3" t="str">
        <f t="shared" si="12"/>
        <v>获得防御400持续时间60s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13"/>
      <c r="B217" s="12">
        <v>18022.0</v>
      </c>
      <c r="C217" s="4">
        <v>18.0</v>
      </c>
      <c r="D217" s="4">
        <v>64.0</v>
      </c>
      <c r="E217" s="4">
        <v>9200.0</v>
      </c>
      <c r="F217" s="4">
        <v>22.0</v>
      </c>
      <c r="G217" s="4">
        <v>62000.0</v>
      </c>
      <c r="H217" s="4">
        <v>415.0</v>
      </c>
      <c r="I217" s="3"/>
      <c r="J217" s="3"/>
      <c r="K217" s="3"/>
      <c r="L217" s="3" t="str">
        <f t="shared" si="12"/>
        <v>获得防御415持续时间62s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13"/>
      <c r="B218" s="12">
        <v>18023.0</v>
      </c>
      <c r="C218" s="4">
        <v>18.0</v>
      </c>
      <c r="D218" s="4">
        <v>67.0</v>
      </c>
      <c r="E218" s="4">
        <v>9600.0</v>
      </c>
      <c r="F218" s="4">
        <v>23.0</v>
      </c>
      <c r="G218" s="4">
        <v>64000.0</v>
      </c>
      <c r="H218" s="4">
        <v>430.0</v>
      </c>
      <c r="I218" s="3"/>
      <c r="J218" s="3"/>
      <c r="K218" s="3"/>
      <c r="L218" s="3" t="str">
        <f t="shared" si="12"/>
        <v>获得防御430持续时间64s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13"/>
      <c r="B219" s="12">
        <v>18024.0</v>
      </c>
      <c r="C219" s="4">
        <v>18.0</v>
      </c>
      <c r="D219" s="4">
        <v>70.0</v>
      </c>
      <c r="E219" s="4">
        <v>10000.0</v>
      </c>
      <c r="F219" s="4">
        <v>24.0</v>
      </c>
      <c r="G219" s="4">
        <v>66000.0</v>
      </c>
      <c r="H219" s="4">
        <v>445.0</v>
      </c>
      <c r="I219" s="3"/>
      <c r="J219" s="3"/>
      <c r="K219" s="3"/>
      <c r="L219" s="3" t="str">
        <f t="shared" si="12"/>
        <v>获得防御445持续时间66s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13"/>
      <c r="B220" s="12">
        <v>18025.0</v>
      </c>
      <c r="C220" s="4">
        <v>18.0</v>
      </c>
      <c r="D220" s="4">
        <v>73.0</v>
      </c>
      <c r="E220" s="4">
        <v>10400.0</v>
      </c>
      <c r="F220" s="4">
        <v>25.0</v>
      </c>
      <c r="G220" s="4">
        <v>68000.0</v>
      </c>
      <c r="H220" s="4">
        <v>460.0</v>
      </c>
      <c r="I220" s="3"/>
      <c r="J220" s="3"/>
      <c r="K220" s="3"/>
      <c r="L220" s="3" t="str">
        <f t="shared" si="12"/>
        <v>获得防御460持续时间68s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>
      <c r="A221" s="13"/>
      <c r="B221" s="12">
        <v>18026.0</v>
      </c>
      <c r="C221" s="4">
        <v>18.0</v>
      </c>
      <c r="D221" s="4">
        <v>76.0</v>
      </c>
      <c r="E221" s="4">
        <v>10800.0</v>
      </c>
      <c r="F221" s="4">
        <v>26.0</v>
      </c>
      <c r="G221" s="4">
        <v>70000.0</v>
      </c>
      <c r="H221" s="4">
        <v>475.0</v>
      </c>
      <c r="I221" s="3"/>
      <c r="J221" s="3"/>
      <c r="K221" s="3"/>
      <c r="L221" s="3" t="str">
        <f t="shared" si="12"/>
        <v>获得防御475持续时间70s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15.75" customHeight="1">
      <c r="A222" s="13"/>
      <c r="B222" s="12">
        <v>18027.0</v>
      </c>
      <c r="C222" s="4">
        <v>18.0</v>
      </c>
      <c r="D222" s="4">
        <v>79.0</v>
      </c>
      <c r="E222" s="4">
        <v>11200.0</v>
      </c>
      <c r="F222" s="4">
        <v>27.0</v>
      </c>
      <c r="G222" s="4">
        <v>72000.0</v>
      </c>
      <c r="H222" s="4">
        <v>490.0</v>
      </c>
      <c r="I222" s="3"/>
      <c r="J222" s="3"/>
      <c r="K222" s="3"/>
      <c r="L222" s="3" t="str">
        <f t="shared" si="12"/>
        <v>获得防御490持续时间72s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15.75" customHeight="1">
      <c r="A223" s="13"/>
      <c r="B223" s="12">
        <v>18028.0</v>
      </c>
      <c r="C223" s="4">
        <v>18.0</v>
      </c>
      <c r="D223" s="4">
        <v>82.0</v>
      </c>
      <c r="E223" s="4">
        <v>11600.0</v>
      </c>
      <c r="F223" s="4">
        <v>28.0</v>
      </c>
      <c r="G223" s="4">
        <v>74000.0</v>
      </c>
      <c r="H223" s="4">
        <v>505.0</v>
      </c>
      <c r="I223" s="3"/>
      <c r="J223" s="3"/>
      <c r="K223" s="3"/>
      <c r="L223" s="3" t="str">
        <f t="shared" si="12"/>
        <v>获得防御505持续时间74s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15.75" customHeight="1">
      <c r="A224" s="13"/>
      <c r="B224" s="12">
        <v>18029.0</v>
      </c>
      <c r="C224" s="4">
        <v>18.0</v>
      </c>
      <c r="D224" s="4">
        <v>85.0</v>
      </c>
      <c r="E224" s="4">
        <v>12000.0</v>
      </c>
      <c r="F224" s="4">
        <v>29.0</v>
      </c>
      <c r="G224" s="4">
        <v>76000.0</v>
      </c>
      <c r="H224" s="4">
        <v>520.0</v>
      </c>
      <c r="I224" s="3"/>
      <c r="J224" s="3"/>
      <c r="K224" s="3"/>
      <c r="L224" s="3" t="str">
        <f t="shared" si="12"/>
        <v>获得防御520持续时间76s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15.75" customHeight="1">
      <c r="A225" s="13"/>
      <c r="B225" s="12">
        <v>18030.0</v>
      </c>
      <c r="C225" s="4">
        <v>18.0</v>
      </c>
      <c r="D225" s="4">
        <v>88.0</v>
      </c>
      <c r="E225" s="4">
        <v>12400.0</v>
      </c>
      <c r="F225" s="4">
        <v>30.0</v>
      </c>
      <c r="G225" s="4">
        <v>78000.0</v>
      </c>
      <c r="H225" s="4">
        <v>535.0</v>
      </c>
      <c r="I225" s="3"/>
      <c r="J225" s="3"/>
      <c r="K225" s="3"/>
      <c r="L225" s="3" t="str">
        <f t="shared" si="12"/>
        <v>获得防御535持续时间78s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15.75" customHeight="1">
      <c r="A226" s="13"/>
      <c r="B226" s="12">
        <v>18031.0</v>
      </c>
      <c r="C226" s="4">
        <v>18.0</v>
      </c>
      <c r="D226" s="4">
        <v>91.0</v>
      </c>
      <c r="E226" s="4">
        <v>12800.0</v>
      </c>
      <c r="F226" s="4">
        <v>31.0</v>
      </c>
      <c r="G226" s="4">
        <v>80000.0</v>
      </c>
      <c r="H226" s="4">
        <v>550.0</v>
      </c>
      <c r="I226" s="3"/>
      <c r="J226" s="3"/>
      <c r="K226" s="3"/>
      <c r="L226" s="3" t="str">
        <f t="shared" si="12"/>
        <v>获得防御550持续时间80s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15.75" customHeight="1">
      <c r="A227" s="13"/>
      <c r="B227" s="12">
        <v>18032.0</v>
      </c>
      <c r="C227" s="4">
        <v>18.0</v>
      </c>
      <c r="D227" s="4">
        <v>94.0</v>
      </c>
      <c r="E227" s="4">
        <v>13200.0</v>
      </c>
      <c r="F227" s="4">
        <v>32.0</v>
      </c>
      <c r="G227" s="4">
        <v>82000.0</v>
      </c>
      <c r="H227" s="4">
        <v>565.0</v>
      </c>
      <c r="I227" s="3"/>
      <c r="J227" s="3"/>
      <c r="K227" s="3"/>
      <c r="L227" s="3" t="str">
        <f t="shared" si="12"/>
        <v>获得防御565持续时间82s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15.75" customHeight="1">
      <c r="A228" s="13"/>
      <c r="B228" s="12">
        <v>18033.0</v>
      </c>
      <c r="C228" s="4">
        <v>18.0</v>
      </c>
      <c r="D228" s="4">
        <v>97.0</v>
      </c>
      <c r="E228" s="4">
        <v>13600.0</v>
      </c>
      <c r="F228" s="4">
        <v>33.0</v>
      </c>
      <c r="G228" s="4">
        <v>84000.0</v>
      </c>
      <c r="H228" s="4">
        <v>580.0</v>
      </c>
      <c r="I228" s="3"/>
      <c r="J228" s="3"/>
      <c r="K228" s="3"/>
      <c r="L228" s="3" t="str">
        <f t="shared" si="12"/>
        <v>获得防御580持续时间84s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15.75" customHeight="1">
      <c r="A229" s="13"/>
      <c r="B229" s="12">
        <v>18034.0</v>
      </c>
      <c r="C229" s="4">
        <v>18.0</v>
      </c>
      <c r="D229" s="4">
        <v>100.0</v>
      </c>
      <c r="E229" s="4">
        <v>14000.0</v>
      </c>
      <c r="F229" s="4">
        <v>34.0</v>
      </c>
      <c r="G229" s="4">
        <v>86000.0</v>
      </c>
      <c r="H229" s="4">
        <v>595.0</v>
      </c>
      <c r="I229" s="3"/>
      <c r="J229" s="3"/>
      <c r="K229" s="3"/>
      <c r="L229" s="3" t="str">
        <f t="shared" si="12"/>
        <v>获得防御595持续时间86s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15.75" customHeight="1">
      <c r="A230" s="14" t="s">
        <v>49</v>
      </c>
      <c r="B230" s="12">
        <v>19001.0</v>
      </c>
      <c r="C230" s="4">
        <v>19.0</v>
      </c>
      <c r="D230" s="4">
        <v>3.0</v>
      </c>
      <c r="E230" s="4">
        <v>1000.0</v>
      </c>
      <c r="F230" s="4">
        <v>1.0</v>
      </c>
      <c r="G230" s="4">
        <v>-5000.0</v>
      </c>
      <c r="H230" s="4">
        <v>1000.0</v>
      </c>
      <c r="I230" s="3"/>
      <c r="J230" s="3"/>
      <c r="K230" s="3"/>
      <c r="L230" s="3" t="str">
        <f t="shared" ref="L230:L256" si="13">"伤害倍数"&amp;1+G230/10000&amp;"控制目标"&amp;H230/1000&amp;"秒"</f>
        <v>伤害倍数0.5控制目标1秒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15.75" customHeight="1">
      <c r="A231" s="13" t="s">
        <v>45</v>
      </c>
      <c r="B231" s="12">
        <v>19002.0</v>
      </c>
      <c r="C231" s="4">
        <v>19.0</v>
      </c>
      <c r="D231" s="4">
        <v>7.0</v>
      </c>
      <c r="E231" s="4">
        <v>1350.0</v>
      </c>
      <c r="F231" s="4">
        <v>2.0</v>
      </c>
      <c r="G231" s="4">
        <v>-4700.0</v>
      </c>
      <c r="H231" s="4">
        <v>1100.0</v>
      </c>
      <c r="I231" s="3"/>
      <c r="J231" s="3"/>
      <c r="K231" s="3"/>
      <c r="L231" s="3" t="str">
        <f t="shared" si="13"/>
        <v>伤害倍数0.53控制目标1.1秒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15.75" customHeight="1">
      <c r="A232" s="13" t="s">
        <v>50</v>
      </c>
      <c r="B232" s="12">
        <v>19003.0</v>
      </c>
      <c r="C232" s="4">
        <v>19.0</v>
      </c>
      <c r="D232" s="4">
        <v>11.0</v>
      </c>
      <c r="E232" s="4">
        <v>1700.0</v>
      </c>
      <c r="F232" s="4">
        <v>3.0</v>
      </c>
      <c r="G232" s="4">
        <v>-4400.0</v>
      </c>
      <c r="H232" s="4">
        <v>1200.0</v>
      </c>
      <c r="I232" s="3"/>
      <c r="J232" s="3"/>
      <c r="K232" s="3"/>
      <c r="L232" s="3" t="str">
        <f t="shared" si="13"/>
        <v>伤害倍数0.56控制目标1.2秒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15.75" customHeight="1">
      <c r="A233" s="14"/>
      <c r="B233" s="12">
        <v>19004.0</v>
      </c>
      <c r="C233" s="4">
        <v>19.0</v>
      </c>
      <c r="D233" s="4">
        <v>15.0</v>
      </c>
      <c r="E233" s="4">
        <v>2050.0</v>
      </c>
      <c r="F233" s="4">
        <v>4.0</v>
      </c>
      <c r="G233" s="4">
        <v>-4100.0</v>
      </c>
      <c r="H233" s="4">
        <v>1300.0</v>
      </c>
      <c r="I233" s="3"/>
      <c r="J233" s="3"/>
      <c r="K233" s="3"/>
      <c r="L233" s="3" t="str">
        <f t="shared" si="13"/>
        <v>伤害倍数0.59控制目标1.3秒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15.75" customHeight="1">
      <c r="A234" s="14"/>
      <c r="B234" s="12">
        <v>19005.0</v>
      </c>
      <c r="C234" s="4">
        <v>19.0</v>
      </c>
      <c r="D234" s="4">
        <v>19.0</v>
      </c>
      <c r="E234" s="4">
        <v>2400.0</v>
      </c>
      <c r="F234" s="4">
        <v>5.0</v>
      </c>
      <c r="G234" s="4">
        <v>-3800.0</v>
      </c>
      <c r="H234" s="4">
        <v>1400.0</v>
      </c>
      <c r="I234" s="3"/>
      <c r="J234" s="3"/>
      <c r="K234" s="3"/>
      <c r="L234" s="3" t="str">
        <f t="shared" si="13"/>
        <v>伤害倍数0.62控制目标1.4秒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15.75" customHeight="1">
      <c r="A235" s="14"/>
      <c r="B235" s="12">
        <v>19006.0</v>
      </c>
      <c r="C235" s="4">
        <v>19.0</v>
      </c>
      <c r="D235" s="4">
        <v>23.0</v>
      </c>
      <c r="E235" s="4">
        <v>2750.0</v>
      </c>
      <c r="F235" s="4">
        <v>6.0</v>
      </c>
      <c r="G235" s="4">
        <v>-3500.0</v>
      </c>
      <c r="H235" s="4">
        <v>1500.0</v>
      </c>
      <c r="I235" s="3"/>
      <c r="J235" s="3"/>
      <c r="K235" s="3"/>
      <c r="L235" s="3" t="str">
        <f t="shared" si="13"/>
        <v>伤害倍数0.65控制目标1.5秒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15.75" customHeight="1">
      <c r="A236" s="14"/>
      <c r="B236" s="12">
        <v>19007.0</v>
      </c>
      <c r="C236" s="4">
        <v>19.0</v>
      </c>
      <c r="D236" s="4">
        <v>27.0</v>
      </c>
      <c r="E236" s="4">
        <v>3100.0</v>
      </c>
      <c r="F236" s="4">
        <v>7.0</v>
      </c>
      <c r="G236" s="4">
        <v>-3200.0</v>
      </c>
      <c r="H236" s="4">
        <v>1600.0</v>
      </c>
      <c r="I236" s="3"/>
      <c r="J236" s="3"/>
      <c r="K236" s="3"/>
      <c r="L236" s="3" t="str">
        <f t="shared" si="13"/>
        <v>伤害倍数0.68控制目标1.6秒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15.75" customHeight="1">
      <c r="A237" s="14"/>
      <c r="B237" s="12">
        <v>19008.0</v>
      </c>
      <c r="C237" s="4">
        <v>19.0</v>
      </c>
      <c r="D237" s="4">
        <v>31.0</v>
      </c>
      <c r="E237" s="4">
        <v>3450.0</v>
      </c>
      <c r="F237" s="4">
        <v>8.0</v>
      </c>
      <c r="G237" s="4">
        <v>-2900.0</v>
      </c>
      <c r="H237" s="4">
        <v>1700.0</v>
      </c>
      <c r="I237" s="3"/>
      <c r="J237" s="3"/>
      <c r="K237" s="3"/>
      <c r="L237" s="3" t="str">
        <f t="shared" si="13"/>
        <v>伤害倍数0.71控制目标1.7秒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15.75" customHeight="1">
      <c r="A238" s="14"/>
      <c r="B238" s="12">
        <v>19009.0</v>
      </c>
      <c r="C238" s="4">
        <v>19.0</v>
      </c>
      <c r="D238" s="4">
        <v>35.0</v>
      </c>
      <c r="E238" s="4">
        <v>3800.0</v>
      </c>
      <c r="F238" s="4">
        <v>9.0</v>
      </c>
      <c r="G238" s="4">
        <v>-2600.0</v>
      </c>
      <c r="H238" s="4">
        <v>1800.0</v>
      </c>
      <c r="I238" s="3"/>
      <c r="J238" s="3"/>
      <c r="K238" s="3"/>
      <c r="L238" s="3" t="str">
        <f t="shared" si="13"/>
        <v>伤害倍数0.74控制目标1.8秒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15.75" customHeight="1">
      <c r="A239" s="14"/>
      <c r="B239" s="12">
        <v>19010.0</v>
      </c>
      <c r="C239" s="4">
        <v>19.0</v>
      </c>
      <c r="D239" s="4">
        <v>39.0</v>
      </c>
      <c r="E239" s="4">
        <v>4150.0</v>
      </c>
      <c r="F239" s="4">
        <v>10.0</v>
      </c>
      <c r="G239" s="4">
        <v>-2300.0</v>
      </c>
      <c r="H239" s="4">
        <v>1900.0</v>
      </c>
      <c r="I239" s="3"/>
      <c r="J239" s="3"/>
      <c r="K239" s="3"/>
      <c r="L239" s="3" t="str">
        <f t="shared" si="13"/>
        <v>伤害倍数0.77控制目标1.9秒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15.75" customHeight="1">
      <c r="A240" s="14"/>
      <c r="B240" s="12">
        <v>19011.0</v>
      </c>
      <c r="C240" s="4">
        <v>19.0</v>
      </c>
      <c r="D240" s="4">
        <v>43.0</v>
      </c>
      <c r="E240" s="4">
        <v>4500.0</v>
      </c>
      <c r="F240" s="4">
        <v>11.0</v>
      </c>
      <c r="G240" s="4">
        <v>-2000.0</v>
      </c>
      <c r="H240" s="4">
        <v>2000.0</v>
      </c>
      <c r="I240" s="3"/>
      <c r="J240" s="3"/>
      <c r="K240" s="3"/>
      <c r="L240" s="3" t="str">
        <f t="shared" si="13"/>
        <v>伤害倍数0.8控制目标2秒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15.75" customHeight="1">
      <c r="A241" s="14"/>
      <c r="B241" s="12">
        <v>19012.0</v>
      </c>
      <c r="C241" s="4">
        <v>19.0</v>
      </c>
      <c r="D241" s="4">
        <v>47.0</v>
      </c>
      <c r="E241" s="4">
        <v>4850.0</v>
      </c>
      <c r="F241" s="4">
        <v>12.0</v>
      </c>
      <c r="G241" s="4">
        <v>-1700.0</v>
      </c>
      <c r="H241" s="4">
        <v>2100.0</v>
      </c>
      <c r="I241" s="3"/>
      <c r="J241" s="3"/>
      <c r="K241" s="3"/>
      <c r="L241" s="3" t="str">
        <f t="shared" si="13"/>
        <v>伤害倍数0.83控制目标2.1秒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15.75" customHeight="1">
      <c r="A242" s="14"/>
      <c r="B242" s="12">
        <v>19013.0</v>
      </c>
      <c r="C242" s="4">
        <v>19.0</v>
      </c>
      <c r="D242" s="4">
        <v>51.0</v>
      </c>
      <c r="E242" s="4">
        <v>5200.0</v>
      </c>
      <c r="F242" s="4">
        <v>13.0</v>
      </c>
      <c r="G242" s="4">
        <v>-1400.0</v>
      </c>
      <c r="H242" s="4">
        <v>2200.0</v>
      </c>
      <c r="I242" s="3"/>
      <c r="J242" s="3"/>
      <c r="K242" s="3"/>
      <c r="L242" s="3" t="str">
        <f t="shared" si="13"/>
        <v>伤害倍数0.86控制目标2.2秒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15.75" customHeight="1">
      <c r="A243" s="14"/>
      <c r="B243" s="12">
        <v>19014.0</v>
      </c>
      <c r="C243" s="4">
        <v>19.0</v>
      </c>
      <c r="D243" s="4">
        <v>55.0</v>
      </c>
      <c r="E243" s="4">
        <v>5550.0</v>
      </c>
      <c r="F243" s="4">
        <v>14.0</v>
      </c>
      <c r="G243" s="4">
        <v>-1100.0</v>
      </c>
      <c r="H243" s="4">
        <v>2300.0</v>
      </c>
      <c r="I243" s="3"/>
      <c r="J243" s="3"/>
      <c r="K243" s="3"/>
      <c r="L243" s="3" t="str">
        <f t="shared" si="13"/>
        <v>伤害倍数0.89控制目标2.3秒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15.75" customHeight="1">
      <c r="A244" s="14"/>
      <c r="B244" s="12">
        <v>19015.0</v>
      </c>
      <c r="C244" s="4">
        <v>19.0</v>
      </c>
      <c r="D244" s="4">
        <v>59.0</v>
      </c>
      <c r="E244" s="4">
        <v>5900.0</v>
      </c>
      <c r="F244" s="4">
        <v>15.0</v>
      </c>
      <c r="G244" s="4">
        <v>-800.0</v>
      </c>
      <c r="H244" s="4">
        <v>2400.0</v>
      </c>
      <c r="I244" s="3"/>
      <c r="J244" s="3"/>
      <c r="K244" s="3"/>
      <c r="L244" s="3" t="str">
        <f t="shared" si="13"/>
        <v>伤害倍数0.92控制目标2.4秒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15.75" customHeight="1">
      <c r="A245" s="14"/>
      <c r="B245" s="12">
        <v>19016.0</v>
      </c>
      <c r="C245" s="4">
        <v>19.0</v>
      </c>
      <c r="D245" s="4">
        <v>63.0</v>
      </c>
      <c r="E245" s="4">
        <v>6250.0</v>
      </c>
      <c r="F245" s="4">
        <v>16.0</v>
      </c>
      <c r="G245" s="4">
        <v>-500.0</v>
      </c>
      <c r="H245" s="4">
        <v>2500.0</v>
      </c>
      <c r="I245" s="3"/>
      <c r="J245" s="3"/>
      <c r="K245" s="3"/>
      <c r="L245" s="3" t="str">
        <f t="shared" si="13"/>
        <v>伤害倍数0.95控制目标2.5秒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15.75" customHeight="1">
      <c r="A246" s="14"/>
      <c r="B246" s="12">
        <v>19017.0</v>
      </c>
      <c r="C246" s="4">
        <v>19.0</v>
      </c>
      <c r="D246" s="4">
        <v>67.0</v>
      </c>
      <c r="E246" s="4">
        <v>6600.0</v>
      </c>
      <c r="F246" s="4">
        <v>17.0</v>
      </c>
      <c r="G246" s="4">
        <v>-200.0</v>
      </c>
      <c r="H246" s="4">
        <v>2600.0</v>
      </c>
      <c r="I246" s="3"/>
      <c r="J246" s="3"/>
      <c r="K246" s="3"/>
      <c r="L246" s="3" t="str">
        <f t="shared" si="13"/>
        <v>伤害倍数0.98控制目标2.6秒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15.75" customHeight="1">
      <c r="A247" s="14"/>
      <c r="B247" s="12">
        <v>19018.0</v>
      </c>
      <c r="C247" s="4">
        <v>19.0</v>
      </c>
      <c r="D247" s="4">
        <v>71.0</v>
      </c>
      <c r="E247" s="4">
        <v>6950.0</v>
      </c>
      <c r="F247" s="4">
        <v>18.0</v>
      </c>
      <c r="G247" s="4">
        <v>100.0</v>
      </c>
      <c r="H247" s="4">
        <v>2700.0</v>
      </c>
      <c r="I247" s="3"/>
      <c r="J247" s="3"/>
      <c r="K247" s="3"/>
      <c r="L247" s="3" t="str">
        <f t="shared" si="13"/>
        <v>伤害倍数1.01控制目标2.7秒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15.75" customHeight="1">
      <c r="A248" s="14"/>
      <c r="B248" s="12">
        <v>19019.0</v>
      </c>
      <c r="C248" s="4">
        <v>19.0</v>
      </c>
      <c r="D248" s="4">
        <v>75.0</v>
      </c>
      <c r="E248" s="4">
        <v>7300.0</v>
      </c>
      <c r="F248" s="4">
        <v>19.0</v>
      </c>
      <c r="G248" s="4">
        <v>400.0</v>
      </c>
      <c r="H248" s="4">
        <v>2800.0</v>
      </c>
      <c r="I248" s="3"/>
      <c r="J248" s="3"/>
      <c r="K248" s="3"/>
      <c r="L248" s="3" t="str">
        <f t="shared" si="13"/>
        <v>伤害倍数1.04控制目标2.8秒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15.75" customHeight="1">
      <c r="A249" s="14"/>
      <c r="B249" s="12">
        <v>19020.0</v>
      </c>
      <c r="C249" s="4">
        <v>19.0</v>
      </c>
      <c r="D249" s="4">
        <v>79.0</v>
      </c>
      <c r="E249" s="4">
        <v>7650.0</v>
      </c>
      <c r="F249" s="4">
        <v>20.0</v>
      </c>
      <c r="G249" s="4">
        <v>700.0</v>
      </c>
      <c r="H249" s="4">
        <v>2900.0</v>
      </c>
      <c r="I249" s="3"/>
      <c r="J249" s="3"/>
      <c r="K249" s="3"/>
      <c r="L249" s="3" t="str">
        <f t="shared" si="13"/>
        <v>伤害倍数1.07控制目标2.9秒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15.75" customHeight="1">
      <c r="A250" s="14"/>
      <c r="B250" s="12">
        <v>19021.0</v>
      </c>
      <c r="C250" s="4">
        <v>19.0</v>
      </c>
      <c r="D250" s="4">
        <v>83.0</v>
      </c>
      <c r="E250" s="4">
        <v>8000.0</v>
      </c>
      <c r="F250" s="4">
        <v>21.0</v>
      </c>
      <c r="G250" s="4">
        <v>1000.0</v>
      </c>
      <c r="H250" s="4">
        <v>3000.0</v>
      </c>
      <c r="I250" s="3"/>
      <c r="J250" s="3"/>
      <c r="K250" s="3"/>
      <c r="L250" s="3" t="str">
        <f t="shared" si="13"/>
        <v>伤害倍数1.1控制目标3秒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ht="15.75" customHeight="1">
      <c r="A251" s="14"/>
      <c r="B251" s="12">
        <v>19022.0</v>
      </c>
      <c r="C251" s="4">
        <v>19.0</v>
      </c>
      <c r="D251" s="4">
        <v>87.0</v>
      </c>
      <c r="E251" s="4">
        <v>8350.0</v>
      </c>
      <c r="F251" s="4">
        <v>22.0</v>
      </c>
      <c r="G251" s="4">
        <v>1300.0</v>
      </c>
      <c r="H251" s="4">
        <v>3100.0</v>
      </c>
      <c r="I251" s="3"/>
      <c r="J251" s="3"/>
      <c r="K251" s="3"/>
      <c r="L251" s="3" t="str">
        <f t="shared" si="13"/>
        <v>伤害倍数1.13控制目标3.1秒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ht="15.75" customHeight="1">
      <c r="A252" s="14"/>
      <c r="B252" s="12">
        <v>19023.0</v>
      </c>
      <c r="C252" s="4">
        <v>19.0</v>
      </c>
      <c r="D252" s="4">
        <v>91.0</v>
      </c>
      <c r="E252" s="4">
        <v>8700.0</v>
      </c>
      <c r="F252" s="4">
        <v>23.0</v>
      </c>
      <c r="G252" s="4">
        <v>1600.0</v>
      </c>
      <c r="H252" s="4">
        <v>3200.0</v>
      </c>
      <c r="I252" s="3"/>
      <c r="J252" s="3"/>
      <c r="K252" s="3"/>
      <c r="L252" s="3" t="str">
        <f t="shared" si="13"/>
        <v>伤害倍数1.16控制目标3.2秒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ht="15.75" customHeight="1">
      <c r="A253" s="14"/>
      <c r="B253" s="12">
        <v>19024.0</v>
      </c>
      <c r="C253" s="4">
        <v>19.0</v>
      </c>
      <c r="D253" s="4">
        <v>95.0</v>
      </c>
      <c r="E253" s="4">
        <v>9050.0</v>
      </c>
      <c r="F253" s="4">
        <v>24.0</v>
      </c>
      <c r="G253" s="4">
        <v>1900.0</v>
      </c>
      <c r="H253" s="4">
        <v>3300.0</v>
      </c>
      <c r="I253" s="3"/>
      <c r="J253" s="3"/>
      <c r="K253" s="3"/>
      <c r="L253" s="3" t="str">
        <f t="shared" si="13"/>
        <v>伤害倍数1.19控制目标3.3秒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ht="15.75" customHeight="1">
      <c r="A254" s="14"/>
      <c r="B254" s="12">
        <v>19025.0</v>
      </c>
      <c r="C254" s="4">
        <v>19.0</v>
      </c>
      <c r="D254" s="4">
        <v>99.0</v>
      </c>
      <c r="E254" s="4">
        <v>9400.0</v>
      </c>
      <c r="F254" s="4">
        <v>25.0</v>
      </c>
      <c r="G254" s="4">
        <v>2200.0</v>
      </c>
      <c r="H254" s="4">
        <v>3400.0</v>
      </c>
      <c r="I254" s="3"/>
      <c r="J254" s="3"/>
      <c r="K254" s="3"/>
      <c r="L254" s="3" t="str">
        <f t="shared" si="13"/>
        <v>伤害倍数1.22控制目标3.4秒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ht="15.75" customHeight="1">
      <c r="A255" s="14"/>
      <c r="B255" s="12">
        <v>19026.0</v>
      </c>
      <c r="C255" s="4">
        <v>19.0</v>
      </c>
      <c r="D255" s="4">
        <v>103.0</v>
      </c>
      <c r="E255" s="4">
        <v>9750.0</v>
      </c>
      <c r="F255" s="4">
        <v>26.0</v>
      </c>
      <c r="G255" s="4">
        <v>2500.0</v>
      </c>
      <c r="H255" s="4">
        <v>3500.0</v>
      </c>
      <c r="I255" s="3"/>
      <c r="J255" s="3"/>
      <c r="K255" s="3"/>
      <c r="L255" s="3" t="str">
        <f t="shared" si="13"/>
        <v>伤害倍数1.25控制目标3.5秒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ht="15.75" customHeight="1">
      <c r="A256" s="14"/>
      <c r="B256" s="12">
        <v>19027.0</v>
      </c>
      <c r="C256" s="4">
        <v>19.0</v>
      </c>
      <c r="D256" s="4">
        <v>107.0</v>
      </c>
      <c r="E256" s="4">
        <v>10100.0</v>
      </c>
      <c r="F256" s="4">
        <v>27.0</v>
      </c>
      <c r="G256" s="4">
        <v>2800.0</v>
      </c>
      <c r="H256" s="4">
        <v>3600.0</v>
      </c>
      <c r="I256" s="3"/>
      <c r="J256" s="3"/>
      <c r="K256" s="3"/>
      <c r="L256" s="3" t="str">
        <f t="shared" si="13"/>
        <v>伤害倍数1.28控制目标3.6秒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ht="15.75" customHeight="1">
      <c r="A257" s="14" t="s">
        <v>51</v>
      </c>
      <c r="B257" s="12">
        <v>20001.0</v>
      </c>
      <c r="C257" s="4">
        <v>20.0</v>
      </c>
      <c r="D257" s="4">
        <v>8.0</v>
      </c>
      <c r="E257" s="4">
        <v>2000.0</v>
      </c>
      <c r="F257" s="4">
        <v>1.0</v>
      </c>
      <c r="G257" s="4">
        <v>2000.0</v>
      </c>
      <c r="H257" s="3"/>
      <c r="I257" s="3"/>
      <c r="J257" s="3"/>
      <c r="K257" s="3"/>
      <c r="L257" s="3" t="str">
        <f t="shared" ref="L257:L347" si="14">"伤害倍数"&amp;1+G257/10000</f>
        <v>伤害倍数1.2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ht="15.75" customHeight="1">
      <c r="A258" s="13" t="s">
        <v>45</v>
      </c>
      <c r="B258" s="12">
        <v>20002.0</v>
      </c>
      <c r="C258" s="4">
        <v>20.0</v>
      </c>
      <c r="D258" s="4">
        <v>14.0</v>
      </c>
      <c r="E258" s="4">
        <v>2600.0</v>
      </c>
      <c r="F258" s="4">
        <v>2.0</v>
      </c>
      <c r="G258" s="4">
        <v>2500.0</v>
      </c>
      <c r="H258" s="3"/>
      <c r="I258" s="3"/>
      <c r="J258" s="3"/>
      <c r="K258" s="3"/>
      <c r="L258" s="3" t="str">
        <f t="shared" si="14"/>
        <v>伤害倍数1.25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ht="15.75" customHeight="1">
      <c r="A259" s="14"/>
      <c r="B259" s="12">
        <v>20003.0</v>
      </c>
      <c r="C259" s="4">
        <v>20.0</v>
      </c>
      <c r="D259" s="4">
        <v>20.0</v>
      </c>
      <c r="E259" s="4">
        <v>3200.0</v>
      </c>
      <c r="F259" s="4">
        <v>3.0</v>
      </c>
      <c r="G259" s="4">
        <v>3000.0</v>
      </c>
      <c r="H259" s="3"/>
      <c r="I259" s="3"/>
      <c r="J259" s="3"/>
      <c r="K259" s="3"/>
      <c r="L259" s="3" t="str">
        <f t="shared" si="14"/>
        <v>伤害倍数1.3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ht="15.75" customHeight="1">
      <c r="A260" s="14"/>
      <c r="B260" s="12">
        <v>20004.0</v>
      </c>
      <c r="C260" s="4">
        <v>20.0</v>
      </c>
      <c r="D260" s="4">
        <v>26.0</v>
      </c>
      <c r="E260" s="4">
        <v>3800.0</v>
      </c>
      <c r="F260" s="4">
        <v>4.0</v>
      </c>
      <c r="G260" s="4">
        <v>3500.0</v>
      </c>
      <c r="H260" s="3"/>
      <c r="I260" s="3"/>
      <c r="J260" s="3"/>
      <c r="K260" s="3"/>
      <c r="L260" s="3" t="str">
        <f t="shared" si="14"/>
        <v>伤害倍数1.35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ht="15.75" customHeight="1">
      <c r="A261" s="14"/>
      <c r="B261" s="12">
        <v>20005.0</v>
      </c>
      <c r="C261" s="4">
        <v>20.0</v>
      </c>
      <c r="D261" s="4">
        <v>32.0</v>
      </c>
      <c r="E261" s="4">
        <v>4400.0</v>
      </c>
      <c r="F261" s="4">
        <v>5.0</v>
      </c>
      <c r="G261" s="4">
        <v>4000.0</v>
      </c>
      <c r="H261" s="3"/>
      <c r="I261" s="3"/>
      <c r="J261" s="3"/>
      <c r="K261" s="3"/>
      <c r="L261" s="3" t="str">
        <f t="shared" si="14"/>
        <v>伤害倍数1.4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ht="15.75" customHeight="1">
      <c r="A262" s="14"/>
      <c r="B262" s="12">
        <v>20006.0</v>
      </c>
      <c r="C262" s="4">
        <v>20.0</v>
      </c>
      <c r="D262" s="4">
        <v>38.0</v>
      </c>
      <c r="E262" s="4">
        <v>5000.0</v>
      </c>
      <c r="F262" s="4">
        <v>6.0</v>
      </c>
      <c r="G262" s="4">
        <v>4500.0</v>
      </c>
      <c r="H262" s="3"/>
      <c r="I262" s="3"/>
      <c r="J262" s="3"/>
      <c r="K262" s="3"/>
      <c r="L262" s="3" t="str">
        <f t="shared" si="14"/>
        <v>伤害倍数1.45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ht="15.75" customHeight="1">
      <c r="A263" s="14"/>
      <c r="B263" s="12">
        <v>20007.0</v>
      </c>
      <c r="C263" s="4">
        <v>20.0</v>
      </c>
      <c r="D263" s="4">
        <v>44.0</v>
      </c>
      <c r="E263" s="4">
        <v>5600.0</v>
      </c>
      <c r="F263" s="4">
        <v>7.0</v>
      </c>
      <c r="G263" s="4">
        <v>5000.0</v>
      </c>
      <c r="H263" s="3"/>
      <c r="I263" s="3"/>
      <c r="J263" s="3"/>
      <c r="K263" s="3"/>
      <c r="L263" s="3" t="str">
        <f t="shared" si="14"/>
        <v>伤害倍数1.5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ht="15.75" customHeight="1">
      <c r="A264" s="14"/>
      <c r="B264" s="12">
        <v>20008.0</v>
      </c>
      <c r="C264" s="4">
        <v>20.0</v>
      </c>
      <c r="D264" s="4">
        <v>50.0</v>
      </c>
      <c r="E264" s="4">
        <v>6200.0</v>
      </c>
      <c r="F264" s="4">
        <v>8.0</v>
      </c>
      <c r="G264" s="4">
        <v>5500.0</v>
      </c>
      <c r="H264" s="3"/>
      <c r="I264" s="3"/>
      <c r="J264" s="3"/>
      <c r="K264" s="3"/>
      <c r="L264" s="3" t="str">
        <f t="shared" si="14"/>
        <v>伤害倍数1.55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ht="15.75" customHeight="1">
      <c r="A265" s="14"/>
      <c r="B265" s="12">
        <v>20009.0</v>
      </c>
      <c r="C265" s="4">
        <v>20.0</v>
      </c>
      <c r="D265" s="4">
        <v>56.0</v>
      </c>
      <c r="E265" s="4">
        <v>6800.0</v>
      </c>
      <c r="F265" s="4">
        <v>9.0</v>
      </c>
      <c r="G265" s="4">
        <v>6000.0</v>
      </c>
      <c r="H265" s="3"/>
      <c r="I265" s="3"/>
      <c r="J265" s="3"/>
      <c r="K265" s="3"/>
      <c r="L265" s="3" t="str">
        <f t="shared" si="14"/>
        <v>伤害倍数1.6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ht="15.75" customHeight="1">
      <c r="A266" s="14"/>
      <c r="B266" s="12">
        <v>20010.0</v>
      </c>
      <c r="C266" s="4">
        <v>20.0</v>
      </c>
      <c r="D266" s="4">
        <v>62.0</v>
      </c>
      <c r="E266" s="4">
        <v>7400.0</v>
      </c>
      <c r="F266" s="4">
        <v>10.0</v>
      </c>
      <c r="G266" s="4">
        <v>6500.0</v>
      </c>
      <c r="H266" s="3"/>
      <c r="I266" s="3"/>
      <c r="J266" s="3"/>
      <c r="K266" s="3"/>
      <c r="L266" s="3" t="str">
        <f t="shared" si="14"/>
        <v>伤害倍数1.65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ht="15.75" customHeight="1">
      <c r="A267" s="14"/>
      <c r="B267" s="12">
        <v>20011.0</v>
      </c>
      <c r="C267" s="4">
        <v>20.0</v>
      </c>
      <c r="D267" s="4">
        <v>68.0</v>
      </c>
      <c r="E267" s="4">
        <v>8000.0</v>
      </c>
      <c r="F267" s="4">
        <v>11.0</v>
      </c>
      <c r="G267" s="4">
        <v>7000.0</v>
      </c>
      <c r="H267" s="3"/>
      <c r="I267" s="3"/>
      <c r="J267" s="3"/>
      <c r="K267" s="3"/>
      <c r="L267" s="3" t="str">
        <f t="shared" si="14"/>
        <v>伤害倍数1.7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ht="15.75" customHeight="1">
      <c r="A268" s="14"/>
      <c r="B268" s="12">
        <v>20012.0</v>
      </c>
      <c r="C268" s="4">
        <v>20.0</v>
      </c>
      <c r="D268" s="4">
        <v>74.0</v>
      </c>
      <c r="E268" s="4">
        <v>8600.0</v>
      </c>
      <c r="F268" s="4">
        <v>12.0</v>
      </c>
      <c r="G268" s="4">
        <v>7500.0</v>
      </c>
      <c r="H268" s="3"/>
      <c r="I268" s="3"/>
      <c r="J268" s="3"/>
      <c r="K268" s="3"/>
      <c r="L268" s="3" t="str">
        <f t="shared" si="14"/>
        <v>伤害倍数1.75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ht="15.75" customHeight="1">
      <c r="A269" s="14"/>
      <c r="B269" s="12">
        <v>20013.0</v>
      </c>
      <c r="C269" s="4">
        <v>20.0</v>
      </c>
      <c r="D269" s="4">
        <v>80.0</v>
      </c>
      <c r="E269" s="4">
        <v>9200.0</v>
      </c>
      <c r="F269" s="4">
        <v>13.0</v>
      </c>
      <c r="G269" s="4">
        <v>8000.0</v>
      </c>
      <c r="H269" s="3"/>
      <c r="I269" s="3"/>
      <c r="J269" s="3"/>
      <c r="K269" s="3"/>
      <c r="L269" s="3" t="str">
        <f t="shared" si="14"/>
        <v>伤害倍数1.8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ht="15.75" customHeight="1">
      <c r="A270" s="14"/>
      <c r="B270" s="12">
        <v>20014.0</v>
      </c>
      <c r="C270" s="4">
        <v>20.0</v>
      </c>
      <c r="D270" s="4">
        <v>86.0</v>
      </c>
      <c r="E270" s="4">
        <v>9800.0</v>
      </c>
      <c r="F270" s="4">
        <v>14.0</v>
      </c>
      <c r="G270" s="4">
        <v>8500.0</v>
      </c>
      <c r="H270" s="3"/>
      <c r="I270" s="3"/>
      <c r="J270" s="3"/>
      <c r="K270" s="3"/>
      <c r="L270" s="3" t="str">
        <f t="shared" si="14"/>
        <v>伤害倍数1.85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ht="15.75" customHeight="1">
      <c r="A271" s="14"/>
      <c r="B271" s="12">
        <v>20015.0</v>
      </c>
      <c r="C271" s="4">
        <v>20.0</v>
      </c>
      <c r="D271" s="4">
        <v>92.0</v>
      </c>
      <c r="E271" s="4">
        <v>10400.0</v>
      </c>
      <c r="F271" s="4">
        <v>15.0</v>
      </c>
      <c r="G271" s="4">
        <v>9000.0</v>
      </c>
      <c r="H271" s="3"/>
      <c r="I271" s="3"/>
      <c r="J271" s="3"/>
      <c r="K271" s="3"/>
      <c r="L271" s="3" t="str">
        <f t="shared" si="14"/>
        <v>伤害倍数1.9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ht="15.75" customHeight="1">
      <c r="A272" s="14"/>
      <c r="B272" s="12">
        <v>20016.0</v>
      </c>
      <c r="C272" s="4">
        <v>20.0</v>
      </c>
      <c r="D272" s="4">
        <v>98.0</v>
      </c>
      <c r="E272" s="4">
        <v>11000.0</v>
      </c>
      <c r="F272" s="4">
        <v>16.0</v>
      </c>
      <c r="G272" s="4">
        <v>9500.0</v>
      </c>
      <c r="H272" s="3"/>
      <c r="I272" s="3"/>
      <c r="J272" s="3"/>
      <c r="K272" s="3"/>
      <c r="L272" s="3" t="str">
        <f t="shared" si="14"/>
        <v>伤害倍数1.95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ht="15.75" customHeight="1">
      <c r="A273" s="14" t="s">
        <v>52</v>
      </c>
      <c r="B273" s="12">
        <v>22001.0</v>
      </c>
      <c r="C273" s="4">
        <v>22.0</v>
      </c>
      <c r="D273" s="4">
        <v>1.0</v>
      </c>
      <c r="E273" s="4">
        <v>2800.0</v>
      </c>
      <c r="F273" s="4">
        <v>1.0</v>
      </c>
      <c r="G273" s="4">
        <v>0.0</v>
      </c>
      <c r="H273" s="3"/>
      <c r="I273" s="3"/>
      <c r="J273" s="3"/>
      <c r="K273" s="3"/>
      <c r="L273" s="3" t="str">
        <f t="shared" si="14"/>
        <v>伤害倍数1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ht="15.75" customHeight="1">
      <c r="A274" s="14"/>
      <c r="B274" s="12">
        <v>22002.0</v>
      </c>
      <c r="C274" s="4">
        <v>22.0</v>
      </c>
      <c r="D274" s="4">
        <v>5.0</v>
      </c>
      <c r="E274" s="4">
        <v>3700.0</v>
      </c>
      <c r="F274" s="4">
        <v>2.0</v>
      </c>
      <c r="G274" s="4">
        <v>150.0</v>
      </c>
      <c r="H274" s="3"/>
      <c r="I274" s="3"/>
      <c r="J274" s="3"/>
      <c r="K274" s="3"/>
      <c r="L274" s="3" t="str">
        <f t="shared" si="14"/>
        <v>伤害倍数1.015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ht="15.75" customHeight="1">
      <c r="A275" s="14"/>
      <c r="B275" s="12">
        <v>22003.0</v>
      </c>
      <c r="C275" s="4">
        <v>22.0</v>
      </c>
      <c r="D275" s="4">
        <v>9.0</v>
      </c>
      <c r="E275" s="4">
        <v>4600.0</v>
      </c>
      <c r="F275" s="4">
        <v>3.0</v>
      </c>
      <c r="G275" s="4">
        <v>300.0</v>
      </c>
      <c r="H275" s="3"/>
      <c r="I275" s="3"/>
      <c r="J275" s="3"/>
      <c r="K275" s="3"/>
      <c r="L275" s="3" t="str">
        <f t="shared" si="14"/>
        <v>伤害倍数1.03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ht="15.75" customHeight="1">
      <c r="A276" s="14"/>
      <c r="B276" s="12">
        <v>22004.0</v>
      </c>
      <c r="C276" s="4">
        <v>22.0</v>
      </c>
      <c r="D276" s="4">
        <v>13.0</v>
      </c>
      <c r="E276" s="4">
        <v>5500.0</v>
      </c>
      <c r="F276" s="4">
        <v>4.0</v>
      </c>
      <c r="G276" s="4">
        <v>450.0</v>
      </c>
      <c r="H276" s="3"/>
      <c r="I276" s="3"/>
      <c r="J276" s="3"/>
      <c r="K276" s="3"/>
      <c r="L276" s="3" t="str">
        <f t="shared" si="14"/>
        <v>伤害倍数1.045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ht="15.75" customHeight="1">
      <c r="A277" s="14"/>
      <c r="B277" s="12">
        <v>22005.0</v>
      </c>
      <c r="C277" s="4">
        <v>22.0</v>
      </c>
      <c r="D277" s="4">
        <v>17.0</v>
      </c>
      <c r="E277" s="4">
        <v>6400.0</v>
      </c>
      <c r="F277" s="4">
        <v>5.0</v>
      </c>
      <c r="G277" s="4">
        <v>600.0</v>
      </c>
      <c r="H277" s="3"/>
      <c r="I277" s="3"/>
      <c r="J277" s="3"/>
      <c r="K277" s="3"/>
      <c r="L277" s="3" t="str">
        <f t="shared" si="14"/>
        <v>伤害倍数1.06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ht="15.75" customHeight="1">
      <c r="A278" s="14"/>
      <c r="B278" s="12">
        <v>22006.0</v>
      </c>
      <c r="C278" s="4">
        <v>22.0</v>
      </c>
      <c r="D278" s="4">
        <v>21.0</v>
      </c>
      <c r="E278" s="4">
        <v>7300.0</v>
      </c>
      <c r="F278" s="4">
        <v>6.0</v>
      </c>
      <c r="G278" s="4">
        <v>750.0</v>
      </c>
      <c r="H278" s="3"/>
      <c r="I278" s="3"/>
      <c r="J278" s="3"/>
      <c r="K278" s="3"/>
      <c r="L278" s="3" t="str">
        <f t="shared" si="14"/>
        <v>伤害倍数1.075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ht="15.75" customHeight="1">
      <c r="A279" s="14"/>
      <c r="B279" s="12">
        <v>22007.0</v>
      </c>
      <c r="C279" s="4">
        <v>22.0</v>
      </c>
      <c r="D279" s="4">
        <v>25.0</v>
      </c>
      <c r="E279" s="4">
        <v>8200.0</v>
      </c>
      <c r="F279" s="4">
        <v>7.0</v>
      </c>
      <c r="G279" s="4">
        <v>900.0</v>
      </c>
      <c r="H279" s="3"/>
      <c r="I279" s="3"/>
      <c r="J279" s="3"/>
      <c r="K279" s="3"/>
      <c r="L279" s="3" t="str">
        <f t="shared" si="14"/>
        <v>伤害倍数1.09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ht="15.75" customHeight="1">
      <c r="A280" s="14"/>
      <c r="B280" s="12">
        <v>22008.0</v>
      </c>
      <c r="C280" s="4">
        <v>22.0</v>
      </c>
      <c r="D280" s="4">
        <v>29.0</v>
      </c>
      <c r="E280" s="4">
        <v>9100.0</v>
      </c>
      <c r="F280" s="4">
        <v>8.0</v>
      </c>
      <c r="G280" s="4">
        <v>1050.0</v>
      </c>
      <c r="H280" s="3"/>
      <c r="I280" s="3"/>
      <c r="J280" s="3"/>
      <c r="K280" s="3"/>
      <c r="L280" s="3" t="str">
        <f t="shared" si="14"/>
        <v>伤害倍数1.105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ht="15.75" customHeight="1">
      <c r="A281" s="14"/>
      <c r="B281" s="12">
        <v>22009.0</v>
      </c>
      <c r="C281" s="4">
        <v>22.0</v>
      </c>
      <c r="D281" s="4">
        <v>33.0</v>
      </c>
      <c r="E281" s="4">
        <v>10000.0</v>
      </c>
      <c r="F281" s="4">
        <v>9.0</v>
      </c>
      <c r="G281" s="4">
        <v>1200.0</v>
      </c>
      <c r="H281" s="3"/>
      <c r="I281" s="3"/>
      <c r="J281" s="3"/>
      <c r="K281" s="3"/>
      <c r="L281" s="3" t="str">
        <f t="shared" si="14"/>
        <v>伤害倍数1.12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ht="15.75" customHeight="1">
      <c r="A282" s="14"/>
      <c r="B282" s="12">
        <v>22010.0</v>
      </c>
      <c r="C282" s="4">
        <v>22.0</v>
      </c>
      <c r="D282" s="4">
        <v>37.0</v>
      </c>
      <c r="E282" s="4">
        <v>10900.0</v>
      </c>
      <c r="F282" s="4">
        <v>10.0</v>
      </c>
      <c r="G282" s="4">
        <v>1350.0</v>
      </c>
      <c r="H282" s="3"/>
      <c r="I282" s="3"/>
      <c r="J282" s="3"/>
      <c r="K282" s="3"/>
      <c r="L282" s="3" t="str">
        <f t="shared" si="14"/>
        <v>伤害倍数1.135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ht="15.75" customHeight="1">
      <c r="A283" s="14"/>
      <c r="B283" s="12">
        <v>22011.0</v>
      </c>
      <c r="C283" s="4">
        <v>22.0</v>
      </c>
      <c r="D283" s="4">
        <v>41.0</v>
      </c>
      <c r="E283" s="4">
        <v>11800.0</v>
      </c>
      <c r="F283" s="4">
        <v>11.0</v>
      </c>
      <c r="G283" s="4">
        <v>1500.0</v>
      </c>
      <c r="H283" s="3"/>
      <c r="I283" s="3"/>
      <c r="J283" s="3"/>
      <c r="K283" s="3"/>
      <c r="L283" s="3" t="str">
        <f t="shared" si="14"/>
        <v>伤害倍数1.15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ht="15.75" customHeight="1">
      <c r="A284" s="14"/>
      <c r="B284" s="12">
        <v>22012.0</v>
      </c>
      <c r="C284" s="4">
        <v>22.0</v>
      </c>
      <c r="D284" s="4">
        <v>45.0</v>
      </c>
      <c r="E284" s="4">
        <v>12700.0</v>
      </c>
      <c r="F284" s="4">
        <v>12.0</v>
      </c>
      <c r="G284" s="4">
        <v>1650.0</v>
      </c>
      <c r="H284" s="3"/>
      <c r="I284" s="3"/>
      <c r="J284" s="3"/>
      <c r="K284" s="3"/>
      <c r="L284" s="3" t="str">
        <f t="shared" si="14"/>
        <v>伤害倍数1.165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ht="15.75" customHeight="1">
      <c r="A285" s="14"/>
      <c r="B285" s="12">
        <v>22013.0</v>
      </c>
      <c r="C285" s="4">
        <v>22.0</v>
      </c>
      <c r="D285" s="4">
        <v>49.0</v>
      </c>
      <c r="E285" s="4">
        <v>13600.0</v>
      </c>
      <c r="F285" s="4">
        <v>13.0</v>
      </c>
      <c r="G285" s="4">
        <v>1800.0</v>
      </c>
      <c r="H285" s="3"/>
      <c r="I285" s="3"/>
      <c r="J285" s="3"/>
      <c r="K285" s="3"/>
      <c r="L285" s="3" t="str">
        <f t="shared" si="14"/>
        <v>伤害倍数1.18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ht="15.75" customHeight="1">
      <c r="A286" s="14"/>
      <c r="B286" s="12">
        <v>22014.0</v>
      </c>
      <c r="C286" s="4">
        <v>22.0</v>
      </c>
      <c r="D286" s="4">
        <v>53.0</v>
      </c>
      <c r="E286" s="4">
        <v>14500.0</v>
      </c>
      <c r="F286" s="4">
        <v>14.0</v>
      </c>
      <c r="G286" s="4">
        <v>1950.0</v>
      </c>
      <c r="H286" s="3"/>
      <c r="I286" s="3"/>
      <c r="J286" s="3"/>
      <c r="K286" s="3"/>
      <c r="L286" s="3" t="str">
        <f t="shared" si="14"/>
        <v>伤害倍数1.195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ht="15.75" customHeight="1">
      <c r="A287" s="14"/>
      <c r="B287" s="12">
        <v>22015.0</v>
      </c>
      <c r="C287" s="4">
        <v>22.0</v>
      </c>
      <c r="D287" s="4">
        <v>57.0</v>
      </c>
      <c r="E287" s="4">
        <v>15400.0</v>
      </c>
      <c r="F287" s="4">
        <v>15.0</v>
      </c>
      <c r="G287" s="4">
        <v>2100.0</v>
      </c>
      <c r="H287" s="3"/>
      <c r="I287" s="3"/>
      <c r="J287" s="3"/>
      <c r="K287" s="3"/>
      <c r="L287" s="3" t="str">
        <f t="shared" si="14"/>
        <v>伤害倍数1.21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ht="15.75" customHeight="1">
      <c r="A288" s="14"/>
      <c r="B288" s="12">
        <v>22016.0</v>
      </c>
      <c r="C288" s="4">
        <v>22.0</v>
      </c>
      <c r="D288" s="4">
        <v>61.0</v>
      </c>
      <c r="E288" s="4">
        <v>16300.0</v>
      </c>
      <c r="F288" s="4">
        <v>16.0</v>
      </c>
      <c r="G288" s="4">
        <v>2250.0</v>
      </c>
      <c r="H288" s="3"/>
      <c r="I288" s="3"/>
      <c r="J288" s="3"/>
      <c r="K288" s="3"/>
      <c r="L288" s="3" t="str">
        <f t="shared" si="14"/>
        <v>伤害倍数1.225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ht="15.75" customHeight="1">
      <c r="A289" s="14"/>
      <c r="B289" s="12">
        <v>22017.0</v>
      </c>
      <c r="C289" s="4">
        <v>22.0</v>
      </c>
      <c r="D289" s="4">
        <v>65.0</v>
      </c>
      <c r="E289" s="4">
        <v>17200.0</v>
      </c>
      <c r="F289" s="4">
        <v>17.0</v>
      </c>
      <c r="G289" s="4">
        <v>2400.0</v>
      </c>
      <c r="H289" s="3"/>
      <c r="I289" s="3"/>
      <c r="J289" s="3"/>
      <c r="K289" s="3"/>
      <c r="L289" s="3" t="str">
        <f t="shared" si="14"/>
        <v>伤害倍数1.24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ht="15.75" customHeight="1">
      <c r="A290" s="14"/>
      <c r="B290" s="12">
        <v>22018.0</v>
      </c>
      <c r="C290" s="4">
        <v>22.0</v>
      </c>
      <c r="D290" s="4">
        <v>69.0</v>
      </c>
      <c r="E290" s="4">
        <v>18100.0</v>
      </c>
      <c r="F290" s="4">
        <v>18.0</v>
      </c>
      <c r="G290" s="4">
        <v>2550.0</v>
      </c>
      <c r="H290" s="3"/>
      <c r="I290" s="3"/>
      <c r="J290" s="3"/>
      <c r="K290" s="3"/>
      <c r="L290" s="3" t="str">
        <f t="shared" si="14"/>
        <v>伤害倍数1.255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ht="15.75" customHeight="1">
      <c r="A291" s="14"/>
      <c r="B291" s="12">
        <v>22019.0</v>
      </c>
      <c r="C291" s="4">
        <v>22.0</v>
      </c>
      <c r="D291" s="4">
        <v>73.0</v>
      </c>
      <c r="E291" s="4">
        <v>19000.0</v>
      </c>
      <c r="F291" s="4">
        <v>19.0</v>
      </c>
      <c r="G291" s="4">
        <v>2700.0</v>
      </c>
      <c r="H291" s="3"/>
      <c r="I291" s="3"/>
      <c r="J291" s="3"/>
      <c r="K291" s="3"/>
      <c r="L291" s="3" t="str">
        <f t="shared" si="14"/>
        <v>伤害倍数1.27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ht="15.75" customHeight="1">
      <c r="A292" s="14"/>
      <c r="B292" s="12">
        <v>22020.0</v>
      </c>
      <c r="C292" s="4">
        <v>22.0</v>
      </c>
      <c r="D292" s="4">
        <v>77.0</v>
      </c>
      <c r="E292" s="4">
        <v>19900.0</v>
      </c>
      <c r="F292" s="4">
        <v>20.0</v>
      </c>
      <c r="G292" s="4">
        <v>2850.0</v>
      </c>
      <c r="H292" s="3"/>
      <c r="I292" s="3"/>
      <c r="J292" s="3"/>
      <c r="K292" s="3"/>
      <c r="L292" s="3" t="str">
        <f t="shared" si="14"/>
        <v>伤害倍数1.285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ht="15.75" customHeight="1">
      <c r="A293" s="14"/>
      <c r="B293" s="12">
        <v>22021.0</v>
      </c>
      <c r="C293" s="4">
        <v>22.0</v>
      </c>
      <c r="D293" s="4">
        <v>81.0</v>
      </c>
      <c r="E293" s="4">
        <v>20800.0</v>
      </c>
      <c r="F293" s="4">
        <v>21.0</v>
      </c>
      <c r="G293" s="4">
        <v>3000.0</v>
      </c>
      <c r="H293" s="3"/>
      <c r="I293" s="3"/>
      <c r="J293" s="3"/>
      <c r="K293" s="3"/>
      <c r="L293" s="3" t="str">
        <f t="shared" si="14"/>
        <v>伤害倍数1.3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ht="15.75" customHeight="1">
      <c r="A294" s="14"/>
      <c r="B294" s="12">
        <v>22022.0</v>
      </c>
      <c r="C294" s="4">
        <v>22.0</v>
      </c>
      <c r="D294" s="4">
        <v>85.0</v>
      </c>
      <c r="E294" s="4">
        <v>21700.0</v>
      </c>
      <c r="F294" s="4">
        <v>22.0</v>
      </c>
      <c r="G294" s="4">
        <v>3150.0</v>
      </c>
      <c r="H294" s="3"/>
      <c r="I294" s="3"/>
      <c r="J294" s="3"/>
      <c r="K294" s="3"/>
      <c r="L294" s="3" t="str">
        <f t="shared" si="14"/>
        <v>伤害倍数1.315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ht="15.75" customHeight="1">
      <c r="A295" s="14"/>
      <c r="B295" s="12">
        <v>22023.0</v>
      </c>
      <c r="C295" s="4">
        <v>22.0</v>
      </c>
      <c r="D295" s="4">
        <v>89.0</v>
      </c>
      <c r="E295" s="4">
        <v>22600.0</v>
      </c>
      <c r="F295" s="4">
        <v>23.0</v>
      </c>
      <c r="G295" s="4">
        <v>3300.0</v>
      </c>
      <c r="H295" s="3"/>
      <c r="I295" s="3"/>
      <c r="J295" s="3"/>
      <c r="K295" s="3"/>
      <c r="L295" s="3" t="str">
        <f t="shared" si="14"/>
        <v>伤害倍数1.33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ht="15.75" customHeight="1">
      <c r="A296" s="14"/>
      <c r="B296" s="12">
        <v>22024.0</v>
      </c>
      <c r="C296" s="4">
        <v>22.0</v>
      </c>
      <c r="D296" s="4">
        <v>93.0</v>
      </c>
      <c r="E296" s="4">
        <v>23500.0</v>
      </c>
      <c r="F296" s="4">
        <v>24.0</v>
      </c>
      <c r="G296" s="4">
        <v>3450.0</v>
      </c>
      <c r="H296" s="3"/>
      <c r="I296" s="3"/>
      <c r="J296" s="3"/>
      <c r="K296" s="3"/>
      <c r="L296" s="3" t="str">
        <f t="shared" si="14"/>
        <v>伤害倍数1.345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ht="15.75" customHeight="1">
      <c r="A297" s="14"/>
      <c r="B297" s="12">
        <v>22025.0</v>
      </c>
      <c r="C297" s="4">
        <v>22.0</v>
      </c>
      <c r="D297" s="4">
        <v>97.0</v>
      </c>
      <c r="E297" s="4">
        <v>24400.0</v>
      </c>
      <c r="F297" s="4">
        <v>25.0</v>
      </c>
      <c r="G297" s="4">
        <v>3600.0</v>
      </c>
      <c r="H297" s="3"/>
      <c r="I297" s="3"/>
      <c r="J297" s="3"/>
      <c r="K297" s="3"/>
      <c r="L297" s="3" t="str">
        <f t="shared" si="14"/>
        <v>伤害倍数1.36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ht="15.75" customHeight="1">
      <c r="A298" s="13" t="s">
        <v>53</v>
      </c>
      <c r="B298" s="12">
        <v>23001.0</v>
      </c>
      <c r="C298" s="4">
        <v>23.0</v>
      </c>
      <c r="D298" s="4">
        <v>3.0</v>
      </c>
      <c r="E298" s="4">
        <v>2580.0</v>
      </c>
      <c r="F298" s="4">
        <v>1.0</v>
      </c>
      <c r="G298" s="4">
        <v>0.0</v>
      </c>
      <c r="H298" s="3"/>
      <c r="I298" s="3"/>
      <c r="J298" s="3"/>
      <c r="K298" s="3"/>
      <c r="L298" s="3" t="str">
        <f t="shared" si="14"/>
        <v>伤害倍数1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ht="15.75" customHeight="1">
      <c r="A299" s="3"/>
      <c r="B299" s="4">
        <v>23002.0</v>
      </c>
      <c r="C299" s="4">
        <v>23.0</v>
      </c>
      <c r="D299" s="4">
        <v>6.0</v>
      </c>
      <c r="E299" s="4">
        <v>3680.0</v>
      </c>
      <c r="F299" s="4">
        <v>2.0</v>
      </c>
      <c r="G299" s="4">
        <v>100.0</v>
      </c>
      <c r="H299" s="3"/>
      <c r="I299" s="3"/>
      <c r="J299" s="3"/>
      <c r="K299" s="3"/>
      <c r="L299" s="3" t="str">
        <f t="shared" si="14"/>
        <v>伤害倍数1.01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ht="15.75" customHeight="1">
      <c r="A300" s="3"/>
      <c r="B300" s="12">
        <v>23003.0</v>
      </c>
      <c r="C300" s="4">
        <v>23.0</v>
      </c>
      <c r="D300" s="4">
        <v>9.0</v>
      </c>
      <c r="E300" s="4">
        <v>4780.0</v>
      </c>
      <c r="F300" s="4">
        <v>3.0</v>
      </c>
      <c r="G300" s="4">
        <v>200.0</v>
      </c>
      <c r="H300" s="3"/>
      <c r="I300" s="3"/>
      <c r="J300" s="3"/>
      <c r="K300" s="3"/>
      <c r="L300" s="3" t="str">
        <f t="shared" si="14"/>
        <v>伤害倍数1.02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ht="15.75" customHeight="1">
      <c r="A301" s="3"/>
      <c r="B301" s="4">
        <v>23004.0</v>
      </c>
      <c r="C301" s="4">
        <v>23.0</v>
      </c>
      <c r="D301" s="4">
        <v>12.0</v>
      </c>
      <c r="E301" s="4">
        <v>5880.0</v>
      </c>
      <c r="F301" s="4">
        <v>4.0</v>
      </c>
      <c r="G301" s="4">
        <v>300.0</v>
      </c>
      <c r="H301" s="3"/>
      <c r="I301" s="3"/>
      <c r="J301" s="3"/>
      <c r="K301" s="3"/>
      <c r="L301" s="3" t="str">
        <f t="shared" si="14"/>
        <v>伤害倍数1.03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ht="15.75" customHeight="1">
      <c r="A302" s="3"/>
      <c r="B302" s="12">
        <v>23005.0</v>
      </c>
      <c r="C302" s="4">
        <v>23.0</v>
      </c>
      <c r="D302" s="4">
        <v>15.0</v>
      </c>
      <c r="E302" s="4">
        <v>6980.0</v>
      </c>
      <c r="F302" s="4">
        <v>5.0</v>
      </c>
      <c r="G302" s="4">
        <v>400.0</v>
      </c>
      <c r="H302" s="3"/>
      <c r="I302" s="3"/>
      <c r="J302" s="3"/>
      <c r="K302" s="3"/>
      <c r="L302" s="3" t="str">
        <f t="shared" si="14"/>
        <v>伤害倍数1.04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ht="15.75" customHeight="1">
      <c r="A303" s="3"/>
      <c r="B303" s="4">
        <v>23006.0</v>
      </c>
      <c r="C303" s="4">
        <v>23.0</v>
      </c>
      <c r="D303" s="4">
        <v>18.0</v>
      </c>
      <c r="E303" s="4">
        <v>8080.0</v>
      </c>
      <c r="F303" s="4">
        <v>6.0</v>
      </c>
      <c r="G303" s="4">
        <v>500.0</v>
      </c>
      <c r="H303" s="3"/>
      <c r="I303" s="3"/>
      <c r="J303" s="3"/>
      <c r="K303" s="3"/>
      <c r="L303" s="3" t="str">
        <f t="shared" si="14"/>
        <v>伤害倍数1.05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ht="15.75" customHeight="1">
      <c r="A304" s="3"/>
      <c r="B304" s="12">
        <v>23007.0</v>
      </c>
      <c r="C304" s="4">
        <v>23.0</v>
      </c>
      <c r="D304" s="4">
        <v>21.0</v>
      </c>
      <c r="E304" s="4">
        <v>9180.0</v>
      </c>
      <c r="F304" s="4">
        <v>7.0</v>
      </c>
      <c r="G304" s="4">
        <v>600.0</v>
      </c>
      <c r="H304" s="3"/>
      <c r="I304" s="3"/>
      <c r="J304" s="3"/>
      <c r="K304" s="3"/>
      <c r="L304" s="3" t="str">
        <f t="shared" si="14"/>
        <v>伤害倍数1.06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ht="15.75" customHeight="1">
      <c r="A305" s="3"/>
      <c r="B305" s="4">
        <v>23008.0</v>
      </c>
      <c r="C305" s="4">
        <v>23.0</v>
      </c>
      <c r="D305" s="4">
        <v>24.0</v>
      </c>
      <c r="E305" s="4">
        <v>10280.0</v>
      </c>
      <c r="F305" s="4">
        <v>8.0</v>
      </c>
      <c r="G305" s="4">
        <v>700.0</v>
      </c>
      <c r="H305" s="3"/>
      <c r="I305" s="3"/>
      <c r="J305" s="3"/>
      <c r="K305" s="3"/>
      <c r="L305" s="3" t="str">
        <f t="shared" si="14"/>
        <v>伤害倍数1.07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ht="15.75" customHeight="1">
      <c r="A306" s="3"/>
      <c r="B306" s="12">
        <v>23009.0</v>
      </c>
      <c r="C306" s="4">
        <v>23.0</v>
      </c>
      <c r="D306" s="4">
        <v>27.0</v>
      </c>
      <c r="E306" s="4">
        <v>11380.0</v>
      </c>
      <c r="F306" s="4">
        <v>9.0</v>
      </c>
      <c r="G306" s="4">
        <v>800.0</v>
      </c>
      <c r="H306" s="3"/>
      <c r="I306" s="3"/>
      <c r="J306" s="3"/>
      <c r="K306" s="3"/>
      <c r="L306" s="3" t="str">
        <f t="shared" si="14"/>
        <v>伤害倍数1.08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ht="15.75" customHeight="1">
      <c r="A307" s="3"/>
      <c r="B307" s="4">
        <v>23010.0</v>
      </c>
      <c r="C307" s="4">
        <v>23.0</v>
      </c>
      <c r="D307" s="4">
        <v>30.0</v>
      </c>
      <c r="E307" s="4">
        <v>12480.0</v>
      </c>
      <c r="F307" s="4">
        <v>10.0</v>
      </c>
      <c r="G307" s="4">
        <v>900.0</v>
      </c>
      <c r="H307" s="3"/>
      <c r="I307" s="3"/>
      <c r="J307" s="3"/>
      <c r="K307" s="3"/>
      <c r="L307" s="3" t="str">
        <f t="shared" si="14"/>
        <v>伤害倍数1.09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ht="15.75" customHeight="1">
      <c r="A308" s="3"/>
      <c r="B308" s="12">
        <v>23011.0</v>
      </c>
      <c r="C308" s="4">
        <v>23.0</v>
      </c>
      <c r="D308" s="4">
        <v>33.0</v>
      </c>
      <c r="E308" s="4">
        <v>13580.0</v>
      </c>
      <c r="F308" s="4">
        <v>11.0</v>
      </c>
      <c r="G308" s="4">
        <v>1000.0</v>
      </c>
      <c r="H308" s="3"/>
      <c r="I308" s="3"/>
      <c r="J308" s="3"/>
      <c r="K308" s="3"/>
      <c r="L308" s="3" t="str">
        <f t="shared" si="14"/>
        <v>伤害倍数1.1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ht="15.75" customHeight="1">
      <c r="A309" s="3"/>
      <c r="B309" s="4">
        <v>23012.0</v>
      </c>
      <c r="C309" s="4">
        <v>23.0</v>
      </c>
      <c r="D309" s="4">
        <v>36.0</v>
      </c>
      <c r="E309" s="4">
        <v>14680.0</v>
      </c>
      <c r="F309" s="4">
        <v>12.0</v>
      </c>
      <c r="G309" s="4">
        <v>1100.0</v>
      </c>
      <c r="H309" s="3"/>
      <c r="I309" s="3"/>
      <c r="J309" s="3"/>
      <c r="K309" s="3"/>
      <c r="L309" s="3" t="str">
        <f t="shared" si="14"/>
        <v>伤害倍数1.11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ht="15.75" customHeight="1">
      <c r="A310" s="3"/>
      <c r="B310" s="12">
        <v>23013.0</v>
      </c>
      <c r="C310" s="4">
        <v>23.0</v>
      </c>
      <c r="D310" s="4">
        <v>39.0</v>
      </c>
      <c r="E310" s="4">
        <v>15780.0</v>
      </c>
      <c r="F310" s="4">
        <v>13.0</v>
      </c>
      <c r="G310" s="4">
        <v>1200.0</v>
      </c>
      <c r="H310" s="3"/>
      <c r="I310" s="3"/>
      <c r="J310" s="3"/>
      <c r="K310" s="3"/>
      <c r="L310" s="3" t="str">
        <f t="shared" si="14"/>
        <v>伤害倍数1.12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ht="15.75" customHeight="1">
      <c r="A311" s="3"/>
      <c r="B311" s="4">
        <v>23014.0</v>
      </c>
      <c r="C311" s="4">
        <v>23.0</v>
      </c>
      <c r="D311" s="4">
        <v>42.0</v>
      </c>
      <c r="E311" s="4">
        <v>16880.0</v>
      </c>
      <c r="F311" s="4">
        <v>14.0</v>
      </c>
      <c r="G311" s="4">
        <v>1300.0</v>
      </c>
      <c r="H311" s="3"/>
      <c r="I311" s="3"/>
      <c r="J311" s="3"/>
      <c r="K311" s="3"/>
      <c r="L311" s="3" t="str">
        <f t="shared" si="14"/>
        <v>伤害倍数1.13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ht="15.75" customHeight="1">
      <c r="A312" s="3"/>
      <c r="B312" s="12">
        <v>23015.0</v>
      </c>
      <c r="C312" s="4">
        <v>23.0</v>
      </c>
      <c r="D312" s="4">
        <v>45.0</v>
      </c>
      <c r="E312" s="4">
        <v>17980.0</v>
      </c>
      <c r="F312" s="4">
        <v>15.0</v>
      </c>
      <c r="G312" s="4">
        <v>1400.0</v>
      </c>
      <c r="H312" s="3"/>
      <c r="I312" s="3"/>
      <c r="J312" s="3"/>
      <c r="K312" s="3"/>
      <c r="L312" s="3" t="str">
        <f t="shared" si="14"/>
        <v>伤害倍数1.14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ht="15.75" customHeight="1">
      <c r="A313" s="3"/>
      <c r="B313" s="4">
        <v>23016.0</v>
      </c>
      <c r="C313" s="4">
        <v>23.0</v>
      </c>
      <c r="D313" s="4">
        <v>48.0</v>
      </c>
      <c r="E313" s="4">
        <v>19080.0</v>
      </c>
      <c r="F313" s="4">
        <v>16.0</v>
      </c>
      <c r="G313" s="4">
        <v>1500.0</v>
      </c>
      <c r="H313" s="3"/>
      <c r="I313" s="3"/>
      <c r="J313" s="3"/>
      <c r="K313" s="3"/>
      <c r="L313" s="3" t="str">
        <f t="shared" si="14"/>
        <v>伤害倍数1.15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ht="15.75" customHeight="1">
      <c r="A314" s="3"/>
      <c r="B314" s="12">
        <v>23017.0</v>
      </c>
      <c r="C314" s="4">
        <v>23.0</v>
      </c>
      <c r="D314" s="4">
        <v>51.0</v>
      </c>
      <c r="E314" s="4">
        <v>20180.0</v>
      </c>
      <c r="F314" s="4">
        <v>17.0</v>
      </c>
      <c r="G314" s="4">
        <v>1600.0</v>
      </c>
      <c r="H314" s="3"/>
      <c r="I314" s="3"/>
      <c r="J314" s="3"/>
      <c r="K314" s="3"/>
      <c r="L314" s="3" t="str">
        <f t="shared" si="14"/>
        <v>伤害倍数1.16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ht="15.75" customHeight="1">
      <c r="A315" s="3"/>
      <c r="B315" s="4">
        <v>23018.0</v>
      </c>
      <c r="C315" s="4">
        <v>23.0</v>
      </c>
      <c r="D315" s="4">
        <v>54.0</v>
      </c>
      <c r="E315" s="4">
        <v>21280.0</v>
      </c>
      <c r="F315" s="4">
        <v>18.0</v>
      </c>
      <c r="G315" s="4">
        <v>1700.0</v>
      </c>
      <c r="H315" s="3"/>
      <c r="I315" s="3"/>
      <c r="J315" s="3"/>
      <c r="K315" s="3"/>
      <c r="L315" s="3" t="str">
        <f t="shared" si="14"/>
        <v>伤害倍数1.17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ht="15.75" customHeight="1">
      <c r="A316" s="3"/>
      <c r="B316" s="12">
        <v>23019.0</v>
      </c>
      <c r="C316" s="4">
        <v>23.0</v>
      </c>
      <c r="D316" s="4">
        <v>57.0</v>
      </c>
      <c r="E316" s="4">
        <v>22380.0</v>
      </c>
      <c r="F316" s="4">
        <v>19.0</v>
      </c>
      <c r="G316" s="4">
        <v>1800.0</v>
      </c>
      <c r="H316" s="3"/>
      <c r="I316" s="3"/>
      <c r="J316" s="3"/>
      <c r="K316" s="3"/>
      <c r="L316" s="3" t="str">
        <f t="shared" si="14"/>
        <v>伤害倍数1.18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ht="15.75" customHeight="1">
      <c r="A317" s="3"/>
      <c r="B317" s="12">
        <v>23020.0</v>
      </c>
      <c r="C317" s="4">
        <v>23.0</v>
      </c>
      <c r="D317" s="4">
        <v>60.0</v>
      </c>
      <c r="E317" s="4">
        <v>23480.0</v>
      </c>
      <c r="F317" s="4">
        <v>20.0</v>
      </c>
      <c r="G317" s="4">
        <v>1900.0</v>
      </c>
      <c r="H317" s="3"/>
      <c r="I317" s="3"/>
      <c r="J317" s="3"/>
      <c r="K317" s="3"/>
      <c r="L317" s="3" t="str">
        <f t="shared" si="14"/>
        <v>伤害倍数1.19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ht="15.75" customHeight="1">
      <c r="A318" s="3"/>
      <c r="B318" s="4">
        <v>23021.0</v>
      </c>
      <c r="C318" s="4">
        <v>23.0</v>
      </c>
      <c r="D318" s="4">
        <v>63.0</v>
      </c>
      <c r="E318" s="4">
        <v>24580.0</v>
      </c>
      <c r="F318" s="4">
        <v>21.0</v>
      </c>
      <c r="G318" s="4">
        <v>2000.0</v>
      </c>
      <c r="H318" s="3"/>
      <c r="I318" s="3"/>
      <c r="J318" s="3"/>
      <c r="K318" s="3"/>
      <c r="L318" s="3" t="str">
        <f t="shared" si="14"/>
        <v>伤害倍数1.2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ht="15.75" customHeight="1">
      <c r="A319" s="3"/>
      <c r="B319" s="12">
        <v>23022.0</v>
      </c>
      <c r="C319" s="4">
        <v>23.0</v>
      </c>
      <c r="D319" s="4">
        <v>66.0</v>
      </c>
      <c r="E319" s="4">
        <v>25680.0</v>
      </c>
      <c r="F319" s="4">
        <v>22.0</v>
      </c>
      <c r="G319" s="4">
        <v>2100.0</v>
      </c>
      <c r="H319" s="3"/>
      <c r="I319" s="3"/>
      <c r="J319" s="3"/>
      <c r="K319" s="3"/>
      <c r="L319" s="3" t="str">
        <f t="shared" si="14"/>
        <v>伤害倍数1.21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ht="15.75" customHeight="1">
      <c r="A320" s="3"/>
      <c r="B320" s="12">
        <v>23023.0</v>
      </c>
      <c r="C320" s="4">
        <v>23.0</v>
      </c>
      <c r="D320" s="4">
        <v>69.0</v>
      </c>
      <c r="E320" s="4">
        <v>26780.0</v>
      </c>
      <c r="F320" s="4">
        <v>23.0</v>
      </c>
      <c r="G320" s="4">
        <v>2200.0</v>
      </c>
      <c r="H320" s="3"/>
      <c r="I320" s="3"/>
      <c r="J320" s="3"/>
      <c r="K320" s="3"/>
      <c r="L320" s="3" t="str">
        <f t="shared" si="14"/>
        <v>伤害倍数1.22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ht="15.75" customHeight="1">
      <c r="A321" s="3"/>
      <c r="B321" s="4">
        <v>23024.0</v>
      </c>
      <c r="C321" s="4">
        <v>23.0</v>
      </c>
      <c r="D321" s="4">
        <v>72.0</v>
      </c>
      <c r="E321" s="4">
        <v>27880.0</v>
      </c>
      <c r="F321" s="4">
        <v>24.0</v>
      </c>
      <c r="G321" s="4">
        <v>2300.0</v>
      </c>
      <c r="H321" s="3"/>
      <c r="I321" s="3"/>
      <c r="J321" s="3"/>
      <c r="K321" s="3"/>
      <c r="L321" s="3" t="str">
        <f t="shared" si="14"/>
        <v>伤害倍数1.23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ht="15.75" customHeight="1">
      <c r="A322" s="3"/>
      <c r="B322" s="12">
        <v>23025.0</v>
      </c>
      <c r="C322" s="4">
        <v>23.0</v>
      </c>
      <c r="D322" s="4">
        <v>75.0</v>
      </c>
      <c r="E322" s="4">
        <v>28980.0</v>
      </c>
      <c r="F322" s="4">
        <v>25.0</v>
      </c>
      <c r="G322" s="4">
        <v>2400.0</v>
      </c>
      <c r="H322" s="3"/>
      <c r="I322" s="3"/>
      <c r="J322" s="3"/>
      <c r="K322" s="3"/>
      <c r="L322" s="3" t="str">
        <f t="shared" si="14"/>
        <v>伤害倍数1.24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ht="15.75" customHeight="1">
      <c r="A323" s="14" t="s">
        <v>54</v>
      </c>
      <c r="B323" s="12">
        <v>24001.0</v>
      </c>
      <c r="C323" s="4">
        <v>24.0</v>
      </c>
      <c r="D323" s="4">
        <v>5.0</v>
      </c>
      <c r="E323" s="4">
        <v>2580.0</v>
      </c>
      <c r="F323" s="4">
        <v>1.0</v>
      </c>
      <c r="G323" s="4">
        <v>-2000.0</v>
      </c>
      <c r="H323" s="3"/>
      <c r="I323" s="3"/>
      <c r="J323" s="3"/>
      <c r="K323" s="3"/>
      <c r="L323" s="3" t="str">
        <f t="shared" si="14"/>
        <v>伤害倍数0.8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ht="15.75" customHeight="1">
      <c r="A324" s="3"/>
      <c r="B324" s="4">
        <v>24002.0</v>
      </c>
      <c r="C324" s="4">
        <v>24.0</v>
      </c>
      <c r="D324" s="4">
        <v>9.0</v>
      </c>
      <c r="E324" s="4">
        <v>3680.0</v>
      </c>
      <c r="F324" s="4">
        <v>2.0</v>
      </c>
      <c r="G324" s="4">
        <v>-1500.0</v>
      </c>
      <c r="H324" s="3"/>
      <c r="I324" s="3"/>
      <c r="J324" s="3"/>
      <c r="K324" s="3"/>
      <c r="L324" s="3" t="str">
        <f t="shared" si="14"/>
        <v>伤害倍数0.85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ht="15.75" customHeight="1">
      <c r="A325" s="3"/>
      <c r="B325" s="12">
        <v>24003.0</v>
      </c>
      <c r="C325" s="4">
        <v>24.0</v>
      </c>
      <c r="D325" s="4">
        <v>13.0</v>
      </c>
      <c r="E325" s="4">
        <v>4780.0</v>
      </c>
      <c r="F325" s="4">
        <v>3.0</v>
      </c>
      <c r="G325" s="4">
        <v>-1000.0</v>
      </c>
      <c r="H325" s="3"/>
      <c r="I325" s="3"/>
      <c r="J325" s="3"/>
      <c r="K325" s="3"/>
      <c r="L325" s="3" t="str">
        <f t="shared" si="14"/>
        <v>伤害倍数0.9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ht="15.75" customHeight="1">
      <c r="A326" s="3"/>
      <c r="B326" s="4">
        <v>24004.0</v>
      </c>
      <c r="C326" s="4">
        <v>24.0</v>
      </c>
      <c r="D326" s="4">
        <v>17.0</v>
      </c>
      <c r="E326" s="4">
        <v>5880.0</v>
      </c>
      <c r="F326" s="4">
        <v>4.0</v>
      </c>
      <c r="G326" s="4">
        <v>-500.0</v>
      </c>
      <c r="H326" s="3"/>
      <c r="I326" s="3"/>
      <c r="J326" s="3"/>
      <c r="K326" s="3"/>
      <c r="L326" s="3" t="str">
        <f t="shared" si="14"/>
        <v>伤害倍数0.95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ht="15.75" customHeight="1">
      <c r="A327" s="3"/>
      <c r="B327" s="12">
        <v>24005.0</v>
      </c>
      <c r="C327" s="4">
        <v>24.0</v>
      </c>
      <c r="D327" s="4">
        <v>21.0</v>
      </c>
      <c r="E327" s="4">
        <v>6980.0</v>
      </c>
      <c r="F327" s="4">
        <v>5.0</v>
      </c>
      <c r="G327" s="4">
        <v>0.0</v>
      </c>
      <c r="H327" s="3"/>
      <c r="I327" s="3"/>
      <c r="J327" s="3"/>
      <c r="K327" s="3"/>
      <c r="L327" s="3" t="str">
        <f t="shared" si="14"/>
        <v>伤害倍数1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ht="15.75" customHeight="1">
      <c r="A328" s="3"/>
      <c r="B328" s="4">
        <v>24006.0</v>
      </c>
      <c r="C328" s="4">
        <v>24.0</v>
      </c>
      <c r="D328" s="4">
        <v>25.0</v>
      </c>
      <c r="E328" s="4">
        <v>8080.0</v>
      </c>
      <c r="F328" s="4">
        <v>6.0</v>
      </c>
      <c r="G328" s="4">
        <v>500.0</v>
      </c>
      <c r="H328" s="3"/>
      <c r="I328" s="3"/>
      <c r="J328" s="3"/>
      <c r="K328" s="3"/>
      <c r="L328" s="3" t="str">
        <f t="shared" si="14"/>
        <v>伤害倍数1.05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ht="15.75" customHeight="1">
      <c r="A329" s="3"/>
      <c r="B329" s="12">
        <v>24007.0</v>
      </c>
      <c r="C329" s="4">
        <v>24.0</v>
      </c>
      <c r="D329" s="4">
        <v>29.0</v>
      </c>
      <c r="E329" s="4">
        <v>9180.0</v>
      </c>
      <c r="F329" s="4">
        <v>7.0</v>
      </c>
      <c r="G329" s="4">
        <v>1000.0</v>
      </c>
      <c r="H329" s="3"/>
      <c r="I329" s="3"/>
      <c r="J329" s="3"/>
      <c r="K329" s="3"/>
      <c r="L329" s="3" t="str">
        <f t="shared" si="14"/>
        <v>伤害倍数1.1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ht="15.75" customHeight="1">
      <c r="A330" s="3"/>
      <c r="B330" s="4">
        <v>24008.0</v>
      </c>
      <c r="C330" s="4">
        <v>24.0</v>
      </c>
      <c r="D330" s="4">
        <v>33.0</v>
      </c>
      <c r="E330" s="4">
        <v>10280.0</v>
      </c>
      <c r="F330" s="4">
        <v>8.0</v>
      </c>
      <c r="G330" s="4">
        <v>1500.0</v>
      </c>
      <c r="H330" s="3"/>
      <c r="I330" s="3"/>
      <c r="J330" s="3"/>
      <c r="K330" s="3"/>
      <c r="L330" s="3" t="str">
        <f t="shared" si="14"/>
        <v>伤害倍数1.15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ht="15.75" customHeight="1">
      <c r="A331" s="3"/>
      <c r="B331" s="12">
        <v>24009.0</v>
      </c>
      <c r="C331" s="4">
        <v>24.0</v>
      </c>
      <c r="D331" s="4">
        <v>37.0</v>
      </c>
      <c r="E331" s="4">
        <v>11380.0</v>
      </c>
      <c r="F331" s="4">
        <v>9.0</v>
      </c>
      <c r="G331" s="4">
        <v>2000.0</v>
      </c>
      <c r="H331" s="3"/>
      <c r="I331" s="3"/>
      <c r="J331" s="3"/>
      <c r="K331" s="3"/>
      <c r="L331" s="3" t="str">
        <f t="shared" si="14"/>
        <v>伤害倍数1.2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ht="15.75" customHeight="1">
      <c r="A332" s="3"/>
      <c r="B332" s="4">
        <v>24010.0</v>
      </c>
      <c r="C332" s="4">
        <v>24.0</v>
      </c>
      <c r="D332" s="4">
        <v>41.0</v>
      </c>
      <c r="E332" s="4">
        <v>12480.0</v>
      </c>
      <c r="F332" s="4">
        <v>10.0</v>
      </c>
      <c r="G332" s="4">
        <v>2500.0</v>
      </c>
      <c r="H332" s="3"/>
      <c r="I332" s="3"/>
      <c r="J332" s="3"/>
      <c r="K332" s="3"/>
      <c r="L332" s="3" t="str">
        <f t="shared" si="14"/>
        <v>伤害倍数1.25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ht="15.75" customHeight="1">
      <c r="A333" s="3"/>
      <c r="B333" s="12">
        <v>24011.0</v>
      </c>
      <c r="C333" s="4">
        <v>24.0</v>
      </c>
      <c r="D333" s="4">
        <v>45.0</v>
      </c>
      <c r="E333" s="4">
        <v>13580.0</v>
      </c>
      <c r="F333" s="4">
        <v>11.0</v>
      </c>
      <c r="G333" s="4">
        <v>3000.0</v>
      </c>
      <c r="H333" s="3"/>
      <c r="I333" s="3"/>
      <c r="J333" s="3"/>
      <c r="K333" s="3"/>
      <c r="L333" s="3" t="str">
        <f t="shared" si="14"/>
        <v>伤害倍数1.3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ht="15.75" customHeight="1">
      <c r="A334" s="3"/>
      <c r="B334" s="4">
        <v>24012.0</v>
      </c>
      <c r="C334" s="4">
        <v>24.0</v>
      </c>
      <c r="D334" s="4">
        <v>49.0</v>
      </c>
      <c r="E334" s="4">
        <v>14680.0</v>
      </c>
      <c r="F334" s="4">
        <v>12.0</v>
      </c>
      <c r="G334" s="4">
        <v>3500.0</v>
      </c>
      <c r="H334" s="3"/>
      <c r="I334" s="3"/>
      <c r="J334" s="3"/>
      <c r="K334" s="3"/>
      <c r="L334" s="3" t="str">
        <f t="shared" si="14"/>
        <v>伤害倍数1.35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ht="15.75" customHeight="1">
      <c r="A335" s="3"/>
      <c r="B335" s="12">
        <v>24013.0</v>
      </c>
      <c r="C335" s="4">
        <v>24.0</v>
      </c>
      <c r="D335" s="4">
        <v>53.0</v>
      </c>
      <c r="E335" s="4">
        <v>15780.0</v>
      </c>
      <c r="F335" s="4">
        <v>13.0</v>
      </c>
      <c r="G335" s="4">
        <v>4000.0</v>
      </c>
      <c r="H335" s="3"/>
      <c r="I335" s="3"/>
      <c r="J335" s="3"/>
      <c r="K335" s="3"/>
      <c r="L335" s="3" t="str">
        <f t="shared" si="14"/>
        <v>伤害倍数1.4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ht="15.75" customHeight="1">
      <c r="A336" s="3"/>
      <c r="B336" s="4">
        <v>24014.0</v>
      </c>
      <c r="C336" s="4">
        <v>24.0</v>
      </c>
      <c r="D336" s="4">
        <v>57.0</v>
      </c>
      <c r="E336" s="4">
        <v>16880.0</v>
      </c>
      <c r="F336" s="4">
        <v>14.0</v>
      </c>
      <c r="G336" s="4">
        <v>4500.0</v>
      </c>
      <c r="H336" s="3"/>
      <c r="I336" s="3"/>
      <c r="J336" s="3"/>
      <c r="K336" s="3"/>
      <c r="L336" s="3" t="str">
        <f t="shared" si="14"/>
        <v>伤害倍数1.45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ht="15.75" customHeight="1">
      <c r="A337" s="3"/>
      <c r="B337" s="12">
        <v>24015.0</v>
      </c>
      <c r="C337" s="4">
        <v>24.0</v>
      </c>
      <c r="D337" s="4">
        <v>61.0</v>
      </c>
      <c r="E337" s="4">
        <v>17980.0</v>
      </c>
      <c r="F337" s="4">
        <v>15.0</v>
      </c>
      <c r="G337" s="4">
        <v>5000.0</v>
      </c>
      <c r="H337" s="3"/>
      <c r="I337" s="3"/>
      <c r="J337" s="3"/>
      <c r="K337" s="3"/>
      <c r="L337" s="3" t="str">
        <f t="shared" si="14"/>
        <v>伤害倍数1.5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ht="15.75" customHeight="1">
      <c r="A338" s="3"/>
      <c r="B338" s="4">
        <v>24016.0</v>
      </c>
      <c r="C338" s="4">
        <v>24.0</v>
      </c>
      <c r="D338" s="4">
        <v>65.0</v>
      </c>
      <c r="E338" s="4">
        <v>19080.0</v>
      </c>
      <c r="F338" s="4">
        <v>16.0</v>
      </c>
      <c r="G338" s="4">
        <v>5500.0</v>
      </c>
      <c r="H338" s="3"/>
      <c r="I338" s="3"/>
      <c r="J338" s="3"/>
      <c r="K338" s="3"/>
      <c r="L338" s="3" t="str">
        <f t="shared" si="14"/>
        <v>伤害倍数1.55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ht="15.75" customHeight="1">
      <c r="A339" s="3"/>
      <c r="B339" s="12">
        <v>24017.0</v>
      </c>
      <c r="C339" s="4">
        <v>24.0</v>
      </c>
      <c r="D339" s="4">
        <v>69.0</v>
      </c>
      <c r="E339" s="4">
        <v>20180.0</v>
      </c>
      <c r="F339" s="4">
        <v>17.0</v>
      </c>
      <c r="G339" s="4">
        <v>6000.0</v>
      </c>
      <c r="H339" s="3"/>
      <c r="I339" s="3"/>
      <c r="J339" s="3"/>
      <c r="K339" s="3"/>
      <c r="L339" s="3" t="str">
        <f t="shared" si="14"/>
        <v>伤害倍数1.6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ht="15.75" customHeight="1">
      <c r="A340" s="3"/>
      <c r="B340" s="4">
        <v>24018.0</v>
      </c>
      <c r="C340" s="4">
        <v>24.0</v>
      </c>
      <c r="D340" s="4">
        <v>73.0</v>
      </c>
      <c r="E340" s="4">
        <v>21280.0</v>
      </c>
      <c r="F340" s="4">
        <v>18.0</v>
      </c>
      <c r="G340" s="4">
        <v>6500.0</v>
      </c>
      <c r="H340" s="3"/>
      <c r="I340" s="3"/>
      <c r="J340" s="3"/>
      <c r="K340" s="3"/>
      <c r="L340" s="3" t="str">
        <f t="shared" si="14"/>
        <v>伤害倍数1.65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ht="15.75" customHeight="1">
      <c r="A341" s="3"/>
      <c r="B341" s="12">
        <v>24019.0</v>
      </c>
      <c r="C341" s="4">
        <v>24.0</v>
      </c>
      <c r="D341" s="4">
        <v>77.0</v>
      </c>
      <c r="E341" s="4">
        <v>22380.0</v>
      </c>
      <c r="F341" s="4">
        <v>19.0</v>
      </c>
      <c r="G341" s="4">
        <v>7000.0</v>
      </c>
      <c r="H341" s="3"/>
      <c r="I341" s="3"/>
      <c r="J341" s="3"/>
      <c r="K341" s="3"/>
      <c r="L341" s="3" t="str">
        <f t="shared" si="14"/>
        <v>伤害倍数1.7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ht="15.75" customHeight="1">
      <c r="A342" s="3"/>
      <c r="B342" s="4">
        <v>24020.0</v>
      </c>
      <c r="C342" s="4">
        <v>24.0</v>
      </c>
      <c r="D342" s="4">
        <v>81.0</v>
      </c>
      <c r="E342" s="4">
        <v>23480.0</v>
      </c>
      <c r="F342" s="4">
        <v>20.0</v>
      </c>
      <c r="G342" s="4">
        <v>7500.0</v>
      </c>
      <c r="H342" s="3"/>
      <c r="I342" s="3"/>
      <c r="J342" s="3"/>
      <c r="K342" s="3"/>
      <c r="L342" s="3" t="str">
        <f t="shared" si="14"/>
        <v>伤害倍数1.75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ht="15.75" customHeight="1">
      <c r="A343" s="3"/>
      <c r="B343" s="12">
        <v>24021.0</v>
      </c>
      <c r="C343" s="4">
        <v>24.0</v>
      </c>
      <c r="D343" s="4">
        <v>85.0</v>
      </c>
      <c r="E343" s="4">
        <v>24580.0</v>
      </c>
      <c r="F343" s="4">
        <v>21.0</v>
      </c>
      <c r="G343" s="4">
        <v>8000.0</v>
      </c>
      <c r="H343" s="3"/>
      <c r="I343" s="3"/>
      <c r="J343" s="3"/>
      <c r="K343" s="3"/>
      <c r="L343" s="3" t="str">
        <f t="shared" si="14"/>
        <v>伤害倍数1.8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ht="15.75" customHeight="1">
      <c r="A344" s="3"/>
      <c r="B344" s="4">
        <v>24022.0</v>
      </c>
      <c r="C344" s="4">
        <v>24.0</v>
      </c>
      <c r="D344" s="4">
        <v>89.0</v>
      </c>
      <c r="E344" s="4">
        <v>25680.0</v>
      </c>
      <c r="F344" s="4">
        <v>22.0</v>
      </c>
      <c r="G344" s="4">
        <v>8500.0</v>
      </c>
      <c r="H344" s="3"/>
      <c r="I344" s="3"/>
      <c r="J344" s="3"/>
      <c r="K344" s="3"/>
      <c r="L344" s="3" t="str">
        <f t="shared" si="14"/>
        <v>伤害倍数1.85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ht="15.75" customHeight="1">
      <c r="A345" s="3"/>
      <c r="B345" s="12">
        <v>24023.0</v>
      </c>
      <c r="C345" s="4">
        <v>24.0</v>
      </c>
      <c r="D345" s="4">
        <v>93.0</v>
      </c>
      <c r="E345" s="4">
        <v>26780.0</v>
      </c>
      <c r="F345" s="4">
        <v>23.0</v>
      </c>
      <c r="G345" s="4">
        <v>9000.0</v>
      </c>
      <c r="H345" s="3"/>
      <c r="I345" s="3"/>
      <c r="J345" s="3"/>
      <c r="K345" s="3"/>
      <c r="L345" s="3" t="str">
        <f t="shared" si="14"/>
        <v>伤害倍数1.9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ht="15.75" customHeight="1">
      <c r="A346" s="3"/>
      <c r="B346" s="4">
        <v>24024.0</v>
      </c>
      <c r="C346" s="4">
        <v>24.0</v>
      </c>
      <c r="D346" s="4">
        <v>97.0</v>
      </c>
      <c r="E346" s="4">
        <v>27880.0</v>
      </c>
      <c r="F346" s="4">
        <v>24.0</v>
      </c>
      <c r="G346" s="4">
        <v>9500.0</v>
      </c>
      <c r="H346" s="3"/>
      <c r="I346" s="3"/>
      <c r="J346" s="3"/>
      <c r="K346" s="3"/>
      <c r="L346" s="3" t="str">
        <f t="shared" si="14"/>
        <v>伤害倍数1.95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ht="15.75" customHeight="1">
      <c r="A347" s="3"/>
      <c r="B347" s="12">
        <v>24025.0</v>
      </c>
      <c r="C347" s="4">
        <v>24.0</v>
      </c>
      <c r="D347" s="4">
        <v>100.0</v>
      </c>
      <c r="E347" s="4">
        <v>28980.0</v>
      </c>
      <c r="F347" s="4">
        <v>25.0</v>
      </c>
      <c r="G347" s="4">
        <v>10000.0</v>
      </c>
      <c r="H347" s="3"/>
      <c r="I347" s="3"/>
      <c r="J347" s="3"/>
      <c r="K347" s="3"/>
      <c r="L347" s="3" t="str">
        <f t="shared" si="14"/>
        <v>伤害倍数2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ht="15.75" customHeight="1">
      <c r="A348" s="3"/>
      <c r="B348" s="3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ht="15.75" customHeight="1">
      <c r="A349" s="3"/>
      <c r="B349" s="3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ht="15.75" customHeight="1">
      <c r="A350" s="3"/>
      <c r="B350" s="3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ht="15.75" customHeight="1">
      <c r="A351" s="3"/>
      <c r="B351" s="3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ht="15.75" customHeight="1">
      <c r="A352" s="3"/>
      <c r="B352" s="3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ht="15.75" customHeight="1">
      <c r="A353" s="3"/>
      <c r="B353" s="3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ht="15.75" customHeight="1">
      <c r="A354" s="3"/>
      <c r="B354" s="3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ht="15.75" customHeight="1">
      <c r="A355" s="3"/>
      <c r="B355" s="3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 ht="15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 ht="15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 ht="15.7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 ht="15.7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 ht="15.7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 ht="15.7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  <row r="1014" ht="15.7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 ht="15.7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</row>
    <row r="1016" ht="15.7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</row>
    <row r="1017" ht="15.7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</row>
    <row r="1018" ht="15.7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</row>
    <row r="1019" ht="15.75" customHeight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</row>
    <row r="1020" ht="15.75" customHeight="1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</row>
    <row r="1021" ht="15.75" customHeight="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</row>
    <row r="1022" ht="15.75" customHeight="1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</row>
    <row r="1023" ht="15.75" customHeight="1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</row>
    <row r="1024" ht="15.75" customHeight="1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</row>
    <row r="1025" ht="15.75" customHeight="1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</row>
    <row r="1026" ht="15.75" customHeight="1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</row>
    <row r="1027" ht="15.75" customHeight="1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</row>
    <row r="1028" ht="15.75" customHeight="1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</row>
    <row r="1029" ht="15.75" customHeight="1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</row>
    <row r="1030" ht="15.75" customHeight="1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</row>
    <row r="1031" ht="15.75" customHeight="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</row>
    <row r="1032" ht="15.75" customHeight="1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</row>
    <row r="1033" ht="15.75" customHeight="1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</row>
    <row r="1034" ht="15.75" customHeight="1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</row>
    <row r="1035" ht="15.75" customHeight="1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</row>
    <row r="1036" ht="15.75" customHeight="1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</row>
    <row r="1037" ht="15.75" customHeight="1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</row>
    <row r="1038" ht="15.75" customHeight="1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</row>
    <row r="1039" ht="15.75" customHeight="1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</row>
    <row r="1040" ht="15.75" customHeight="1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</row>
    <row r="1041" ht="15.75" customHeight="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</row>
    <row r="1042" ht="15.75" customHeight="1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</row>
    <row r="1043" ht="15.75" customHeight="1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</row>
    <row r="1044" ht="15.75" customHeight="1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</row>
    <row r="1045" ht="15.75" customHeight="1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</row>
    <row r="1046" ht="15.75" customHeight="1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</row>
    <row r="1047" ht="15.75" customHeight="1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</row>
    <row r="1048" ht="15.75" customHeight="1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</row>
    <row r="1049" ht="15.75" customHeight="1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</row>
    <row r="1050" ht="15.75" customHeight="1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</row>
    <row r="1051" ht="15.75" customHeight="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</row>
    <row r="1052" ht="15.75" customHeight="1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</row>
    <row r="1053" ht="15.75" customHeight="1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</row>
    <row r="1054" ht="15.75" customHeight="1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</row>
    <row r="1055" ht="15.75" customHeight="1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</row>
    <row r="1056" ht="15.75" customHeight="1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</row>
    <row r="1057" ht="15.75" customHeight="1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</row>
    <row r="1058" ht="15.75" customHeight="1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</row>
    <row r="1059" ht="15.75" customHeight="1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</row>
    <row r="1060" ht="15.75" customHeight="1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</row>
    <row r="1061" ht="15.75" customHeight="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</row>
    <row r="1062" ht="15.75" customHeight="1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</row>
    <row r="1063" ht="15.75" customHeight="1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</row>
    <row r="1064" ht="15.75" customHeight="1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</row>
    <row r="1065" ht="15.75" customHeight="1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</row>
    <row r="1066" ht="15.75" customHeight="1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</row>
    <row r="1067" ht="15.75" customHeight="1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</row>
    <row r="1068" ht="15.75" customHeight="1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</row>
    <row r="1069" ht="15.75" customHeight="1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</row>
    <row r="1070" ht="15.75" customHeight="1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</row>
    <row r="1071" ht="15.75" customHeight="1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</row>
    <row r="1072" ht="15.75" customHeight="1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</row>
    <row r="1073" ht="15.75" customHeight="1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</row>
    <row r="1074" ht="15.75" customHeight="1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</row>
    <row r="1075" ht="15.75" customHeight="1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</row>
    <row r="1076" ht="15.75" customHeight="1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</row>
    <row r="1077" ht="15.75" customHeight="1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</row>
    <row r="1078" ht="15.75" customHeight="1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</row>
    <row r="1079" ht="15.75" customHeight="1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</row>
    <row r="1080" ht="15.75" customHeight="1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</row>
    <row r="1081" ht="15.75" customHeight="1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</row>
    <row r="1082" ht="15.75" customHeight="1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</row>
    <row r="1083" ht="15.75" customHeight="1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</row>
    <row r="1084" ht="15.75" customHeight="1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</row>
    <row r="1085" ht="15.75" customHeight="1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</row>
    <row r="1086" ht="15.75" customHeight="1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</row>
    <row r="1087" ht="15.75" customHeight="1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</row>
    <row r="1088" ht="15.75" customHeight="1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</row>
    <row r="1089" ht="15.75" customHeight="1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</row>
    <row r="1090" ht="15.75" customHeight="1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</row>
    <row r="1091" ht="15.75" customHeight="1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</row>
    <row r="1092" ht="15.75" customHeight="1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</row>
    <row r="1093" ht="15.75" customHeight="1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</row>
    <row r="1094" ht="15.75" customHeight="1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</row>
    <row r="1095" ht="15.75" customHeight="1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</row>
    <row r="1096" ht="15.75" customHeight="1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</row>
    <row r="1097" ht="15.75" customHeight="1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</row>
    <row r="1098" ht="15.75" customHeight="1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</row>
    <row r="1099" ht="15.75" customHeight="1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</row>
    <row r="1100" ht="15.75" customHeight="1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</row>
    <row r="1101" ht="15.75" customHeight="1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</row>
    <row r="1102" ht="15.75" customHeight="1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</row>
    <row r="1103" ht="15.75" customHeight="1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</row>
    <row r="1104" ht="15.75" customHeight="1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</row>
    <row r="1105" ht="15.75" customHeight="1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</row>
    <row r="1106" ht="15.75" customHeight="1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</row>
    <row r="1107" ht="15.75" customHeight="1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</row>
    <row r="1108" ht="15.75" customHeight="1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</row>
    <row r="1109" ht="15.75" customHeight="1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</row>
    <row r="1110" ht="15.75" customHeight="1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</row>
    <row r="1111" ht="15.75" customHeight="1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</row>
    <row r="1112" ht="15.75" customHeight="1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</row>
    <row r="1113" ht="15.75" customHeight="1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</row>
    <row r="1114" ht="15.75" customHeight="1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</row>
    <row r="1115" ht="15.75" customHeight="1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</row>
    <row r="1116" ht="15.75" customHeight="1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</row>
    <row r="1117" ht="15.75" customHeight="1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</row>
    <row r="1118" ht="15.75" customHeight="1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</row>
    <row r="1119" ht="15.75" customHeight="1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</row>
    <row r="1120" ht="15.75" customHeight="1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</row>
    <row r="1121" ht="15.75" customHeight="1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</row>
    <row r="1122" ht="15.75" customHeight="1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</row>
    <row r="1123" ht="15.75" customHeight="1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</row>
    <row r="1124" ht="15.75" customHeight="1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</row>
    <row r="1125" ht="15.75" customHeight="1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</row>
    <row r="1126" ht="15.75" customHeight="1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</row>
    <row r="1127" ht="15.75" customHeight="1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</row>
    <row r="1128" ht="15.75" customHeight="1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</row>
    <row r="1129" ht="15.75" customHeight="1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</row>
    <row r="1130" ht="15.75" customHeight="1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</row>
    <row r="1131" ht="15.75" customHeight="1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</row>
    <row r="1132" ht="15.75" customHeight="1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</row>
    <row r="1133" ht="15.75" customHeight="1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</row>
    <row r="1134" ht="15.75" customHeight="1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</row>
    <row r="1135" ht="15.75" customHeight="1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</row>
    <row r="1136" ht="15.75" customHeight="1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</row>
    <row r="1137" ht="15.75" customHeight="1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</row>
    <row r="1138" ht="15.75" customHeight="1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</row>
    <row r="1139" ht="15.75" customHeight="1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</row>
    <row r="1140" ht="15.75" customHeight="1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</row>
    <row r="1141" ht="15.75" customHeight="1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</row>
    <row r="1142" ht="15.75" customHeight="1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</row>
    <row r="1143" ht="15.75" customHeight="1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</row>
    <row r="1144" ht="15.75" customHeight="1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</row>
    <row r="1145" ht="15.75" customHeight="1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</row>
    <row r="1146" ht="15.75" customHeight="1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</row>
    <row r="1147" ht="15.75" customHeight="1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</row>
    <row r="1148" ht="15.75" customHeight="1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</row>
    <row r="1149" ht="15.75" customHeight="1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</row>
    <row r="1150" ht="15.75" customHeight="1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</row>
    <row r="1151" ht="15.75" customHeight="1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</row>
    <row r="1152" ht="15.75" customHeight="1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</row>
    <row r="1153" ht="15.75" customHeight="1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</row>
    <row r="1154" ht="15.75" customHeight="1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</row>
    <row r="1155" ht="15.75" customHeight="1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</row>
    <row r="1156" ht="15.75" customHeight="1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</row>
    <row r="1157" ht="15.75" customHeight="1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</row>
    <row r="1158" ht="15.75" customHeight="1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</row>
    <row r="1159" ht="15.75" customHeight="1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</row>
    <row r="1160" ht="15.75" customHeight="1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</row>
    <row r="1161" ht="15.75" customHeight="1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</row>
    <row r="1162" ht="15.75" customHeight="1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</row>
    <row r="1163" ht="15.75" customHeight="1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</row>
    <row r="1164" ht="15.75" customHeight="1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</row>
    <row r="1165" ht="15.75" customHeight="1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</row>
    <row r="1166" ht="15.75" customHeight="1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</row>
    <row r="1167" ht="15.75" customHeight="1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</row>
    <row r="1168" ht="15.75" customHeight="1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</row>
    <row r="1169" ht="15.75" customHeight="1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</row>
    <row r="1170" ht="15.75" customHeight="1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</row>
    <row r="1171" ht="15.75" customHeight="1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</row>
    <row r="1172" ht="15.75" customHeight="1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</row>
    <row r="1173" ht="15.75" customHeight="1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</row>
    <row r="1174" ht="15.75" customHeight="1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</row>
    <row r="1175" ht="15.75" customHeight="1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</row>
    <row r="1176" ht="15.75" customHeight="1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</row>
    <row r="1177" ht="15.75" customHeight="1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</row>
    <row r="1178" ht="15.75" customHeight="1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</row>
    <row r="1179" ht="15.75" customHeight="1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</row>
    <row r="1180" ht="15.75" customHeight="1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</row>
    <row r="1181" ht="15.75" customHeight="1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</row>
    <row r="1182" ht="15.75" customHeight="1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</row>
    <row r="1183" ht="15.75" customHeight="1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</row>
    <row r="1184" ht="15.75" customHeight="1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</row>
    <row r="1185" ht="15.75" customHeight="1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</row>
    <row r="1186" ht="15.75" customHeight="1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</row>
    <row r="1187" ht="15.75" customHeight="1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</row>
    <row r="1188" ht="15.75" customHeight="1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</row>
    <row r="1189" ht="15.75" customHeight="1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</row>
    <row r="1190" ht="15.75" customHeight="1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</row>
    <row r="1191" ht="15.75" customHeight="1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</row>
    <row r="1192" ht="15.75" customHeight="1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</row>
    <row r="1193" ht="15.75" customHeight="1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</row>
    <row r="1194" ht="15.75" customHeight="1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</row>
    <row r="1195" ht="15.75" customHeight="1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</row>
    <row r="1196" ht="15.75" customHeight="1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</row>
    <row r="1197" ht="15.75" customHeight="1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</row>
    <row r="1198" ht="15.75" customHeight="1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</row>
    <row r="1199" ht="15.75" customHeight="1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</row>
    <row r="1200" ht="15.75" customHeight="1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</row>
    <row r="1201" ht="15.75" customHeight="1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</row>
    <row r="1202" ht="15.75" customHeight="1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</row>
    <row r="1203" ht="15.75" customHeight="1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</row>
    <row r="1204" ht="15.75" customHeight="1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</row>
    <row r="1205" ht="15.75" customHeight="1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</row>
    <row r="1206" ht="15.75" customHeight="1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</row>
    <row r="1207" ht="15.75" customHeight="1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</row>
    <row r="1208" ht="15.75" customHeight="1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</row>
    <row r="1209" ht="15.75" customHeight="1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</row>
    <row r="1210" ht="15.75" customHeight="1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</row>
    <row r="1211" ht="15.75" customHeight="1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</row>
    <row r="1212" ht="15.75" customHeight="1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</row>
    <row r="1213" ht="15.75" customHeight="1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</row>
    <row r="1214" ht="15.75" customHeight="1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</row>
    <row r="1215" ht="15.75" customHeight="1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</row>
    <row r="1216" ht="15.75" customHeight="1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</row>
    <row r="1217" ht="15.75" customHeight="1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</row>
    <row r="1218" ht="15.75" customHeight="1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</row>
    <row r="1219" ht="15.75" customHeight="1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</row>
    <row r="1220" ht="15.75" customHeight="1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</row>
    <row r="1221" ht="15.75" customHeight="1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</row>
    <row r="1222" ht="15.75" customHeight="1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</row>
    <row r="1223" ht="15.75" customHeight="1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</row>
    <row r="1224" ht="15.75" customHeight="1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</row>
    <row r="1225" ht="15.75" customHeight="1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</row>
    <row r="1226" ht="15.75" customHeight="1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</row>
    <row r="1227" ht="15.75" customHeight="1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</row>
    <row r="1228" ht="15.75" customHeight="1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</row>
    <row r="1229" ht="15.75" customHeight="1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</row>
    <row r="1230" ht="15.75" customHeight="1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</row>
    <row r="1231" ht="15.75" customHeight="1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</row>
    <row r="1232" ht="15.75" customHeight="1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</row>
    <row r="1233" ht="15.75" customHeight="1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</row>
    <row r="1234" ht="15.75" customHeight="1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</row>
    <row r="1235" ht="15.75" customHeight="1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</row>
    <row r="1236" ht="15.75" customHeight="1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</row>
    <row r="1237" ht="15.75" customHeight="1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</row>
    <row r="1238" ht="15.75" customHeight="1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</row>
    <row r="1239" ht="15.75" customHeight="1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</row>
    <row r="1240" ht="15.75" customHeight="1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</row>
    <row r="1241" ht="15.75" customHeight="1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</row>
    <row r="1242" ht="15.75" customHeight="1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</row>
    <row r="1243" ht="15.75" customHeight="1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</row>
    <row r="1244" ht="15.75" customHeight="1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</row>
    <row r="1245" ht="15.75" customHeight="1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</row>
    <row r="1246" ht="15.75" customHeight="1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</row>
    <row r="1247" ht="15.75" customHeight="1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</row>
    <row r="1248" ht="15.75" customHeight="1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</row>
    <row r="1249" ht="15.75" customHeight="1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</row>
    <row r="1250" ht="15.75" customHeight="1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</row>
    <row r="1251" ht="15.75" customHeight="1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</row>
    <row r="1252" ht="15.75" customHeight="1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</row>
    <row r="1253" ht="15.75" customHeight="1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</row>
    <row r="1254" ht="15.75" customHeight="1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</row>
    <row r="1255" ht="15.75" customHeight="1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</row>
    <row r="1256" ht="15.75" customHeight="1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</row>
    <row r="1257" ht="15.75" customHeight="1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</row>
    <row r="1258" ht="15.75" customHeight="1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</row>
    <row r="1259" ht="15.75" customHeight="1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</row>
    <row r="1260" ht="15.75" customHeight="1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</row>
    <row r="1261" ht="15.75" customHeight="1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</row>
    <row r="1262" ht="15.75" customHeight="1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</row>
    <row r="1263" ht="15.75" customHeight="1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</row>
    <row r="1264" ht="15.75" customHeight="1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</row>
    <row r="1265" ht="15.75" customHeight="1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</row>
    <row r="1266" ht="15.75" customHeight="1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</row>
    <row r="1267" ht="15.75" customHeight="1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</row>
    <row r="1268" ht="15.75" customHeight="1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</row>
    <row r="1269" ht="15.75" customHeight="1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</row>
    <row r="1270" ht="15.75" customHeight="1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</row>
    <row r="1271" ht="15.75" customHeight="1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</row>
    <row r="1272" ht="15.75" customHeight="1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</row>
  </sheetData>
  <dataValidations>
    <dataValidation type="list" allowBlank="1" showErrorMessage="1" sqref="B2:T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