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<sst xmlns="http://schemas.openxmlformats.org/spreadsheetml/2006/main" count="72" uniqueCount="55">
  <si>
    <t>MagicLevelUpData</t>
  </si>
  <si>
    <t>编号</t>
  </si>
  <si>
    <t>MagicLevelUpData.json</t>
  </si>
  <si>
    <r>
      <rPr>
        <rFont val="宋体"/>
        <color theme="1"/>
        <sz val="11.0"/>
      </rPr>
      <t>英雄数据表</t>
    </r>
  </si>
  <si>
    <t>ID</t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</si>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</sst>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8.0"/>
      <color theme="1"/>
      <name val="SimSun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name val="Consolas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2" fontId="7" numFmtId="0" xfId="0" applyAlignment="1" applyFill="1" applyFont="1">
      <alignment readingOrder="0" vertical="bottom"/>
    </xf>
    <xf borderId="0" fillId="2" fontId="7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20.25"/>
    <col customWidth="1" min="13" max="28" width="7.75"/>
  </cols>
  <sheetData>
    <row r="1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2" t="s">
        <v>15</v>
      </c>
      <c r="B2" s="3" t="s">
        <v>16</v>
      </c>
      <c r="C2" s="3" t="s">
        <v>16</v>
      </c>
      <c r="D2" s="4" t="s">
        <v>16</v>
      </c>
      <c r="E2" s="4" t="s">
        <v>16</v>
      </c>
      <c r="F2" s="3" t="s">
        <v>16</v>
      </c>
      <c r="G2" s="4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2" t="s">
        <v>18</v>
      </c>
      <c r="B3" s="2" t="s">
        <v>1</v>
      </c>
      <c r="C3" s="5" t="s">
        <v>4</v>
      </c>
      <c r="D3" s="5" t="s">
        <v>19</v>
      </c>
      <c r="E3" s="5" t="s">
        <v>20</v>
      </c>
      <c r="F3" s="2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4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28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3" t="str">
        <f t="shared" ref="L4:L18" si="1">"伤害倍数"&amp;(1+G4/10000)</f>
        <v>伤害倍数1.1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9" t="s">
        <v>29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3" t="str">
        <f t="shared" si="1"/>
        <v>伤害倍数1.15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3" t="str">
        <f t="shared" si="1"/>
        <v>伤害倍数1.2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3" t="str">
        <f t="shared" si="1"/>
        <v>伤害倍数1.25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3" t="str">
        <f t="shared" si="1"/>
        <v>伤害倍数1.3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3" t="str">
        <f t="shared" si="1"/>
        <v>伤害倍数1.35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3" t="str">
        <f t="shared" si="1"/>
        <v>伤害倍数1.4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3" t="str">
        <f t="shared" si="1"/>
        <v>伤害倍数1.45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3" t="str">
        <f t="shared" si="1"/>
        <v>伤害倍数1.5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3" t="str">
        <f t="shared" si="1"/>
        <v>伤害倍数1.55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3" t="str">
        <f t="shared" si="1"/>
        <v>伤害倍数1.6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3" t="str">
        <f t="shared" si="1"/>
        <v>伤害倍数1.65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3" t="str">
        <f t="shared" si="1"/>
        <v>伤害倍数1.7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3" t="str">
        <f t="shared" si="1"/>
        <v>伤害倍数1.75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3" t="str">
        <f t="shared" si="1"/>
        <v>伤害倍数1.8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0" t="s">
        <v>30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4" t="str">
        <f t="shared" ref="L19:L33" si="2">"持续时间"&amp;G19/1000&amp;"秒"</f>
        <v>持续时间1秒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9" t="s">
        <v>31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4" t="str">
        <f t="shared" si="2"/>
        <v>持续时间1.2秒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4" t="str">
        <f t="shared" si="2"/>
        <v>持续时间1.4秒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4" t="str">
        <f t="shared" si="2"/>
        <v>持续时间1.6秒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4" t="str">
        <f t="shared" si="2"/>
        <v>持续时间1.8秒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4" t="str">
        <f t="shared" si="2"/>
        <v>持续时间2秒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4" t="str">
        <f t="shared" si="2"/>
        <v>持续时间2.2秒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4" t="str">
        <f t="shared" si="2"/>
        <v>持续时间2.4秒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4" t="str">
        <f t="shared" si="2"/>
        <v>持续时间2.6秒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4" t="str">
        <f t="shared" si="2"/>
        <v>持续时间2.8秒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4" t="str">
        <f t="shared" si="2"/>
        <v>持续时间3秒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4" t="str">
        <f t="shared" si="2"/>
        <v>持续时间3.2秒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4" t="str">
        <f t="shared" si="2"/>
        <v>持续时间3.4秒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4" t="str">
        <f t="shared" si="2"/>
        <v>持续时间3.6秒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4" t="str">
        <f t="shared" si="2"/>
        <v>持续时间3.8秒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0" t="s">
        <v>32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1.0</v>
      </c>
      <c r="H34" s="4">
        <v>2.0</v>
      </c>
      <c r="I34" s="3"/>
      <c r="J34" s="3"/>
      <c r="K34" s="3"/>
      <c r="L34" s="4" t="str">
        <f t="shared" ref="L34:L51" si="3">"召唤物"&amp;G34&amp;"级"</f>
        <v>召唤物1级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9" t="s">
        <v>33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5.0</v>
      </c>
      <c r="H35" s="4">
        <v>2.0</v>
      </c>
      <c r="I35" s="3"/>
      <c r="J35" s="3"/>
      <c r="K35" s="3"/>
      <c r="L35" s="4" t="str">
        <f t="shared" si="3"/>
        <v>召唤物5级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9" t="s">
        <v>34</v>
      </c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9.0</v>
      </c>
      <c r="H36" s="4">
        <v>2.0</v>
      </c>
      <c r="I36" s="3"/>
      <c r="J36" s="3"/>
      <c r="K36" s="3"/>
      <c r="L36" s="4" t="str">
        <f t="shared" si="3"/>
        <v>召唤物9级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13.0</v>
      </c>
      <c r="H37" s="4">
        <v>2.0</v>
      </c>
      <c r="I37" s="3"/>
      <c r="J37" s="3"/>
      <c r="K37" s="3"/>
      <c r="L37" s="4" t="str">
        <f t="shared" si="3"/>
        <v>召唤物13级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17.0</v>
      </c>
      <c r="H38" s="4">
        <v>2.0</v>
      </c>
      <c r="I38" s="3"/>
      <c r="J38" s="3"/>
      <c r="K38" s="3"/>
      <c r="L38" s="4" t="str">
        <f t="shared" si="3"/>
        <v>召唤物17级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21.0</v>
      </c>
      <c r="H39" s="4">
        <v>2.0</v>
      </c>
      <c r="I39" s="3"/>
      <c r="J39" s="3"/>
      <c r="K39" s="3"/>
      <c r="L39" s="4" t="str">
        <f t="shared" si="3"/>
        <v>召唤物21级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25.0</v>
      </c>
      <c r="H40" s="4">
        <v>2.0</v>
      </c>
      <c r="I40" s="3"/>
      <c r="J40" s="3"/>
      <c r="K40" s="3"/>
      <c r="L40" s="4" t="str">
        <f t="shared" si="3"/>
        <v>召唤物25级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29.0</v>
      </c>
      <c r="H41" s="4">
        <v>2.0</v>
      </c>
      <c r="I41" s="3"/>
      <c r="J41" s="3"/>
      <c r="K41" s="3"/>
      <c r="L41" s="4" t="str">
        <f t="shared" si="3"/>
        <v>召唤物29级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33.0</v>
      </c>
      <c r="H42" s="4">
        <v>2.0</v>
      </c>
      <c r="I42" s="3"/>
      <c r="J42" s="3"/>
      <c r="K42" s="3"/>
      <c r="L42" s="4" t="str">
        <f t="shared" si="3"/>
        <v>召唤物33级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37.0</v>
      </c>
      <c r="H43" s="4">
        <v>2.0</v>
      </c>
      <c r="I43" s="3"/>
      <c r="J43" s="3"/>
      <c r="K43" s="3"/>
      <c r="L43" s="4" t="str">
        <f t="shared" si="3"/>
        <v>召唤物37级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41.0</v>
      </c>
      <c r="H44" s="4">
        <v>2.0</v>
      </c>
      <c r="I44" s="3"/>
      <c r="J44" s="3"/>
      <c r="K44" s="3"/>
      <c r="L44" s="4" t="str">
        <f t="shared" si="3"/>
        <v>召唤物41级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45.0</v>
      </c>
      <c r="H45" s="4">
        <v>2.0</v>
      </c>
      <c r="I45" s="3"/>
      <c r="J45" s="3"/>
      <c r="K45" s="3"/>
      <c r="L45" s="4" t="str">
        <f t="shared" si="3"/>
        <v>召唤物45级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49.0</v>
      </c>
      <c r="H46" s="4">
        <v>2.0</v>
      </c>
      <c r="I46" s="3"/>
      <c r="J46" s="3"/>
      <c r="K46" s="3"/>
      <c r="L46" s="4" t="str">
        <f t="shared" si="3"/>
        <v>召唤物49级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53.0</v>
      </c>
      <c r="H47" s="4">
        <v>2.0</v>
      </c>
      <c r="I47" s="3"/>
      <c r="J47" s="3"/>
      <c r="K47" s="3"/>
      <c r="L47" s="4" t="str">
        <f t="shared" si="3"/>
        <v>召唤物53级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57.0</v>
      </c>
      <c r="H48" s="4">
        <v>2.0</v>
      </c>
      <c r="I48" s="3"/>
      <c r="J48" s="3"/>
      <c r="K48" s="3"/>
      <c r="L48" s="4" t="str">
        <f t="shared" si="3"/>
        <v>召唤物57级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1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61.0</v>
      </c>
      <c r="H49" s="4">
        <v>2.0</v>
      </c>
      <c r="I49" s="3"/>
      <c r="J49" s="3"/>
      <c r="K49" s="3"/>
      <c r="L49" s="4" t="str">
        <f t="shared" si="3"/>
        <v>召唤物61级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1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65.0</v>
      </c>
      <c r="H50" s="4">
        <v>2.0</v>
      </c>
      <c r="I50" s="3"/>
      <c r="J50" s="3"/>
      <c r="K50" s="3"/>
      <c r="L50" s="4" t="str">
        <f t="shared" si="3"/>
        <v>召唤物65级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1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70.0</v>
      </c>
      <c r="H51" s="4">
        <v>2.0</v>
      </c>
      <c r="I51" s="3"/>
      <c r="J51" s="3"/>
      <c r="K51" s="3"/>
      <c r="L51" s="4" t="str">
        <f t="shared" si="3"/>
        <v>召唤物70级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1" t="s">
        <v>35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3"/>
      <c r="J52" s="3"/>
      <c r="K52" s="3"/>
      <c r="L52" s="3" t="str">
        <f t="shared" ref="L52:L75" si="4">"最大控制等级"&amp;G52&amp;"持续时间"&amp;H52/1000&amp;"s"</f>
        <v>最大控制等级1持续时间10s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9" t="s">
        <v>36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3"/>
      <c r="J53" s="3"/>
      <c r="K53" s="3"/>
      <c r="L53" s="3" t="str">
        <f t="shared" si="4"/>
        <v>最大控制等级5持续时间12s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9" t="s">
        <v>37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3"/>
      <c r="J54" s="3"/>
      <c r="K54" s="3"/>
      <c r="L54" s="3" t="str">
        <f t="shared" si="4"/>
        <v>最大控制等级9持续时间14s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0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3"/>
      <c r="J55" s="3"/>
      <c r="K55" s="3"/>
      <c r="L55" s="3" t="str">
        <f t="shared" si="4"/>
        <v>最大控制等级13持续时间16s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3"/>
      <c r="J56" s="3"/>
      <c r="K56" s="3"/>
      <c r="L56" s="3" t="str">
        <f t="shared" si="4"/>
        <v>最大控制等级17持续时间18s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0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3"/>
      <c r="J57" s="3"/>
      <c r="K57" s="3"/>
      <c r="L57" s="3" t="str">
        <f t="shared" si="4"/>
        <v>最大控制等级21持续时间20s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3"/>
      <c r="J58" s="3"/>
      <c r="K58" s="3"/>
      <c r="L58" s="3" t="str">
        <f t="shared" si="4"/>
        <v>最大控制等级25持续时间22s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0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3"/>
      <c r="J59" s="3"/>
      <c r="K59" s="3"/>
      <c r="L59" s="3" t="str">
        <f t="shared" si="4"/>
        <v>最大控制等级29持续时间24s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3"/>
      <c r="J60" s="3"/>
      <c r="K60" s="3"/>
      <c r="L60" s="3" t="str">
        <f t="shared" si="4"/>
        <v>最大控制等级33持续时间26s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0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3"/>
      <c r="J61" s="3"/>
      <c r="K61" s="3"/>
      <c r="L61" s="3" t="str">
        <f t="shared" si="4"/>
        <v>最大控制等级37持续时间28s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3"/>
      <c r="J62" s="3"/>
      <c r="K62" s="3"/>
      <c r="L62" s="3" t="str">
        <f t="shared" si="4"/>
        <v>最大控制等级41持续时间30s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0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3"/>
      <c r="J63" s="3"/>
      <c r="K63" s="3"/>
      <c r="L63" s="3" t="str">
        <f t="shared" si="4"/>
        <v>最大控制等级45持续时间32s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3"/>
      <c r="J64" s="3"/>
      <c r="K64" s="3"/>
      <c r="L64" s="3" t="str">
        <f t="shared" si="4"/>
        <v>最大控制等级49持续时间34s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0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3"/>
      <c r="J65" s="3"/>
      <c r="K65" s="3"/>
      <c r="L65" s="3" t="str">
        <f t="shared" si="4"/>
        <v>最大控制等级53持续时间36s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3"/>
      <c r="J66" s="3"/>
      <c r="K66" s="3"/>
      <c r="L66" s="3" t="str">
        <f t="shared" si="4"/>
        <v>最大控制等级57持续时间38s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0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3"/>
      <c r="J67" s="3"/>
      <c r="K67" s="3"/>
      <c r="L67" s="3" t="str">
        <f t="shared" si="4"/>
        <v>最大控制等级61持续时间40s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3"/>
      <c r="J68" s="3"/>
      <c r="K68" s="3"/>
      <c r="L68" s="3" t="str">
        <f t="shared" si="4"/>
        <v>最大控制等级65持续时间42s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3"/>
      <c r="J69" s="3"/>
      <c r="K69" s="3"/>
      <c r="L69" s="3" t="str">
        <f t="shared" si="4"/>
        <v>最大控制等级69持续时间44s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0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3"/>
      <c r="J70" s="3"/>
      <c r="K70" s="3"/>
      <c r="L70" s="3" t="str">
        <f t="shared" si="4"/>
        <v>最大控制等级73持续时间46s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3"/>
      <c r="J71" s="3"/>
      <c r="K71" s="3"/>
      <c r="L71" s="3" t="str">
        <f t="shared" si="4"/>
        <v>最大控制等级77持续时间48s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0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3"/>
      <c r="J72" s="3"/>
      <c r="K72" s="3"/>
      <c r="L72" s="3" t="str">
        <f t="shared" si="4"/>
        <v>最大控制等级81持续时间50s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3"/>
      <c r="J73" s="3"/>
      <c r="K73" s="3"/>
      <c r="L73" s="3" t="str">
        <f t="shared" si="4"/>
        <v>最大控制等级85持续时间52s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3"/>
      <c r="J74" s="3"/>
      <c r="K74" s="3"/>
      <c r="L74" s="3" t="str">
        <f t="shared" si="4"/>
        <v>最大控制等级89持续时间54s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0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3"/>
      <c r="J75" s="3"/>
      <c r="K75" s="3"/>
      <c r="L75" s="3" t="str">
        <f t="shared" si="4"/>
        <v>最大控制等级93持续时间56s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0" t="s">
        <v>38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v>1.0</v>
      </c>
      <c r="I76" s="3"/>
      <c r="J76" s="3"/>
      <c r="K76" s="3"/>
      <c r="L76" s="4" t="str">
        <f t="shared" ref="L76:L108" si="5">"召唤一个等级为"&amp;H76&amp;"生命之泉持续时间"&amp;G76/1000&amp;"s"</f>
        <v>召唤一个等级为1生命之泉持续时间3s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3" t="s">
        <v>31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3600.0</v>
      </c>
      <c r="H77" s="4">
        <v>2.0</v>
      </c>
      <c r="I77" s="3"/>
      <c r="J77" s="3"/>
      <c r="K77" s="3"/>
      <c r="L77" s="4" t="str">
        <f t="shared" si="5"/>
        <v>召唤一个等级为2生命之泉持续时间3.6s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3" t="s">
        <v>39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4200.0</v>
      </c>
      <c r="H78" s="4">
        <v>3.0</v>
      </c>
      <c r="I78" s="3"/>
      <c r="J78" s="3"/>
      <c r="K78" s="3"/>
      <c r="L78" s="4" t="str">
        <f t="shared" si="5"/>
        <v>召唤一个等级为3生命之泉持续时间4.2s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4800.0</v>
      </c>
      <c r="H79" s="4">
        <v>4.0</v>
      </c>
      <c r="I79" s="3"/>
      <c r="J79" s="3"/>
      <c r="K79" s="3"/>
      <c r="L79" s="4" t="str">
        <f t="shared" si="5"/>
        <v>召唤一个等级为4生命之泉持续时间4.8s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5400.0</v>
      </c>
      <c r="H80" s="4">
        <v>5.0</v>
      </c>
      <c r="I80" s="3"/>
      <c r="J80" s="3"/>
      <c r="K80" s="3"/>
      <c r="L80" s="4" t="str">
        <f t="shared" si="5"/>
        <v>召唤一个等级为5生命之泉持续时间5.4s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6000.0</v>
      </c>
      <c r="H81" s="4">
        <v>6.0</v>
      </c>
      <c r="I81" s="3"/>
      <c r="J81" s="3"/>
      <c r="K81" s="3"/>
      <c r="L81" s="4" t="str">
        <f t="shared" si="5"/>
        <v>召唤一个等级为6生命之泉持续时间6s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6600.0</v>
      </c>
      <c r="H82" s="4">
        <v>7.0</v>
      </c>
      <c r="I82" s="3"/>
      <c r="J82" s="3"/>
      <c r="K82" s="3"/>
      <c r="L82" s="4" t="str">
        <f t="shared" si="5"/>
        <v>召唤一个等级为7生命之泉持续时间6.6s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7200.0</v>
      </c>
      <c r="H83" s="4">
        <v>8.0</v>
      </c>
      <c r="I83" s="3"/>
      <c r="J83" s="3"/>
      <c r="K83" s="3"/>
      <c r="L83" s="4" t="str">
        <f t="shared" si="5"/>
        <v>召唤一个等级为8生命之泉持续时间7.2s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7800.0</v>
      </c>
      <c r="H84" s="4">
        <v>9.0</v>
      </c>
      <c r="I84" s="3"/>
      <c r="J84" s="3"/>
      <c r="K84" s="3"/>
      <c r="L84" s="4" t="str">
        <f t="shared" si="5"/>
        <v>召唤一个等级为9生命之泉持续时间7.8s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8400.0</v>
      </c>
      <c r="H85" s="4">
        <v>10.0</v>
      </c>
      <c r="I85" s="3"/>
      <c r="J85" s="3"/>
      <c r="K85" s="3"/>
      <c r="L85" s="4" t="str">
        <f t="shared" si="5"/>
        <v>召唤一个等级为10生命之泉持续时间8.4s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9000.0</v>
      </c>
      <c r="H86" s="4">
        <v>11.0</v>
      </c>
      <c r="I86" s="3"/>
      <c r="J86" s="3"/>
      <c r="K86" s="3"/>
      <c r="L86" s="4" t="str">
        <f t="shared" si="5"/>
        <v>召唤一个等级为11生命之泉持续时间9s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9600.0</v>
      </c>
      <c r="H87" s="4">
        <v>12.0</v>
      </c>
      <c r="I87" s="3"/>
      <c r="J87" s="3"/>
      <c r="K87" s="3"/>
      <c r="L87" s="4" t="str">
        <f t="shared" si="5"/>
        <v>召唤一个等级为12生命之泉持续时间9.6s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10200.0</v>
      </c>
      <c r="H88" s="4">
        <v>13.0</v>
      </c>
      <c r="I88" s="3"/>
      <c r="J88" s="3"/>
      <c r="K88" s="3"/>
      <c r="L88" s="4" t="str">
        <f t="shared" si="5"/>
        <v>召唤一个等级为13生命之泉持续时间10.2s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10800.0</v>
      </c>
      <c r="H89" s="4">
        <v>14.0</v>
      </c>
      <c r="I89" s="3"/>
      <c r="J89" s="3"/>
      <c r="K89" s="3"/>
      <c r="L89" s="4" t="str">
        <f t="shared" si="5"/>
        <v>召唤一个等级为14生命之泉持续时间10.8s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11400.0</v>
      </c>
      <c r="H90" s="4">
        <v>15.0</v>
      </c>
      <c r="I90" s="3"/>
      <c r="J90" s="3"/>
      <c r="K90" s="3"/>
      <c r="L90" s="4" t="str">
        <f t="shared" si="5"/>
        <v>召唤一个等级为15生命之泉持续时间11.4s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12000.0</v>
      </c>
      <c r="H91" s="4">
        <v>16.0</v>
      </c>
      <c r="I91" s="3"/>
      <c r="J91" s="3"/>
      <c r="K91" s="3"/>
      <c r="L91" s="4" t="str">
        <f t="shared" si="5"/>
        <v>召唤一个等级为16生命之泉持续时间12s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12600.0</v>
      </c>
      <c r="H92" s="4">
        <v>17.0</v>
      </c>
      <c r="I92" s="3"/>
      <c r="J92" s="3"/>
      <c r="K92" s="3"/>
      <c r="L92" s="4" t="str">
        <f t="shared" si="5"/>
        <v>召唤一个等级为17生命之泉持续时间12.6s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13200.0</v>
      </c>
      <c r="H93" s="4">
        <v>18.0</v>
      </c>
      <c r="I93" s="3"/>
      <c r="J93" s="3"/>
      <c r="K93" s="3"/>
      <c r="L93" s="4" t="str">
        <f t="shared" si="5"/>
        <v>召唤一个等级为18生命之泉持续时间13.2s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13800.0</v>
      </c>
      <c r="H94" s="4">
        <v>19.0</v>
      </c>
      <c r="I94" s="3"/>
      <c r="J94" s="3"/>
      <c r="K94" s="3"/>
      <c r="L94" s="4" t="str">
        <f t="shared" si="5"/>
        <v>召唤一个等级为19生命之泉持续时间13.8s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14400.0</v>
      </c>
      <c r="H95" s="4">
        <v>20.0</v>
      </c>
      <c r="I95" s="3"/>
      <c r="J95" s="3"/>
      <c r="K95" s="3"/>
      <c r="L95" s="4" t="str">
        <f t="shared" si="5"/>
        <v>召唤一个等级为20生命之泉持续时间14.4s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15000.0</v>
      </c>
      <c r="H96" s="4">
        <v>21.0</v>
      </c>
      <c r="I96" s="3"/>
      <c r="J96" s="3"/>
      <c r="K96" s="3"/>
      <c r="L96" s="4" t="str">
        <f t="shared" si="5"/>
        <v>召唤一个等级为21生命之泉持续时间15s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15600.0</v>
      </c>
      <c r="H97" s="4">
        <v>22.0</v>
      </c>
      <c r="I97" s="3"/>
      <c r="J97" s="3"/>
      <c r="K97" s="3"/>
      <c r="L97" s="4" t="str">
        <f t="shared" si="5"/>
        <v>召唤一个等级为22生命之泉持续时间15.6s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16200.0</v>
      </c>
      <c r="H98" s="4">
        <v>23.0</v>
      </c>
      <c r="I98" s="3"/>
      <c r="J98" s="3"/>
      <c r="K98" s="3"/>
      <c r="L98" s="4" t="str">
        <f t="shared" si="5"/>
        <v>召唤一个等级为23生命之泉持续时间16.2s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16800.0</v>
      </c>
      <c r="H99" s="4">
        <v>24.0</v>
      </c>
      <c r="I99" s="3"/>
      <c r="J99" s="3"/>
      <c r="K99" s="3"/>
      <c r="L99" s="4" t="str">
        <f t="shared" si="5"/>
        <v>召唤一个等级为24生命之泉持续时间16.8s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17400.0</v>
      </c>
      <c r="H100" s="4">
        <v>25.0</v>
      </c>
      <c r="I100" s="3"/>
      <c r="J100" s="3"/>
      <c r="K100" s="3"/>
      <c r="L100" s="4" t="str">
        <f t="shared" si="5"/>
        <v>召唤一个等级为25生命之泉持续时间17.4s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18000.0</v>
      </c>
      <c r="H101" s="4">
        <v>26.0</v>
      </c>
      <c r="I101" s="3"/>
      <c r="J101" s="3"/>
      <c r="K101" s="3"/>
      <c r="L101" s="4" t="str">
        <f t="shared" si="5"/>
        <v>召唤一个等级为26生命之泉持续时间18s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18600.0</v>
      </c>
      <c r="H102" s="4">
        <v>27.0</v>
      </c>
      <c r="I102" s="3"/>
      <c r="J102" s="3"/>
      <c r="K102" s="3"/>
      <c r="L102" s="4" t="str">
        <f t="shared" si="5"/>
        <v>召唤一个等级为27生命之泉持续时间18.6s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19200.0</v>
      </c>
      <c r="H103" s="4">
        <v>28.0</v>
      </c>
      <c r="I103" s="3"/>
      <c r="J103" s="3"/>
      <c r="K103" s="3"/>
      <c r="L103" s="4" t="str">
        <f t="shared" si="5"/>
        <v>召唤一个等级为28生命之泉持续时间19.2s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19800.0</v>
      </c>
      <c r="H104" s="4">
        <v>29.0</v>
      </c>
      <c r="I104" s="3"/>
      <c r="J104" s="3"/>
      <c r="K104" s="3"/>
      <c r="L104" s="4" t="str">
        <f t="shared" si="5"/>
        <v>召唤一个等级为29生命之泉持续时间19.8s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20400.0</v>
      </c>
      <c r="H105" s="4">
        <v>30.0</v>
      </c>
      <c r="I105" s="3"/>
      <c r="J105" s="3"/>
      <c r="K105" s="3"/>
      <c r="L105" s="4" t="str">
        <f t="shared" si="5"/>
        <v>召唤一个等级为30生命之泉持续时间20.4s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21000.0</v>
      </c>
      <c r="H106" s="4">
        <v>31.0</v>
      </c>
      <c r="I106" s="3"/>
      <c r="J106" s="3"/>
      <c r="K106" s="3"/>
      <c r="L106" s="4" t="str">
        <f t="shared" si="5"/>
        <v>召唤一个等级为31生命之泉持续时间21s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21600.0</v>
      </c>
      <c r="H107" s="4">
        <v>32.0</v>
      </c>
      <c r="I107" s="3"/>
      <c r="J107" s="3"/>
      <c r="K107" s="3"/>
      <c r="L107" s="4" t="str">
        <f t="shared" si="5"/>
        <v>召唤一个等级为32生命之泉持续时间21.6s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22200.0</v>
      </c>
      <c r="H108" s="4">
        <v>33.0</v>
      </c>
      <c r="I108" s="3"/>
      <c r="J108" s="3"/>
      <c r="K108" s="3"/>
      <c r="L108" s="4" t="str">
        <f t="shared" si="5"/>
        <v>召唤一个等级为33生命之泉持续时间22.2s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4" t="s">
        <v>40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6">D109*20</f>
        <v>160</v>
      </c>
      <c r="H109" s="3"/>
      <c r="I109" s="3"/>
      <c r="J109" s="3"/>
      <c r="K109" s="3"/>
      <c r="L109" s="3" t="str">
        <f t="shared" ref="L109:L124" si="7">"恢复生命"&amp;G109</f>
        <v>恢复生命160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3" t="s">
        <v>41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6"/>
        <v>280</v>
      </c>
      <c r="H110" s="3"/>
      <c r="I110" s="3"/>
      <c r="J110" s="3"/>
      <c r="K110" s="3"/>
      <c r="L110" s="3" t="str">
        <f t="shared" si="7"/>
        <v>恢复生命280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6"/>
        <v>400</v>
      </c>
      <c r="H111" s="3"/>
      <c r="I111" s="3"/>
      <c r="J111" s="3"/>
      <c r="K111" s="3"/>
      <c r="L111" s="3" t="str">
        <f t="shared" si="7"/>
        <v>恢复生命400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6"/>
        <v>520</v>
      </c>
      <c r="H112" s="3"/>
      <c r="I112" s="3"/>
      <c r="J112" s="3"/>
      <c r="K112" s="3"/>
      <c r="L112" s="3" t="str">
        <f t="shared" si="7"/>
        <v>恢复生命520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6"/>
        <v>640</v>
      </c>
      <c r="H113" s="3"/>
      <c r="I113" s="3"/>
      <c r="J113" s="3"/>
      <c r="K113" s="3"/>
      <c r="L113" s="3" t="str">
        <f t="shared" si="7"/>
        <v>恢复生命640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6"/>
        <v>760</v>
      </c>
      <c r="H114" s="3"/>
      <c r="I114" s="3"/>
      <c r="J114" s="3"/>
      <c r="K114" s="3"/>
      <c r="L114" s="3" t="str">
        <f t="shared" si="7"/>
        <v>恢复生命760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6"/>
        <v>880</v>
      </c>
      <c r="H115" s="3"/>
      <c r="I115" s="3"/>
      <c r="J115" s="3"/>
      <c r="K115" s="3"/>
      <c r="L115" s="3" t="str">
        <f t="shared" si="7"/>
        <v>恢复生命880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6"/>
        <v>1000</v>
      </c>
      <c r="H116" s="3"/>
      <c r="I116" s="3"/>
      <c r="J116" s="3"/>
      <c r="K116" s="3"/>
      <c r="L116" s="3" t="str">
        <f t="shared" si="7"/>
        <v>恢复生命1000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6"/>
        <v>1120</v>
      </c>
      <c r="H117" s="3"/>
      <c r="I117" s="3"/>
      <c r="J117" s="3"/>
      <c r="K117" s="3"/>
      <c r="L117" s="3" t="str">
        <f t="shared" si="7"/>
        <v>恢复生命1120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6"/>
        <v>1240</v>
      </c>
      <c r="H118" s="3"/>
      <c r="I118" s="3"/>
      <c r="J118" s="3"/>
      <c r="K118" s="3"/>
      <c r="L118" s="3" t="str">
        <f t="shared" si="7"/>
        <v>恢复生命1240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6"/>
        <v>1360</v>
      </c>
      <c r="H119" s="3"/>
      <c r="I119" s="3"/>
      <c r="J119" s="3"/>
      <c r="K119" s="3"/>
      <c r="L119" s="3" t="str">
        <f t="shared" si="7"/>
        <v>恢复生命1360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6"/>
        <v>1480</v>
      </c>
      <c r="H120" s="3"/>
      <c r="I120" s="3"/>
      <c r="J120" s="3"/>
      <c r="K120" s="3"/>
      <c r="L120" s="3" t="str">
        <f t="shared" si="7"/>
        <v>恢复生命1480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6"/>
        <v>1600</v>
      </c>
      <c r="H121" s="3"/>
      <c r="I121" s="3"/>
      <c r="J121" s="3"/>
      <c r="K121" s="3"/>
      <c r="L121" s="3" t="str">
        <f t="shared" si="7"/>
        <v>恢复生命1600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6"/>
        <v>1720</v>
      </c>
      <c r="H122" s="3"/>
      <c r="I122" s="3"/>
      <c r="J122" s="3"/>
      <c r="K122" s="3"/>
      <c r="L122" s="3" t="str">
        <f t="shared" si="7"/>
        <v>恢复生命1720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6"/>
        <v>1840</v>
      </c>
      <c r="H123" s="3"/>
      <c r="I123" s="3"/>
      <c r="J123" s="3"/>
      <c r="K123" s="3"/>
      <c r="L123" s="3" t="str">
        <f t="shared" si="7"/>
        <v>恢复生命1840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6"/>
        <v>1960</v>
      </c>
      <c r="H124" s="3"/>
      <c r="I124" s="3"/>
      <c r="J124" s="3"/>
      <c r="K124" s="3"/>
      <c r="L124" s="3" t="str">
        <f t="shared" si="7"/>
        <v>恢复生命1960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4" t="s">
        <v>42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8">D125*3</f>
        <v>3</v>
      </c>
      <c r="H125" s="4">
        <v>500.0</v>
      </c>
      <c r="I125" s="4">
        <v>1000.0</v>
      </c>
      <c r="J125" s="3"/>
      <c r="K125" s="3"/>
      <c r="L125" s="3" t="str">
        <f t="shared" ref="L125:L158" si="9">"提高防御力"&amp;G125&amp;"增加魔法躲避"&amp;H125/100&amp;"%"&amp;"持续时间"&amp;I125/1000&amp;"s"</f>
        <v>提高防御力3增加魔法躲避5%持续时间1s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5" t="s">
        <v>43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8"/>
        <v>12</v>
      </c>
      <c r="H126" s="4">
        <v>580.0</v>
      </c>
      <c r="I126" s="4">
        <v>1200.0</v>
      </c>
      <c r="J126" s="3"/>
      <c r="K126" s="3"/>
      <c r="L126" s="3" t="str">
        <f t="shared" si="9"/>
        <v>提高防御力12增加魔法躲避5.8%持续时间1.2s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8"/>
        <v>21</v>
      </c>
      <c r="H127" s="4">
        <v>660.0</v>
      </c>
      <c r="I127" s="4">
        <v>1400.0</v>
      </c>
      <c r="J127" s="3"/>
      <c r="K127" s="3"/>
      <c r="L127" s="3" t="str">
        <f t="shared" si="9"/>
        <v>提高防御力21增加魔法躲避6.6%持续时间1.4s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8"/>
        <v>30</v>
      </c>
      <c r="H128" s="4">
        <v>740.0</v>
      </c>
      <c r="I128" s="4">
        <v>1600.0</v>
      </c>
      <c r="J128" s="3"/>
      <c r="K128" s="3"/>
      <c r="L128" s="3" t="str">
        <f t="shared" si="9"/>
        <v>提高防御力30增加魔法躲避7.4%持续时间1.6s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8"/>
        <v>39</v>
      </c>
      <c r="H129" s="4">
        <v>820.0</v>
      </c>
      <c r="I129" s="4">
        <v>1800.0</v>
      </c>
      <c r="J129" s="3"/>
      <c r="K129" s="3"/>
      <c r="L129" s="3" t="str">
        <f t="shared" si="9"/>
        <v>提高防御力39增加魔法躲避8.2%持续时间1.8s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8"/>
        <v>48</v>
      </c>
      <c r="H130" s="4">
        <v>900.0</v>
      </c>
      <c r="I130" s="4">
        <v>2000.0</v>
      </c>
      <c r="J130" s="3"/>
      <c r="K130" s="3"/>
      <c r="L130" s="3" t="str">
        <f t="shared" si="9"/>
        <v>提高防御力48增加魔法躲避9%持续时间2s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8"/>
        <v>57</v>
      </c>
      <c r="H131" s="4">
        <v>980.0</v>
      </c>
      <c r="I131" s="4">
        <v>2200.0</v>
      </c>
      <c r="J131" s="3"/>
      <c r="K131" s="3"/>
      <c r="L131" s="3" t="str">
        <f t="shared" si="9"/>
        <v>提高防御力57增加魔法躲避9.8%持续时间2.2s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8"/>
        <v>66</v>
      </c>
      <c r="H132" s="4">
        <v>1060.0</v>
      </c>
      <c r="I132" s="4">
        <v>2400.0</v>
      </c>
      <c r="J132" s="3"/>
      <c r="K132" s="3"/>
      <c r="L132" s="3" t="str">
        <f t="shared" si="9"/>
        <v>提高防御力66增加魔法躲避10.6%持续时间2.4s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8"/>
        <v>75</v>
      </c>
      <c r="H133" s="4">
        <v>1140.0</v>
      </c>
      <c r="I133" s="4">
        <v>2600.0</v>
      </c>
      <c r="J133" s="3"/>
      <c r="K133" s="3"/>
      <c r="L133" s="3" t="str">
        <f t="shared" si="9"/>
        <v>提高防御力75增加魔法躲避11.4%持续时间2.6s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8"/>
        <v>84</v>
      </c>
      <c r="H134" s="4">
        <v>1220.0</v>
      </c>
      <c r="I134" s="4">
        <v>2800.0</v>
      </c>
      <c r="J134" s="3"/>
      <c r="K134" s="3"/>
      <c r="L134" s="3" t="str">
        <f t="shared" si="9"/>
        <v>提高防御力84增加魔法躲避12.2%持续时间2.8s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8"/>
        <v>93</v>
      </c>
      <c r="H135" s="4">
        <v>1300.0</v>
      </c>
      <c r="I135" s="4">
        <v>3000.0</v>
      </c>
      <c r="J135" s="3"/>
      <c r="K135" s="3"/>
      <c r="L135" s="3" t="str">
        <f t="shared" si="9"/>
        <v>提高防御力93增加魔法躲避13%持续时间3s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8"/>
        <v>102</v>
      </c>
      <c r="H136" s="4">
        <v>1380.0</v>
      </c>
      <c r="I136" s="4">
        <v>3200.0</v>
      </c>
      <c r="J136" s="3"/>
      <c r="K136" s="3"/>
      <c r="L136" s="3" t="str">
        <f t="shared" si="9"/>
        <v>提高防御力102增加魔法躲避13.8%持续时间3.2s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8"/>
        <v>111</v>
      </c>
      <c r="H137" s="4">
        <v>1460.0</v>
      </c>
      <c r="I137" s="4">
        <v>3400.0</v>
      </c>
      <c r="J137" s="3"/>
      <c r="K137" s="3"/>
      <c r="L137" s="3" t="str">
        <f t="shared" si="9"/>
        <v>提高防御力111增加魔法躲避14.6%持续时间3.4s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8"/>
        <v>120</v>
      </c>
      <c r="H138" s="4">
        <v>1540.0</v>
      </c>
      <c r="I138" s="4">
        <v>3600.0</v>
      </c>
      <c r="J138" s="3"/>
      <c r="K138" s="3"/>
      <c r="L138" s="3" t="str">
        <f t="shared" si="9"/>
        <v>提高防御力120增加魔法躲避15.4%持续时间3.6s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8"/>
        <v>129</v>
      </c>
      <c r="H139" s="4">
        <v>1620.0</v>
      </c>
      <c r="I139" s="4">
        <v>3800.0</v>
      </c>
      <c r="J139" s="3"/>
      <c r="K139" s="3"/>
      <c r="L139" s="3" t="str">
        <f t="shared" si="9"/>
        <v>提高防御力129增加魔法躲避16.2%持续时间3.8s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8"/>
        <v>138</v>
      </c>
      <c r="H140" s="4">
        <v>1700.0</v>
      </c>
      <c r="I140" s="4">
        <v>4000.0</v>
      </c>
      <c r="J140" s="3"/>
      <c r="K140" s="3"/>
      <c r="L140" s="3" t="str">
        <f t="shared" si="9"/>
        <v>提高防御力138增加魔法躲避17%持续时间4s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8"/>
        <v>147</v>
      </c>
      <c r="H141" s="4">
        <v>1780.0</v>
      </c>
      <c r="I141" s="4">
        <v>4200.0</v>
      </c>
      <c r="J141" s="3"/>
      <c r="K141" s="3"/>
      <c r="L141" s="3" t="str">
        <f t="shared" si="9"/>
        <v>提高防御力147增加魔法躲避17.8%持续时间4.2s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8"/>
        <v>156</v>
      </c>
      <c r="H142" s="4">
        <v>1860.0</v>
      </c>
      <c r="I142" s="4">
        <v>4400.0</v>
      </c>
      <c r="J142" s="3"/>
      <c r="K142" s="3"/>
      <c r="L142" s="3" t="str">
        <f t="shared" si="9"/>
        <v>提高防御力156增加魔法躲避18.6%持续时间4.4s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8"/>
        <v>165</v>
      </c>
      <c r="H143" s="4">
        <v>1940.0</v>
      </c>
      <c r="I143" s="4">
        <v>4600.0</v>
      </c>
      <c r="J143" s="3"/>
      <c r="K143" s="3"/>
      <c r="L143" s="3" t="str">
        <f t="shared" si="9"/>
        <v>提高防御力165增加魔法躲避19.4%持续时间4.6s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8"/>
        <v>174</v>
      </c>
      <c r="H144" s="4">
        <v>2020.0</v>
      </c>
      <c r="I144" s="4">
        <v>4800.0</v>
      </c>
      <c r="J144" s="3"/>
      <c r="K144" s="3"/>
      <c r="L144" s="3" t="str">
        <f t="shared" si="9"/>
        <v>提高防御力174增加魔法躲避20.2%持续时间4.8s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8"/>
        <v>183</v>
      </c>
      <c r="H145" s="4">
        <v>2100.0</v>
      </c>
      <c r="I145" s="4">
        <v>5000.0</v>
      </c>
      <c r="J145" s="3"/>
      <c r="K145" s="3"/>
      <c r="L145" s="3" t="str">
        <f t="shared" si="9"/>
        <v>提高防御力183增加魔法躲避21%持续时间5s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8"/>
        <v>192</v>
      </c>
      <c r="H146" s="4">
        <v>2180.0</v>
      </c>
      <c r="I146" s="4">
        <v>5200.0</v>
      </c>
      <c r="J146" s="3"/>
      <c r="K146" s="3"/>
      <c r="L146" s="3" t="str">
        <f t="shared" si="9"/>
        <v>提高防御力192增加魔法躲避21.8%持续时间5.2s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8"/>
        <v>201</v>
      </c>
      <c r="H147" s="4">
        <v>2260.0</v>
      </c>
      <c r="I147" s="4">
        <v>5400.0</v>
      </c>
      <c r="J147" s="3"/>
      <c r="K147" s="3"/>
      <c r="L147" s="3" t="str">
        <f t="shared" si="9"/>
        <v>提高防御力201增加魔法躲避22.6%持续时间5.4s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8"/>
        <v>210</v>
      </c>
      <c r="H148" s="4">
        <v>2340.0</v>
      </c>
      <c r="I148" s="4">
        <v>5600.0</v>
      </c>
      <c r="J148" s="3"/>
      <c r="K148" s="3"/>
      <c r="L148" s="3" t="str">
        <f t="shared" si="9"/>
        <v>提高防御力210增加魔法躲避23.4%持续时间5.6s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8"/>
        <v>219</v>
      </c>
      <c r="H149" s="4">
        <v>2420.0</v>
      </c>
      <c r="I149" s="4">
        <v>5800.0</v>
      </c>
      <c r="J149" s="3"/>
      <c r="K149" s="3"/>
      <c r="L149" s="3" t="str">
        <f t="shared" si="9"/>
        <v>提高防御力219增加魔法躲避24.2%持续时间5.8s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8"/>
        <v>228</v>
      </c>
      <c r="H150" s="4">
        <v>2500.0</v>
      </c>
      <c r="I150" s="4">
        <v>6000.0</v>
      </c>
      <c r="J150" s="3"/>
      <c r="K150" s="3"/>
      <c r="L150" s="3" t="str">
        <f t="shared" si="9"/>
        <v>提高防御力228增加魔法躲避25%持续时间6s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8"/>
        <v>237</v>
      </c>
      <c r="H151" s="4">
        <v>2580.0</v>
      </c>
      <c r="I151" s="4">
        <v>6200.0</v>
      </c>
      <c r="J151" s="3"/>
      <c r="K151" s="3"/>
      <c r="L151" s="3" t="str">
        <f t="shared" si="9"/>
        <v>提高防御力237增加魔法躲避25.8%持续时间6.2s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8"/>
        <v>246</v>
      </c>
      <c r="H152" s="4">
        <v>2660.0</v>
      </c>
      <c r="I152" s="4">
        <v>6400.0</v>
      </c>
      <c r="J152" s="3"/>
      <c r="K152" s="3"/>
      <c r="L152" s="3" t="str">
        <f t="shared" si="9"/>
        <v>提高防御力246增加魔法躲避26.6%持续时间6.4s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8"/>
        <v>255</v>
      </c>
      <c r="H153" s="4">
        <v>2740.0</v>
      </c>
      <c r="I153" s="4">
        <v>6600.0</v>
      </c>
      <c r="J153" s="3"/>
      <c r="K153" s="3"/>
      <c r="L153" s="3" t="str">
        <f t="shared" si="9"/>
        <v>提高防御力255增加魔法躲避27.4%持续时间6.6s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8"/>
        <v>264</v>
      </c>
      <c r="H154" s="4">
        <v>2820.0</v>
      </c>
      <c r="I154" s="4">
        <v>6800.0</v>
      </c>
      <c r="J154" s="3"/>
      <c r="K154" s="3"/>
      <c r="L154" s="3" t="str">
        <f t="shared" si="9"/>
        <v>提高防御力264增加魔法躲避28.2%持续时间6.8s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8"/>
        <v>273</v>
      </c>
      <c r="H155" s="4">
        <v>2900.0</v>
      </c>
      <c r="I155" s="4">
        <v>7000.0</v>
      </c>
      <c r="J155" s="3"/>
      <c r="K155" s="3"/>
      <c r="L155" s="3" t="str">
        <f t="shared" si="9"/>
        <v>提高防御力273增加魔法躲避29%持续时间7s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8"/>
        <v>282</v>
      </c>
      <c r="H156" s="4">
        <v>2980.0</v>
      </c>
      <c r="I156" s="4">
        <v>7200.0</v>
      </c>
      <c r="J156" s="3"/>
      <c r="K156" s="3"/>
      <c r="L156" s="3" t="str">
        <f t="shared" si="9"/>
        <v>提高防御力282增加魔法躲避29.8%持续时间7.2s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8"/>
        <v>291</v>
      </c>
      <c r="H157" s="4">
        <v>3060.0</v>
      </c>
      <c r="I157" s="4">
        <v>7400.0</v>
      </c>
      <c r="J157" s="3"/>
      <c r="K157" s="3"/>
      <c r="L157" s="3" t="str">
        <f t="shared" si="9"/>
        <v>提高防御力291增加魔法躲避30.6%持续时间7.4s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8"/>
        <v>300</v>
      </c>
      <c r="H158" s="4">
        <v>3140.0</v>
      </c>
      <c r="I158" s="4">
        <v>7600.0</v>
      </c>
      <c r="J158" s="3"/>
      <c r="K158" s="3"/>
      <c r="L158" s="3" t="str">
        <f t="shared" si="9"/>
        <v>提高防御力300增加魔法躲避31.4%持续时间7.6s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4" t="s">
        <v>44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-5000.0</v>
      </c>
      <c r="H159" s="4">
        <v>3000.0</v>
      </c>
      <c r="I159" s="3"/>
      <c r="J159" s="3"/>
      <c r="K159" s="3"/>
      <c r="L159" s="3" t="str">
        <f t="shared" ref="L159:L178" si="10">"持续时间"&amp;H159/1000&amp;"s造成伤害系数"&amp;1+G159/10000</f>
        <v>持续时间3s造成伤害系数0.5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7" t="s">
        <v>45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-4500.0</v>
      </c>
      <c r="H160" s="4">
        <v>3300.0</v>
      </c>
      <c r="I160" s="3"/>
      <c r="J160" s="3"/>
      <c r="K160" s="3"/>
      <c r="L160" s="3" t="str">
        <f t="shared" si="10"/>
        <v>持续时间3.3s造成伤害系数0.55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-4000.0</v>
      </c>
      <c r="H161" s="4">
        <v>3600.0</v>
      </c>
      <c r="I161" s="3"/>
      <c r="J161" s="3"/>
      <c r="K161" s="3"/>
      <c r="L161" s="3" t="str">
        <f t="shared" si="10"/>
        <v>持续时间3.6s造成伤害系数0.6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-3500.0</v>
      </c>
      <c r="H162" s="4">
        <v>3900.0</v>
      </c>
      <c r="I162" s="3"/>
      <c r="J162" s="3"/>
      <c r="K162" s="3"/>
      <c r="L162" s="3" t="str">
        <f t="shared" si="10"/>
        <v>持续时间3.9s造成伤害系数0.65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-3000.0</v>
      </c>
      <c r="H163" s="4">
        <v>4200.0</v>
      </c>
      <c r="I163" s="3"/>
      <c r="J163" s="3"/>
      <c r="K163" s="3"/>
      <c r="L163" s="3" t="str">
        <f t="shared" si="10"/>
        <v>持续时间4.2s造成伤害系数0.7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-2500.0</v>
      </c>
      <c r="H164" s="4">
        <v>4500.0</v>
      </c>
      <c r="I164" s="3"/>
      <c r="J164" s="3"/>
      <c r="K164" s="3"/>
      <c r="L164" s="3" t="str">
        <f t="shared" si="10"/>
        <v>持续时间4.5s造成伤害系数0.75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-2000.0</v>
      </c>
      <c r="H165" s="4">
        <v>4800.0</v>
      </c>
      <c r="I165" s="3"/>
      <c r="J165" s="3"/>
      <c r="K165" s="3"/>
      <c r="L165" s="3" t="str">
        <f t="shared" si="10"/>
        <v>持续时间4.8s造成伤害系数0.8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-1500.0</v>
      </c>
      <c r="H166" s="4">
        <v>5100.0</v>
      </c>
      <c r="I166" s="3"/>
      <c r="J166" s="3"/>
      <c r="K166" s="3"/>
      <c r="L166" s="3" t="str">
        <f t="shared" si="10"/>
        <v>持续时间5.1s造成伤害系数0.85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-1000.0</v>
      </c>
      <c r="H167" s="4">
        <v>5400.0</v>
      </c>
      <c r="I167" s="3"/>
      <c r="J167" s="3"/>
      <c r="K167" s="3"/>
      <c r="L167" s="3" t="str">
        <f t="shared" si="10"/>
        <v>持续时间5.4s造成伤害系数0.9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-500.0</v>
      </c>
      <c r="H168" s="4">
        <v>5700.0</v>
      </c>
      <c r="I168" s="3"/>
      <c r="J168" s="3"/>
      <c r="K168" s="3"/>
      <c r="L168" s="3" t="str">
        <f t="shared" si="10"/>
        <v>持续时间5.7s造成伤害系数0.95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0.0</v>
      </c>
      <c r="H169" s="4">
        <v>6000.0</v>
      </c>
      <c r="I169" s="3"/>
      <c r="J169" s="3"/>
      <c r="K169" s="3"/>
      <c r="L169" s="3" t="str">
        <f t="shared" si="10"/>
        <v>持续时间6s造成伤害系数1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500.0</v>
      </c>
      <c r="H170" s="4">
        <v>6300.0</v>
      </c>
      <c r="I170" s="3"/>
      <c r="J170" s="3"/>
      <c r="K170" s="3"/>
      <c r="L170" s="3" t="str">
        <f t="shared" si="10"/>
        <v>持续时间6.3s造成伤害系数1.05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1000.0</v>
      </c>
      <c r="H171" s="4">
        <v>6600.0</v>
      </c>
      <c r="I171" s="3"/>
      <c r="J171" s="3"/>
      <c r="K171" s="3"/>
      <c r="L171" s="3" t="str">
        <f t="shared" si="10"/>
        <v>持续时间6.6s造成伤害系数1.1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1500.0</v>
      </c>
      <c r="H172" s="4">
        <v>6900.0</v>
      </c>
      <c r="I172" s="3"/>
      <c r="J172" s="3"/>
      <c r="K172" s="3"/>
      <c r="L172" s="3" t="str">
        <f t="shared" si="10"/>
        <v>持续时间6.9s造成伤害系数1.15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2000.0</v>
      </c>
      <c r="H173" s="4">
        <v>7200.0</v>
      </c>
      <c r="I173" s="3"/>
      <c r="J173" s="3"/>
      <c r="K173" s="3"/>
      <c r="L173" s="3" t="str">
        <f t="shared" si="10"/>
        <v>持续时间7.2s造成伤害系数1.2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2500.0</v>
      </c>
      <c r="H174" s="4">
        <v>7500.0</v>
      </c>
      <c r="I174" s="3"/>
      <c r="J174" s="3"/>
      <c r="K174" s="3"/>
      <c r="L174" s="3" t="str">
        <f t="shared" si="10"/>
        <v>持续时间7.5s造成伤害系数1.25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3000.0</v>
      </c>
      <c r="H175" s="4">
        <v>7800.0</v>
      </c>
      <c r="I175" s="19"/>
      <c r="J175" s="19"/>
      <c r="K175" s="19"/>
      <c r="L175" s="3" t="str">
        <f t="shared" si="10"/>
        <v>持续时间7.8s造成伤害系数1.3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3500.0</v>
      </c>
      <c r="H176" s="4">
        <v>8100.0</v>
      </c>
      <c r="I176" s="3"/>
      <c r="J176" s="3"/>
      <c r="K176" s="3"/>
      <c r="L176" s="3" t="str">
        <f t="shared" si="10"/>
        <v>持续时间8.1s造成伤害系数1.35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4000.0</v>
      </c>
      <c r="H177" s="4">
        <v>8400.0</v>
      </c>
      <c r="I177" s="3"/>
      <c r="J177" s="3"/>
      <c r="K177" s="3"/>
      <c r="L177" s="3" t="str">
        <f t="shared" si="10"/>
        <v>持续时间8.4s造成伤害系数1.4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4500.0</v>
      </c>
      <c r="H178" s="4">
        <v>8700.0</v>
      </c>
      <c r="I178" s="3"/>
      <c r="J178" s="3"/>
      <c r="K178" s="3"/>
      <c r="L178" s="3" t="str">
        <f t="shared" si="10"/>
        <v>持续时间8.7s造成伤害系数1.45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8" t="s">
        <v>46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1000.0</v>
      </c>
      <c r="H179" s="3"/>
      <c r="I179" s="3"/>
      <c r="J179" s="3"/>
      <c r="K179" s="3"/>
      <c r="L179" s="3" t="str">
        <f t="shared" ref="L179:L195" si="11">"伤害系数"&amp;1+G179/10000</f>
        <v>伤害系数1.1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3" t="s">
        <v>45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1500.0</v>
      </c>
      <c r="H180" s="3"/>
      <c r="I180" s="3"/>
      <c r="J180" s="3"/>
      <c r="K180" s="3"/>
      <c r="L180" s="3" t="str">
        <f t="shared" si="11"/>
        <v>伤害系数1.15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2000.0</v>
      </c>
      <c r="H181" s="3"/>
      <c r="I181" s="3"/>
      <c r="J181" s="3"/>
      <c r="K181" s="3"/>
      <c r="L181" s="3" t="str">
        <f t="shared" si="11"/>
        <v>伤害系数1.2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2500.0</v>
      </c>
      <c r="H182" s="3"/>
      <c r="I182" s="3"/>
      <c r="J182" s="3"/>
      <c r="K182" s="3"/>
      <c r="L182" s="3" t="str">
        <f t="shared" si="11"/>
        <v>伤害系数1.25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3000.0</v>
      </c>
      <c r="H183" s="3"/>
      <c r="I183" s="3"/>
      <c r="J183" s="3"/>
      <c r="K183" s="3"/>
      <c r="L183" s="3" t="str">
        <f t="shared" si="11"/>
        <v>伤害系数1.3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3500.0</v>
      </c>
      <c r="H184" s="3"/>
      <c r="I184" s="3"/>
      <c r="J184" s="3"/>
      <c r="K184" s="3"/>
      <c r="L184" s="3" t="str">
        <f t="shared" si="11"/>
        <v>伤害系数1.35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4000.0</v>
      </c>
      <c r="H185" s="3"/>
      <c r="I185" s="3"/>
      <c r="J185" s="3"/>
      <c r="K185" s="3"/>
      <c r="L185" s="3" t="str">
        <f t="shared" si="11"/>
        <v>伤害系数1.4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4500.0</v>
      </c>
      <c r="H186" s="3"/>
      <c r="I186" s="3"/>
      <c r="J186" s="3"/>
      <c r="K186" s="3"/>
      <c r="L186" s="3" t="str">
        <f t="shared" si="11"/>
        <v>伤害系数1.45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5000.0</v>
      </c>
      <c r="H187" s="3"/>
      <c r="I187" s="3"/>
      <c r="J187" s="3"/>
      <c r="K187" s="3"/>
      <c r="L187" s="3" t="str">
        <f t="shared" si="11"/>
        <v>伤害系数1.5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5500.0</v>
      </c>
      <c r="H188" s="3"/>
      <c r="I188" s="3"/>
      <c r="J188" s="3"/>
      <c r="K188" s="3"/>
      <c r="L188" s="3" t="str">
        <f t="shared" si="11"/>
        <v>伤害系数1.55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6000.0</v>
      </c>
      <c r="H189" s="3"/>
      <c r="I189" s="3"/>
      <c r="J189" s="3"/>
      <c r="K189" s="3"/>
      <c r="L189" s="3" t="str">
        <f t="shared" si="11"/>
        <v>伤害系数1.6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6500.0</v>
      </c>
      <c r="H190" s="3"/>
      <c r="I190" s="3"/>
      <c r="J190" s="3"/>
      <c r="K190" s="3"/>
      <c r="L190" s="3" t="str">
        <f t="shared" si="11"/>
        <v>伤害系数1.65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7000.0</v>
      </c>
      <c r="H191" s="3"/>
      <c r="I191" s="3"/>
      <c r="J191" s="3"/>
      <c r="K191" s="3"/>
      <c r="L191" s="3" t="str">
        <f t="shared" si="11"/>
        <v>伤害系数1.7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7500.0</v>
      </c>
      <c r="H192" s="3"/>
      <c r="I192" s="3"/>
      <c r="J192" s="3"/>
      <c r="K192" s="3"/>
      <c r="L192" s="3" t="str">
        <f t="shared" si="11"/>
        <v>伤害系数1.75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8000.0</v>
      </c>
      <c r="H193" s="3"/>
      <c r="I193" s="3"/>
      <c r="J193" s="3"/>
      <c r="K193" s="3"/>
      <c r="L193" s="3" t="str">
        <f t="shared" si="11"/>
        <v>伤害系数1.8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8500.0</v>
      </c>
      <c r="H194" s="3"/>
      <c r="I194" s="3"/>
      <c r="J194" s="3"/>
      <c r="K194" s="3"/>
      <c r="L194" s="3" t="str">
        <f t="shared" si="11"/>
        <v>伤害系数1.85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9000.0</v>
      </c>
      <c r="H195" s="3"/>
      <c r="I195" s="3"/>
      <c r="J195" s="3"/>
      <c r="K195" s="3"/>
      <c r="L195" s="3" t="str">
        <f t="shared" si="11"/>
        <v>伤害系数1.9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4" t="s">
        <v>47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5000.0</v>
      </c>
      <c r="H196" s="4">
        <v>100.0</v>
      </c>
      <c r="I196" s="3"/>
      <c r="J196" s="3"/>
      <c r="K196" s="3"/>
      <c r="L196" s="3" t="str">
        <f t="shared" ref="L196:L229" si="12">"获得防御"&amp;H196&amp;"持续时间"&amp;G196/1000&amp;"s"</f>
        <v>获得防御100持续时间5s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3" t="s">
        <v>31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5300.0</v>
      </c>
      <c r="H197" s="4">
        <v>115.0</v>
      </c>
      <c r="I197" s="3"/>
      <c r="J197" s="3"/>
      <c r="K197" s="3"/>
      <c r="L197" s="3" t="str">
        <f t="shared" si="12"/>
        <v>获得防御115持续时间5.3s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3" t="s">
        <v>48</v>
      </c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5600.0</v>
      </c>
      <c r="H198" s="4">
        <v>130.0</v>
      </c>
      <c r="I198" s="3"/>
      <c r="J198" s="3"/>
      <c r="K198" s="3"/>
      <c r="L198" s="3" t="str">
        <f t="shared" si="12"/>
        <v>获得防御130持续时间5.6s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5900.0</v>
      </c>
      <c r="H199" s="4">
        <v>145.0</v>
      </c>
      <c r="I199" s="3"/>
      <c r="J199" s="3"/>
      <c r="K199" s="3"/>
      <c r="L199" s="3" t="str">
        <f t="shared" si="12"/>
        <v>获得防御145持续时间5.9s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6200.0</v>
      </c>
      <c r="H200" s="4">
        <v>160.0</v>
      </c>
      <c r="I200" s="3"/>
      <c r="J200" s="3"/>
      <c r="K200" s="3"/>
      <c r="L200" s="3" t="str">
        <f t="shared" si="12"/>
        <v>获得防御160持续时间6.2s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6500.0</v>
      </c>
      <c r="H201" s="4">
        <v>175.0</v>
      </c>
      <c r="I201" s="3"/>
      <c r="J201" s="3"/>
      <c r="K201" s="3"/>
      <c r="L201" s="3" t="str">
        <f t="shared" si="12"/>
        <v>获得防御175持续时间6.5s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6800.0</v>
      </c>
      <c r="H202" s="4">
        <v>190.0</v>
      </c>
      <c r="I202" s="3"/>
      <c r="J202" s="3"/>
      <c r="K202" s="3"/>
      <c r="L202" s="3" t="str">
        <f t="shared" si="12"/>
        <v>获得防御190持续时间6.8s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7100.0</v>
      </c>
      <c r="H203" s="4">
        <v>205.0</v>
      </c>
      <c r="I203" s="3"/>
      <c r="J203" s="3"/>
      <c r="K203" s="3"/>
      <c r="L203" s="3" t="str">
        <f t="shared" si="12"/>
        <v>获得防御205持续时间7.1s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7400.0</v>
      </c>
      <c r="H204" s="4">
        <v>220.0</v>
      </c>
      <c r="I204" s="3"/>
      <c r="J204" s="3"/>
      <c r="K204" s="3"/>
      <c r="L204" s="3" t="str">
        <f t="shared" si="12"/>
        <v>获得防御220持续时间7.4s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7700.0</v>
      </c>
      <c r="H205" s="4">
        <v>235.0</v>
      </c>
      <c r="I205" s="3"/>
      <c r="J205" s="3"/>
      <c r="K205" s="3"/>
      <c r="L205" s="3" t="str">
        <f t="shared" si="12"/>
        <v>获得防御235持续时间7.7s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8000.0</v>
      </c>
      <c r="H206" s="4">
        <v>250.0</v>
      </c>
      <c r="I206" s="3"/>
      <c r="J206" s="3"/>
      <c r="K206" s="3"/>
      <c r="L206" s="3" t="str">
        <f t="shared" si="12"/>
        <v>获得防御250持续时间8s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8300.0</v>
      </c>
      <c r="H207" s="4">
        <v>265.0</v>
      </c>
      <c r="I207" s="3"/>
      <c r="J207" s="3"/>
      <c r="K207" s="3"/>
      <c r="L207" s="3" t="str">
        <f t="shared" si="12"/>
        <v>获得防御265持续时间8.3s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8600.0</v>
      </c>
      <c r="H208" s="4">
        <v>280.0</v>
      </c>
      <c r="I208" s="3"/>
      <c r="J208" s="3"/>
      <c r="K208" s="3"/>
      <c r="L208" s="3" t="str">
        <f t="shared" si="12"/>
        <v>获得防御280持续时间8.6s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8900.0</v>
      </c>
      <c r="H209" s="4">
        <v>295.0</v>
      </c>
      <c r="I209" s="3"/>
      <c r="J209" s="3"/>
      <c r="K209" s="3"/>
      <c r="L209" s="3" t="str">
        <f t="shared" si="12"/>
        <v>获得防御295持续时间8.9s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9200.0</v>
      </c>
      <c r="H210" s="4">
        <v>310.0</v>
      </c>
      <c r="I210" s="3"/>
      <c r="J210" s="3"/>
      <c r="K210" s="3"/>
      <c r="L210" s="3" t="str">
        <f t="shared" si="12"/>
        <v>获得防御310持续时间9.2s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9500.0</v>
      </c>
      <c r="H211" s="4">
        <v>325.0</v>
      </c>
      <c r="I211" s="3"/>
      <c r="J211" s="3"/>
      <c r="K211" s="3"/>
      <c r="L211" s="3" t="str">
        <f t="shared" si="12"/>
        <v>获得防御325持续时间9.5s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9800.0</v>
      </c>
      <c r="H212" s="4">
        <v>340.0</v>
      </c>
      <c r="I212" s="3"/>
      <c r="J212" s="3"/>
      <c r="K212" s="3"/>
      <c r="L212" s="3" t="str">
        <f t="shared" si="12"/>
        <v>获得防御340持续时间9.8s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10100.0</v>
      </c>
      <c r="H213" s="4">
        <v>355.0</v>
      </c>
      <c r="I213" s="3"/>
      <c r="J213" s="3"/>
      <c r="K213" s="3"/>
      <c r="L213" s="3" t="str">
        <f t="shared" si="12"/>
        <v>获得防御355持续时间10.1s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10400.0</v>
      </c>
      <c r="H214" s="4">
        <v>370.0</v>
      </c>
      <c r="I214" s="3"/>
      <c r="J214" s="3"/>
      <c r="K214" s="3"/>
      <c r="L214" s="3" t="str">
        <f t="shared" si="12"/>
        <v>获得防御370持续时间10.4s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10700.0</v>
      </c>
      <c r="H215" s="4">
        <v>385.0</v>
      </c>
      <c r="I215" s="3"/>
      <c r="J215" s="3"/>
      <c r="K215" s="3"/>
      <c r="L215" s="3" t="str">
        <f t="shared" si="12"/>
        <v>获得防御385持续时间10.7s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11000.0</v>
      </c>
      <c r="H216" s="4">
        <v>400.0</v>
      </c>
      <c r="I216" s="3"/>
      <c r="J216" s="3"/>
      <c r="K216" s="3"/>
      <c r="L216" s="3" t="str">
        <f t="shared" si="12"/>
        <v>获得防御400持续时间11s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11300.0</v>
      </c>
      <c r="H217" s="4">
        <v>415.0</v>
      </c>
      <c r="I217" s="3"/>
      <c r="J217" s="3"/>
      <c r="K217" s="3"/>
      <c r="L217" s="3" t="str">
        <f t="shared" si="12"/>
        <v>获得防御415持续时间11.3s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11600.0</v>
      </c>
      <c r="H218" s="4">
        <v>430.0</v>
      </c>
      <c r="I218" s="3"/>
      <c r="J218" s="3"/>
      <c r="K218" s="3"/>
      <c r="L218" s="3" t="str">
        <f t="shared" si="12"/>
        <v>获得防御430持续时间11.6s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11900.0</v>
      </c>
      <c r="H219" s="4">
        <v>445.0</v>
      </c>
      <c r="I219" s="3"/>
      <c r="J219" s="3"/>
      <c r="K219" s="3"/>
      <c r="L219" s="3" t="str">
        <f t="shared" si="12"/>
        <v>获得防御445持续时间11.9s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12200.0</v>
      </c>
      <c r="H220" s="4">
        <v>460.0</v>
      </c>
      <c r="I220" s="3"/>
      <c r="J220" s="3"/>
      <c r="K220" s="3"/>
      <c r="L220" s="3" t="str">
        <f t="shared" si="12"/>
        <v>获得防御460持续时间12.2s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12500.0</v>
      </c>
      <c r="H221" s="4">
        <v>475.0</v>
      </c>
      <c r="I221" s="3"/>
      <c r="J221" s="3"/>
      <c r="K221" s="3"/>
      <c r="L221" s="3" t="str">
        <f t="shared" si="12"/>
        <v>获得防御475持续时间12.5s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12800.0</v>
      </c>
      <c r="H222" s="4">
        <v>490.0</v>
      </c>
      <c r="I222" s="3"/>
      <c r="J222" s="3"/>
      <c r="K222" s="3"/>
      <c r="L222" s="3" t="str">
        <f t="shared" si="12"/>
        <v>获得防御490持续时间12.8s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13100.0</v>
      </c>
      <c r="H223" s="4">
        <v>505.0</v>
      </c>
      <c r="I223" s="3"/>
      <c r="J223" s="3"/>
      <c r="K223" s="3"/>
      <c r="L223" s="3" t="str">
        <f t="shared" si="12"/>
        <v>获得防御505持续时间13.1s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13400.0</v>
      </c>
      <c r="H224" s="4">
        <v>520.0</v>
      </c>
      <c r="I224" s="3"/>
      <c r="J224" s="3"/>
      <c r="K224" s="3"/>
      <c r="L224" s="3" t="str">
        <f t="shared" si="12"/>
        <v>获得防御520持续时间13.4s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13700.0</v>
      </c>
      <c r="H225" s="4">
        <v>535.0</v>
      </c>
      <c r="I225" s="3"/>
      <c r="J225" s="3"/>
      <c r="K225" s="3"/>
      <c r="L225" s="3" t="str">
        <f t="shared" si="12"/>
        <v>获得防御535持续时间13.7s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14000.0</v>
      </c>
      <c r="H226" s="4">
        <v>550.0</v>
      </c>
      <c r="I226" s="3"/>
      <c r="J226" s="3"/>
      <c r="K226" s="3"/>
      <c r="L226" s="3" t="str">
        <f t="shared" si="12"/>
        <v>获得防御550持续时间14s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14300.0</v>
      </c>
      <c r="H227" s="4">
        <v>565.0</v>
      </c>
      <c r="I227" s="3"/>
      <c r="J227" s="3"/>
      <c r="K227" s="3"/>
      <c r="L227" s="3" t="str">
        <f t="shared" si="12"/>
        <v>获得防御565持续时间14.3s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14600.0</v>
      </c>
      <c r="H228" s="4">
        <v>580.0</v>
      </c>
      <c r="I228" s="3"/>
      <c r="J228" s="3"/>
      <c r="K228" s="3"/>
      <c r="L228" s="3" t="str">
        <f t="shared" si="12"/>
        <v>获得防御580持续时间14.6s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14900.0</v>
      </c>
      <c r="H229" s="4">
        <v>595.0</v>
      </c>
      <c r="I229" s="3"/>
      <c r="J229" s="3"/>
      <c r="K229" s="3"/>
      <c r="L229" s="3" t="str">
        <f t="shared" si="12"/>
        <v>获得防御595持续时间14.9s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4" t="s">
        <v>49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-5000.0</v>
      </c>
      <c r="H230" s="4">
        <v>1000.0</v>
      </c>
      <c r="I230" s="3"/>
      <c r="J230" s="3"/>
      <c r="K230" s="3"/>
      <c r="L230" s="3" t="str">
        <f t="shared" ref="L230:L256" si="13">"伤害倍数"&amp;1+G230/10000&amp;"控制目标"&amp;H230/1000&amp;"秒"</f>
        <v>伤害倍数0.5控制目标1秒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3" t="s">
        <v>45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-4700.0</v>
      </c>
      <c r="H231" s="4">
        <v>1100.0</v>
      </c>
      <c r="I231" s="3"/>
      <c r="J231" s="3"/>
      <c r="K231" s="3"/>
      <c r="L231" s="3" t="str">
        <f t="shared" si="13"/>
        <v>伤害倍数0.53控制目标1.1秒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3" t="s">
        <v>50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-4400.0</v>
      </c>
      <c r="H232" s="4">
        <v>1200.0</v>
      </c>
      <c r="I232" s="3"/>
      <c r="J232" s="3"/>
      <c r="K232" s="3"/>
      <c r="L232" s="3" t="str">
        <f t="shared" si="13"/>
        <v>伤害倍数0.56控制目标1.2秒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-4100.0</v>
      </c>
      <c r="H233" s="4">
        <v>1300.0</v>
      </c>
      <c r="I233" s="3"/>
      <c r="J233" s="3"/>
      <c r="K233" s="3"/>
      <c r="L233" s="3" t="str">
        <f t="shared" si="13"/>
        <v>伤害倍数0.59控制目标1.3秒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-3800.0</v>
      </c>
      <c r="H234" s="4">
        <v>1400.0</v>
      </c>
      <c r="I234" s="3"/>
      <c r="J234" s="3"/>
      <c r="K234" s="3"/>
      <c r="L234" s="3" t="str">
        <f t="shared" si="13"/>
        <v>伤害倍数0.62控制目标1.4秒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-3500.0</v>
      </c>
      <c r="H235" s="4">
        <v>1500.0</v>
      </c>
      <c r="I235" s="3"/>
      <c r="J235" s="3"/>
      <c r="K235" s="3"/>
      <c r="L235" s="3" t="str">
        <f t="shared" si="13"/>
        <v>伤害倍数0.65控制目标1.5秒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-3200.0</v>
      </c>
      <c r="H236" s="4">
        <v>1600.0</v>
      </c>
      <c r="I236" s="3"/>
      <c r="J236" s="3"/>
      <c r="K236" s="3"/>
      <c r="L236" s="3" t="str">
        <f t="shared" si="13"/>
        <v>伤害倍数0.68控制目标1.6秒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-2900.0</v>
      </c>
      <c r="H237" s="4">
        <v>1700.0</v>
      </c>
      <c r="I237" s="3"/>
      <c r="J237" s="3"/>
      <c r="K237" s="3"/>
      <c r="L237" s="3" t="str">
        <f t="shared" si="13"/>
        <v>伤害倍数0.71控制目标1.7秒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-2600.0</v>
      </c>
      <c r="H238" s="4">
        <v>1800.0</v>
      </c>
      <c r="I238" s="3"/>
      <c r="J238" s="3"/>
      <c r="K238" s="3"/>
      <c r="L238" s="3" t="str">
        <f t="shared" si="13"/>
        <v>伤害倍数0.74控制目标1.8秒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-2300.0</v>
      </c>
      <c r="H239" s="4">
        <v>1900.0</v>
      </c>
      <c r="I239" s="3"/>
      <c r="J239" s="3"/>
      <c r="K239" s="3"/>
      <c r="L239" s="3" t="str">
        <f t="shared" si="13"/>
        <v>伤害倍数0.77控制目标1.9秒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-2000.0</v>
      </c>
      <c r="H240" s="4">
        <v>2000.0</v>
      </c>
      <c r="I240" s="3"/>
      <c r="J240" s="3"/>
      <c r="K240" s="3"/>
      <c r="L240" s="3" t="str">
        <f t="shared" si="13"/>
        <v>伤害倍数0.8控制目标2秒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-1700.0</v>
      </c>
      <c r="H241" s="4">
        <v>2100.0</v>
      </c>
      <c r="I241" s="3"/>
      <c r="J241" s="3"/>
      <c r="K241" s="3"/>
      <c r="L241" s="3" t="str">
        <f t="shared" si="13"/>
        <v>伤害倍数0.83控制目标2.1秒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-1400.0</v>
      </c>
      <c r="H242" s="4">
        <v>2200.0</v>
      </c>
      <c r="I242" s="3"/>
      <c r="J242" s="3"/>
      <c r="K242" s="3"/>
      <c r="L242" s="3" t="str">
        <f t="shared" si="13"/>
        <v>伤害倍数0.86控制目标2.2秒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-1100.0</v>
      </c>
      <c r="H243" s="4">
        <v>2300.0</v>
      </c>
      <c r="I243" s="3"/>
      <c r="J243" s="3"/>
      <c r="K243" s="3"/>
      <c r="L243" s="3" t="str">
        <f t="shared" si="13"/>
        <v>伤害倍数0.89控制目标2.3秒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-800.0</v>
      </c>
      <c r="H244" s="4">
        <v>2400.0</v>
      </c>
      <c r="I244" s="3"/>
      <c r="J244" s="3"/>
      <c r="K244" s="3"/>
      <c r="L244" s="3" t="str">
        <f t="shared" si="13"/>
        <v>伤害倍数0.92控制目标2.4秒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-500.0</v>
      </c>
      <c r="H245" s="4">
        <v>2500.0</v>
      </c>
      <c r="I245" s="3"/>
      <c r="J245" s="3"/>
      <c r="K245" s="3"/>
      <c r="L245" s="3" t="str">
        <f t="shared" si="13"/>
        <v>伤害倍数0.95控制目标2.5秒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-200.0</v>
      </c>
      <c r="H246" s="4">
        <v>2600.0</v>
      </c>
      <c r="I246" s="3"/>
      <c r="J246" s="3"/>
      <c r="K246" s="3"/>
      <c r="L246" s="3" t="str">
        <f t="shared" si="13"/>
        <v>伤害倍数0.98控制目标2.6秒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100.0</v>
      </c>
      <c r="H247" s="4">
        <v>2700.0</v>
      </c>
      <c r="I247" s="3"/>
      <c r="J247" s="3"/>
      <c r="K247" s="3"/>
      <c r="L247" s="3" t="str">
        <f t="shared" si="13"/>
        <v>伤害倍数1.01控制目标2.7秒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400.0</v>
      </c>
      <c r="H248" s="4">
        <v>2800.0</v>
      </c>
      <c r="I248" s="3"/>
      <c r="J248" s="3"/>
      <c r="K248" s="3"/>
      <c r="L248" s="3" t="str">
        <f t="shared" si="13"/>
        <v>伤害倍数1.04控制目标2.8秒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700.0</v>
      </c>
      <c r="H249" s="4">
        <v>2900.0</v>
      </c>
      <c r="I249" s="3"/>
      <c r="J249" s="3"/>
      <c r="K249" s="3"/>
      <c r="L249" s="3" t="str">
        <f t="shared" si="13"/>
        <v>伤害倍数1.07控制目标2.9秒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1000.0</v>
      </c>
      <c r="H250" s="4">
        <v>3000.0</v>
      </c>
      <c r="I250" s="3"/>
      <c r="J250" s="3"/>
      <c r="K250" s="3"/>
      <c r="L250" s="3" t="str">
        <f t="shared" si="13"/>
        <v>伤害倍数1.1控制目标3秒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1300.0</v>
      </c>
      <c r="H251" s="4">
        <v>3100.0</v>
      </c>
      <c r="I251" s="3"/>
      <c r="J251" s="3"/>
      <c r="K251" s="3"/>
      <c r="L251" s="3" t="str">
        <f t="shared" si="13"/>
        <v>伤害倍数1.13控制目标3.1秒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1600.0</v>
      </c>
      <c r="H252" s="4">
        <v>3200.0</v>
      </c>
      <c r="I252" s="3"/>
      <c r="J252" s="3"/>
      <c r="K252" s="3"/>
      <c r="L252" s="3" t="str">
        <f t="shared" si="13"/>
        <v>伤害倍数1.16控制目标3.2秒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1900.0</v>
      </c>
      <c r="H253" s="4">
        <v>3300.0</v>
      </c>
      <c r="I253" s="3"/>
      <c r="J253" s="3"/>
      <c r="K253" s="3"/>
      <c r="L253" s="3" t="str">
        <f t="shared" si="13"/>
        <v>伤害倍数1.19控制目标3.3秒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2200.0</v>
      </c>
      <c r="H254" s="4">
        <v>3400.0</v>
      </c>
      <c r="I254" s="3"/>
      <c r="J254" s="3"/>
      <c r="K254" s="3"/>
      <c r="L254" s="3" t="str">
        <f t="shared" si="13"/>
        <v>伤害倍数1.22控制目标3.4秒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2500.0</v>
      </c>
      <c r="H255" s="4">
        <v>3500.0</v>
      </c>
      <c r="I255" s="3"/>
      <c r="J255" s="3"/>
      <c r="K255" s="3"/>
      <c r="L255" s="3" t="str">
        <f t="shared" si="13"/>
        <v>伤害倍数1.25控制目标3.5秒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2800.0</v>
      </c>
      <c r="H256" s="4">
        <v>3600.0</v>
      </c>
      <c r="I256" s="3"/>
      <c r="J256" s="3"/>
      <c r="K256" s="3"/>
      <c r="L256" s="3" t="str">
        <f t="shared" si="13"/>
        <v>伤害倍数1.28控制目标3.6秒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4" t="s">
        <v>51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2000.0</v>
      </c>
      <c r="H257" s="3"/>
      <c r="I257" s="3"/>
      <c r="J257" s="3"/>
      <c r="K257" s="3"/>
      <c r="L257" s="3" t="str">
        <f t="shared" ref="L257:L347" si="14">"伤害倍数"&amp;1+G257/10000</f>
        <v>伤害倍数1.2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3" t="s">
        <v>45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2500.0</v>
      </c>
      <c r="H258" s="3"/>
      <c r="I258" s="3"/>
      <c r="J258" s="3"/>
      <c r="K258" s="3"/>
      <c r="L258" s="3" t="str">
        <f t="shared" si="14"/>
        <v>伤害倍数1.25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3000.0</v>
      </c>
      <c r="H259" s="3"/>
      <c r="I259" s="3"/>
      <c r="J259" s="3"/>
      <c r="K259" s="3"/>
      <c r="L259" s="3" t="str">
        <f t="shared" si="14"/>
        <v>伤害倍数1.3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3500.0</v>
      </c>
      <c r="H260" s="3"/>
      <c r="I260" s="3"/>
      <c r="J260" s="3"/>
      <c r="K260" s="3"/>
      <c r="L260" s="3" t="str">
        <f t="shared" si="14"/>
        <v>伤害倍数1.35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4000.0</v>
      </c>
      <c r="H261" s="3"/>
      <c r="I261" s="3"/>
      <c r="J261" s="3"/>
      <c r="K261" s="3"/>
      <c r="L261" s="3" t="str">
        <f t="shared" si="14"/>
        <v>伤害倍数1.4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4500.0</v>
      </c>
      <c r="H262" s="3"/>
      <c r="I262" s="3"/>
      <c r="J262" s="3"/>
      <c r="K262" s="3"/>
      <c r="L262" s="3" t="str">
        <f t="shared" si="14"/>
        <v>伤害倍数1.45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5000.0</v>
      </c>
      <c r="H263" s="3"/>
      <c r="I263" s="3"/>
      <c r="J263" s="3"/>
      <c r="K263" s="3"/>
      <c r="L263" s="3" t="str">
        <f t="shared" si="14"/>
        <v>伤害倍数1.5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5500.0</v>
      </c>
      <c r="H264" s="3"/>
      <c r="I264" s="3"/>
      <c r="J264" s="3"/>
      <c r="K264" s="3"/>
      <c r="L264" s="3" t="str">
        <f t="shared" si="14"/>
        <v>伤害倍数1.55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6000.0</v>
      </c>
      <c r="H265" s="3"/>
      <c r="I265" s="3"/>
      <c r="J265" s="3"/>
      <c r="K265" s="3"/>
      <c r="L265" s="3" t="str">
        <f t="shared" si="14"/>
        <v>伤害倍数1.6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6500.0</v>
      </c>
      <c r="H266" s="3"/>
      <c r="I266" s="3"/>
      <c r="J266" s="3"/>
      <c r="K266" s="3"/>
      <c r="L266" s="3" t="str">
        <f t="shared" si="14"/>
        <v>伤害倍数1.65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7000.0</v>
      </c>
      <c r="H267" s="3"/>
      <c r="I267" s="3"/>
      <c r="J267" s="3"/>
      <c r="K267" s="3"/>
      <c r="L267" s="3" t="str">
        <f t="shared" si="14"/>
        <v>伤害倍数1.7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7500.0</v>
      </c>
      <c r="H268" s="3"/>
      <c r="I268" s="3"/>
      <c r="J268" s="3"/>
      <c r="K268" s="3"/>
      <c r="L268" s="3" t="str">
        <f t="shared" si="14"/>
        <v>伤害倍数1.75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8000.0</v>
      </c>
      <c r="H269" s="3"/>
      <c r="I269" s="3"/>
      <c r="J269" s="3"/>
      <c r="K269" s="3"/>
      <c r="L269" s="3" t="str">
        <f t="shared" si="14"/>
        <v>伤害倍数1.8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8500.0</v>
      </c>
      <c r="H270" s="3"/>
      <c r="I270" s="3"/>
      <c r="J270" s="3"/>
      <c r="K270" s="3"/>
      <c r="L270" s="3" t="str">
        <f t="shared" si="14"/>
        <v>伤害倍数1.85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9000.0</v>
      </c>
      <c r="H271" s="3"/>
      <c r="I271" s="3"/>
      <c r="J271" s="3"/>
      <c r="K271" s="3"/>
      <c r="L271" s="3" t="str">
        <f t="shared" si="14"/>
        <v>伤害倍数1.9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9500.0</v>
      </c>
      <c r="H272" s="3"/>
      <c r="I272" s="3"/>
      <c r="J272" s="3"/>
      <c r="K272" s="3"/>
      <c r="L272" s="3" t="str">
        <f t="shared" si="14"/>
        <v>伤害倍数1.95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4" t="s">
        <v>52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0.0</v>
      </c>
      <c r="H273" s="3"/>
      <c r="I273" s="3"/>
      <c r="J273" s="3"/>
      <c r="K273" s="3"/>
      <c r="L273" s="3" t="str">
        <f t="shared" si="14"/>
        <v>伤害倍数1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150.0</v>
      </c>
      <c r="H274" s="3"/>
      <c r="I274" s="3"/>
      <c r="J274" s="3"/>
      <c r="K274" s="3"/>
      <c r="L274" s="3" t="str">
        <f t="shared" si="14"/>
        <v>伤害倍数1.015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300.0</v>
      </c>
      <c r="H275" s="3"/>
      <c r="I275" s="3"/>
      <c r="J275" s="3"/>
      <c r="K275" s="3"/>
      <c r="L275" s="3" t="str">
        <f t="shared" si="14"/>
        <v>伤害倍数1.03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450.0</v>
      </c>
      <c r="H276" s="3"/>
      <c r="I276" s="3"/>
      <c r="J276" s="3"/>
      <c r="K276" s="3"/>
      <c r="L276" s="3" t="str">
        <f t="shared" si="14"/>
        <v>伤害倍数1.045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600.0</v>
      </c>
      <c r="H277" s="3"/>
      <c r="I277" s="3"/>
      <c r="J277" s="3"/>
      <c r="K277" s="3"/>
      <c r="L277" s="3" t="str">
        <f t="shared" si="14"/>
        <v>伤害倍数1.06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750.0</v>
      </c>
      <c r="H278" s="3"/>
      <c r="I278" s="3"/>
      <c r="J278" s="3"/>
      <c r="K278" s="3"/>
      <c r="L278" s="3" t="str">
        <f t="shared" si="14"/>
        <v>伤害倍数1.075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900.0</v>
      </c>
      <c r="H279" s="3"/>
      <c r="I279" s="3"/>
      <c r="J279" s="3"/>
      <c r="K279" s="3"/>
      <c r="L279" s="3" t="str">
        <f t="shared" si="14"/>
        <v>伤害倍数1.09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1050.0</v>
      </c>
      <c r="H280" s="3"/>
      <c r="I280" s="3"/>
      <c r="J280" s="3"/>
      <c r="K280" s="3"/>
      <c r="L280" s="3" t="str">
        <f t="shared" si="14"/>
        <v>伤害倍数1.105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1200.0</v>
      </c>
      <c r="H281" s="3"/>
      <c r="I281" s="3"/>
      <c r="J281" s="3"/>
      <c r="K281" s="3"/>
      <c r="L281" s="3" t="str">
        <f t="shared" si="14"/>
        <v>伤害倍数1.12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1350.0</v>
      </c>
      <c r="H282" s="3"/>
      <c r="I282" s="3"/>
      <c r="J282" s="3"/>
      <c r="K282" s="3"/>
      <c r="L282" s="3" t="str">
        <f t="shared" si="14"/>
        <v>伤害倍数1.135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1500.0</v>
      </c>
      <c r="H283" s="3"/>
      <c r="I283" s="3"/>
      <c r="J283" s="3"/>
      <c r="K283" s="3"/>
      <c r="L283" s="3" t="str">
        <f t="shared" si="14"/>
        <v>伤害倍数1.15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1650.0</v>
      </c>
      <c r="H284" s="3"/>
      <c r="I284" s="3"/>
      <c r="J284" s="3"/>
      <c r="K284" s="3"/>
      <c r="L284" s="3" t="str">
        <f t="shared" si="14"/>
        <v>伤害倍数1.165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1800.0</v>
      </c>
      <c r="H285" s="3"/>
      <c r="I285" s="3"/>
      <c r="J285" s="3"/>
      <c r="K285" s="3"/>
      <c r="L285" s="3" t="str">
        <f t="shared" si="14"/>
        <v>伤害倍数1.18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1950.0</v>
      </c>
      <c r="H286" s="3"/>
      <c r="I286" s="3"/>
      <c r="J286" s="3"/>
      <c r="K286" s="3"/>
      <c r="L286" s="3" t="str">
        <f t="shared" si="14"/>
        <v>伤害倍数1.195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2100.0</v>
      </c>
      <c r="H287" s="3"/>
      <c r="I287" s="3"/>
      <c r="J287" s="3"/>
      <c r="K287" s="3"/>
      <c r="L287" s="3" t="str">
        <f t="shared" si="14"/>
        <v>伤害倍数1.21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2250.0</v>
      </c>
      <c r="H288" s="3"/>
      <c r="I288" s="3"/>
      <c r="J288" s="3"/>
      <c r="K288" s="3"/>
      <c r="L288" s="3" t="str">
        <f t="shared" si="14"/>
        <v>伤害倍数1.225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2400.0</v>
      </c>
      <c r="H289" s="3"/>
      <c r="I289" s="3"/>
      <c r="J289" s="3"/>
      <c r="K289" s="3"/>
      <c r="L289" s="3" t="str">
        <f t="shared" si="14"/>
        <v>伤害倍数1.24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2550.0</v>
      </c>
      <c r="H290" s="3"/>
      <c r="I290" s="3"/>
      <c r="J290" s="3"/>
      <c r="K290" s="3"/>
      <c r="L290" s="3" t="str">
        <f t="shared" si="14"/>
        <v>伤害倍数1.255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2700.0</v>
      </c>
      <c r="H291" s="3"/>
      <c r="I291" s="3"/>
      <c r="J291" s="3"/>
      <c r="K291" s="3"/>
      <c r="L291" s="3" t="str">
        <f t="shared" si="14"/>
        <v>伤害倍数1.27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2850.0</v>
      </c>
      <c r="H292" s="3"/>
      <c r="I292" s="3"/>
      <c r="J292" s="3"/>
      <c r="K292" s="3"/>
      <c r="L292" s="3" t="str">
        <f t="shared" si="14"/>
        <v>伤害倍数1.285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3000.0</v>
      </c>
      <c r="H293" s="3"/>
      <c r="I293" s="3"/>
      <c r="J293" s="3"/>
      <c r="K293" s="3"/>
      <c r="L293" s="3" t="str">
        <f t="shared" si="14"/>
        <v>伤害倍数1.3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3150.0</v>
      </c>
      <c r="H294" s="3"/>
      <c r="I294" s="3"/>
      <c r="J294" s="3"/>
      <c r="K294" s="3"/>
      <c r="L294" s="3" t="str">
        <f t="shared" si="14"/>
        <v>伤害倍数1.315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3300.0</v>
      </c>
      <c r="H295" s="3"/>
      <c r="I295" s="3"/>
      <c r="J295" s="3"/>
      <c r="K295" s="3"/>
      <c r="L295" s="3" t="str">
        <f t="shared" si="14"/>
        <v>伤害倍数1.33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3450.0</v>
      </c>
      <c r="H296" s="3"/>
      <c r="I296" s="3"/>
      <c r="J296" s="3"/>
      <c r="K296" s="3"/>
      <c r="L296" s="3" t="str">
        <f t="shared" si="14"/>
        <v>伤害倍数1.345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3600.0</v>
      </c>
      <c r="H297" s="3"/>
      <c r="I297" s="3"/>
      <c r="J297" s="3"/>
      <c r="K297" s="3"/>
      <c r="L297" s="3" t="str">
        <f t="shared" si="14"/>
        <v>伤害倍数1.36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3" t="s">
        <v>53</v>
      </c>
      <c r="B298" s="12">
        <v>23001.0</v>
      </c>
      <c r="C298" s="4">
        <v>23.0</v>
      </c>
      <c r="D298" s="4">
        <v>3.0</v>
      </c>
      <c r="E298" s="4">
        <v>2580.0</v>
      </c>
      <c r="F298" s="4">
        <v>1.0</v>
      </c>
      <c r="G298" s="4">
        <v>0.0</v>
      </c>
      <c r="H298" s="3"/>
      <c r="I298" s="3"/>
      <c r="J298" s="3"/>
      <c r="K298" s="3"/>
      <c r="L298" s="3" t="str">
        <f t="shared" si="14"/>
        <v>伤害倍数1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4">
        <v>23002.0</v>
      </c>
      <c r="C299" s="4">
        <v>23.0</v>
      </c>
      <c r="D299" s="4">
        <v>6.0</v>
      </c>
      <c r="E299" s="4">
        <v>3680.0</v>
      </c>
      <c r="F299" s="4">
        <v>2.0</v>
      </c>
      <c r="G299" s="4">
        <v>100.0</v>
      </c>
      <c r="H299" s="3"/>
      <c r="I299" s="3"/>
      <c r="J299" s="3"/>
      <c r="K299" s="3"/>
      <c r="L299" s="3" t="str">
        <f t="shared" si="14"/>
        <v>伤害倍数1.01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12">
        <v>23003.0</v>
      </c>
      <c r="C300" s="4">
        <v>23.0</v>
      </c>
      <c r="D300" s="4">
        <v>9.0</v>
      </c>
      <c r="E300" s="4">
        <v>4780.0</v>
      </c>
      <c r="F300" s="4">
        <v>3.0</v>
      </c>
      <c r="G300" s="4">
        <v>200.0</v>
      </c>
      <c r="H300" s="3"/>
      <c r="I300" s="3"/>
      <c r="J300" s="3"/>
      <c r="K300" s="3"/>
      <c r="L300" s="3" t="str">
        <f t="shared" si="14"/>
        <v>伤害倍数1.02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4">
        <v>23004.0</v>
      </c>
      <c r="C301" s="4">
        <v>23.0</v>
      </c>
      <c r="D301" s="4">
        <v>12.0</v>
      </c>
      <c r="E301" s="4">
        <v>5880.0</v>
      </c>
      <c r="F301" s="4">
        <v>4.0</v>
      </c>
      <c r="G301" s="4">
        <v>300.0</v>
      </c>
      <c r="H301" s="3"/>
      <c r="I301" s="3"/>
      <c r="J301" s="3"/>
      <c r="K301" s="3"/>
      <c r="L301" s="3" t="str">
        <f t="shared" si="14"/>
        <v>伤害倍数1.03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12">
        <v>23005.0</v>
      </c>
      <c r="C302" s="4">
        <v>23.0</v>
      </c>
      <c r="D302" s="4">
        <v>15.0</v>
      </c>
      <c r="E302" s="4">
        <v>6980.0</v>
      </c>
      <c r="F302" s="4">
        <v>5.0</v>
      </c>
      <c r="G302" s="4">
        <v>400.0</v>
      </c>
      <c r="H302" s="3"/>
      <c r="I302" s="3"/>
      <c r="J302" s="3"/>
      <c r="K302" s="3"/>
      <c r="L302" s="3" t="str">
        <f t="shared" si="14"/>
        <v>伤害倍数1.04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4">
        <v>23006.0</v>
      </c>
      <c r="C303" s="4">
        <v>23.0</v>
      </c>
      <c r="D303" s="4">
        <v>18.0</v>
      </c>
      <c r="E303" s="4">
        <v>8080.0</v>
      </c>
      <c r="F303" s="4">
        <v>6.0</v>
      </c>
      <c r="G303" s="4">
        <v>500.0</v>
      </c>
      <c r="H303" s="3"/>
      <c r="I303" s="3"/>
      <c r="J303" s="3"/>
      <c r="K303" s="3"/>
      <c r="L303" s="3" t="str">
        <f t="shared" si="14"/>
        <v>伤害倍数1.05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12">
        <v>23007.0</v>
      </c>
      <c r="C304" s="4">
        <v>23.0</v>
      </c>
      <c r="D304" s="4">
        <v>21.0</v>
      </c>
      <c r="E304" s="4">
        <v>9180.0</v>
      </c>
      <c r="F304" s="4">
        <v>7.0</v>
      </c>
      <c r="G304" s="4">
        <v>600.0</v>
      </c>
      <c r="H304" s="3"/>
      <c r="I304" s="3"/>
      <c r="J304" s="3"/>
      <c r="K304" s="3"/>
      <c r="L304" s="3" t="str">
        <f t="shared" si="14"/>
        <v>伤害倍数1.06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4">
        <v>23008.0</v>
      </c>
      <c r="C305" s="4">
        <v>23.0</v>
      </c>
      <c r="D305" s="4">
        <v>24.0</v>
      </c>
      <c r="E305" s="4">
        <v>10280.0</v>
      </c>
      <c r="F305" s="4">
        <v>8.0</v>
      </c>
      <c r="G305" s="4">
        <v>700.0</v>
      </c>
      <c r="H305" s="3"/>
      <c r="I305" s="3"/>
      <c r="J305" s="3"/>
      <c r="K305" s="3"/>
      <c r="L305" s="3" t="str">
        <f t="shared" si="14"/>
        <v>伤害倍数1.07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12">
        <v>23009.0</v>
      </c>
      <c r="C306" s="4">
        <v>23.0</v>
      </c>
      <c r="D306" s="4">
        <v>27.0</v>
      </c>
      <c r="E306" s="4">
        <v>11380.0</v>
      </c>
      <c r="F306" s="4">
        <v>9.0</v>
      </c>
      <c r="G306" s="4">
        <v>800.0</v>
      </c>
      <c r="H306" s="3"/>
      <c r="I306" s="3"/>
      <c r="J306" s="3"/>
      <c r="K306" s="3"/>
      <c r="L306" s="3" t="str">
        <f t="shared" si="14"/>
        <v>伤害倍数1.08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4">
        <v>23010.0</v>
      </c>
      <c r="C307" s="4">
        <v>23.0</v>
      </c>
      <c r="D307" s="4">
        <v>30.0</v>
      </c>
      <c r="E307" s="4">
        <v>12480.0</v>
      </c>
      <c r="F307" s="4">
        <v>10.0</v>
      </c>
      <c r="G307" s="4">
        <v>900.0</v>
      </c>
      <c r="H307" s="3"/>
      <c r="I307" s="3"/>
      <c r="J307" s="3"/>
      <c r="K307" s="3"/>
      <c r="L307" s="3" t="str">
        <f t="shared" si="14"/>
        <v>伤害倍数1.09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12">
        <v>23011.0</v>
      </c>
      <c r="C308" s="4">
        <v>23.0</v>
      </c>
      <c r="D308" s="4">
        <v>33.0</v>
      </c>
      <c r="E308" s="4">
        <v>13580.0</v>
      </c>
      <c r="F308" s="4">
        <v>11.0</v>
      </c>
      <c r="G308" s="4">
        <v>1000.0</v>
      </c>
      <c r="H308" s="3"/>
      <c r="I308" s="3"/>
      <c r="J308" s="3"/>
      <c r="K308" s="3"/>
      <c r="L308" s="3" t="str">
        <f t="shared" si="14"/>
        <v>伤害倍数1.1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4">
        <v>23012.0</v>
      </c>
      <c r="C309" s="4">
        <v>23.0</v>
      </c>
      <c r="D309" s="4">
        <v>36.0</v>
      </c>
      <c r="E309" s="4">
        <v>14680.0</v>
      </c>
      <c r="F309" s="4">
        <v>12.0</v>
      </c>
      <c r="G309" s="4">
        <v>1100.0</v>
      </c>
      <c r="H309" s="3"/>
      <c r="I309" s="3"/>
      <c r="J309" s="3"/>
      <c r="K309" s="3"/>
      <c r="L309" s="3" t="str">
        <f t="shared" si="14"/>
        <v>伤害倍数1.11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12">
        <v>23013.0</v>
      </c>
      <c r="C310" s="4">
        <v>23.0</v>
      </c>
      <c r="D310" s="4">
        <v>39.0</v>
      </c>
      <c r="E310" s="4">
        <v>15780.0</v>
      </c>
      <c r="F310" s="4">
        <v>13.0</v>
      </c>
      <c r="G310" s="4">
        <v>1200.0</v>
      </c>
      <c r="H310" s="3"/>
      <c r="I310" s="3"/>
      <c r="J310" s="3"/>
      <c r="K310" s="3"/>
      <c r="L310" s="3" t="str">
        <f t="shared" si="14"/>
        <v>伤害倍数1.12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4">
        <v>23014.0</v>
      </c>
      <c r="C311" s="4">
        <v>23.0</v>
      </c>
      <c r="D311" s="4">
        <v>42.0</v>
      </c>
      <c r="E311" s="4">
        <v>16880.0</v>
      </c>
      <c r="F311" s="4">
        <v>14.0</v>
      </c>
      <c r="G311" s="4">
        <v>1300.0</v>
      </c>
      <c r="H311" s="3"/>
      <c r="I311" s="3"/>
      <c r="J311" s="3"/>
      <c r="K311" s="3"/>
      <c r="L311" s="3" t="str">
        <f t="shared" si="14"/>
        <v>伤害倍数1.13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12">
        <v>23015.0</v>
      </c>
      <c r="C312" s="4">
        <v>23.0</v>
      </c>
      <c r="D312" s="4">
        <v>45.0</v>
      </c>
      <c r="E312" s="4">
        <v>17980.0</v>
      </c>
      <c r="F312" s="4">
        <v>15.0</v>
      </c>
      <c r="G312" s="4">
        <v>1400.0</v>
      </c>
      <c r="H312" s="3"/>
      <c r="I312" s="3"/>
      <c r="J312" s="3"/>
      <c r="K312" s="3"/>
      <c r="L312" s="3" t="str">
        <f t="shared" si="14"/>
        <v>伤害倍数1.14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4">
        <v>23016.0</v>
      </c>
      <c r="C313" s="4">
        <v>23.0</v>
      </c>
      <c r="D313" s="4">
        <v>48.0</v>
      </c>
      <c r="E313" s="4">
        <v>19080.0</v>
      </c>
      <c r="F313" s="4">
        <v>16.0</v>
      </c>
      <c r="G313" s="4">
        <v>1500.0</v>
      </c>
      <c r="H313" s="3"/>
      <c r="I313" s="3"/>
      <c r="J313" s="3"/>
      <c r="K313" s="3"/>
      <c r="L313" s="3" t="str">
        <f t="shared" si="14"/>
        <v>伤害倍数1.15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12">
        <v>23017.0</v>
      </c>
      <c r="C314" s="4">
        <v>23.0</v>
      </c>
      <c r="D314" s="4">
        <v>51.0</v>
      </c>
      <c r="E314" s="4">
        <v>20180.0</v>
      </c>
      <c r="F314" s="4">
        <v>17.0</v>
      </c>
      <c r="G314" s="4">
        <v>1600.0</v>
      </c>
      <c r="H314" s="3"/>
      <c r="I314" s="3"/>
      <c r="J314" s="3"/>
      <c r="K314" s="3"/>
      <c r="L314" s="3" t="str">
        <f t="shared" si="14"/>
        <v>伤害倍数1.16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4">
        <v>23018.0</v>
      </c>
      <c r="C315" s="4">
        <v>23.0</v>
      </c>
      <c r="D315" s="4">
        <v>54.0</v>
      </c>
      <c r="E315" s="4">
        <v>21280.0</v>
      </c>
      <c r="F315" s="4">
        <v>18.0</v>
      </c>
      <c r="G315" s="4">
        <v>1700.0</v>
      </c>
      <c r="H315" s="3"/>
      <c r="I315" s="3"/>
      <c r="J315" s="3"/>
      <c r="K315" s="3"/>
      <c r="L315" s="3" t="str">
        <f t="shared" si="14"/>
        <v>伤害倍数1.17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12">
        <v>23019.0</v>
      </c>
      <c r="C316" s="4">
        <v>23.0</v>
      </c>
      <c r="D316" s="4">
        <v>57.0</v>
      </c>
      <c r="E316" s="4">
        <v>22380.0</v>
      </c>
      <c r="F316" s="4">
        <v>19.0</v>
      </c>
      <c r="G316" s="4">
        <v>1800.0</v>
      </c>
      <c r="H316" s="3"/>
      <c r="I316" s="3"/>
      <c r="J316" s="3"/>
      <c r="K316" s="3"/>
      <c r="L316" s="3" t="str">
        <f t="shared" si="14"/>
        <v>伤害倍数1.18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12">
        <v>23020.0</v>
      </c>
      <c r="C317" s="4">
        <v>23.0</v>
      </c>
      <c r="D317" s="4">
        <v>60.0</v>
      </c>
      <c r="E317" s="4">
        <v>23480.0</v>
      </c>
      <c r="F317" s="4">
        <v>20.0</v>
      </c>
      <c r="G317" s="4">
        <v>1900.0</v>
      </c>
      <c r="H317" s="3"/>
      <c r="I317" s="3"/>
      <c r="J317" s="3"/>
      <c r="K317" s="3"/>
      <c r="L317" s="3" t="str">
        <f t="shared" si="14"/>
        <v>伤害倍数1.19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4">
        <v>23021.0</v>
      </c>
      <c r="C318" s="4">
        <v>23.0</v>
      </c>
      <c r="D318" s="4">
        <v>63.0</v>
      </c>
      <c r="E318" s="4">
        <v>24580.0</v>
      </c>
      <c r="F318" s="4">
        <v>21.0</v>
      </c>
      <c r="G318" s="4">
        <v>2000.0</v>
      </c>
      <c r="H318" s="3"/>
      <c r="I318" s="3"/>
      <c r="J318" s="3"/>
      <c r="K318" s="3"/>
      <c r="L318" s="3" t="str">
        <f t="shared" si="14"/>
        <v>伤害倍数1.2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12">
        <v>23022.0</v>
      </c>
      <c r="C319" s="4">
        <v>23.0</v>
      </c>
      <c r="D319" s="4">
        <v>66.0</v>
      </c>
      <c r="E319" s="4">
        <v>25680.0</v>
      </c>
      <c r="F319" s="4">
        <v>22.0</v>
      </c>
      <c r="G319" s="4">
        <v>2100.0</v>
      </c>
      <c r="H319" s="3"/>
      <c r="I319" s="3"/>
      <c r="J319" s="3"/>
      <c r="K319" s="3"/>
      <c r="L319" s="3" t="str">
        <f t="shared" si="14"/>
        <v>伤害倍数1.21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12">
        <v>23023.0</v>
      </c>
      <c r="C320" s="4">
        <v>23.0</v>
      </c>
      <c r="D320" s="4">
        <v>69.0</v>
      </c>
      <c r="E320" s="4">
        <v>26780.0</v>
      </c>
      <c r="F320" s="4">
        <v>23.0</v>
      </c>
      <c r="G320" s="4">
        <v>2200.0</v>
      </c>
      <c r="H320" s="3"/>
      <c r="I320" s="3"/>
      <c r="J320" s="3"/>
      <c r="K320" s="3"/>
      <c r="L320" s="3" t="str">
        <f t="shared" si="14"/>
        <v>伤害倍数1.22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4">
        <v>23024.0</v>
      </c>
      <c r="C321" s="4">
        <v>23.0</v>
      </c>
      <c r="D321" s="4">
        <v>72.0</v>
      </c>
      <c r="E321" s="4">
        <v>27880.0</v>
      </c>
      <c r="F321" s="4">
        <v>24.0</v>
      </c>
      <c r="G321" s="4">
        <v>2300.0</v>
      </c>
      <c r="H321" s="3"/>
      <c r="I321" s="3"/>
      <c r="J321" s="3"/>
      <c r="K321" s="3"/>
      <c r="L321" s="3" t="str">
        <f t="shared" si="14"/>
        <v>伤害倍数1.23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12">
        <v>23025.0</v>
      </c>
      <c r="C322" s="4">
        <v>23.0</v>
      </c>
      <c r="D322" s="4">
        <v>75.0</v>
      </c>
      <c r="E322" s="4">
        <v>28980.0</v>
      </c>
      <c r="F322" s="4">
        <v>25.0</v>
      </c>
      <c r="G322" s="4">
        <v>2400.0</v>
      </c>
      <c r="H322" s="3"/>
      <c r="I322" s="3"/>
      <c r="J322" s="3"/>
      <c r="K322" s="3"/>
      <c r="L322" s="3" t="str">
        <f t="shared" si="14"/>
        <v>伤害倍数1.24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4" t="s">
        <v>54</v>
      </c>
      <c r="B323" s="12">
        <v>24001.0</v>
      </c>
      <c r="C323" s="4">
        <v>24.0</v>
      </c>
      <c r="D323" s="4">
        <v>5.0</v>
      </c>
      <c r="E323" s="4">
        <v>2580.0</v>
      </c>
      <c r="F323" s="4">
        <v>1.0</v>
      </c>
      <c r="G323" s="4">
        <v>-2000.0</v>
      </c>
      <c r="H323" s="3"/>
      <c r="I323" s="3"/>
      <c r="J323" s="3"/>
      <c r="K323" s="3"/>
      <c r="L323" s="3" t="str">
        <f t="shared" si="14"/>
        <v>伤害倍数0.8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4">
        <v>24002.0</v>
      </c>
      <c r="C324" s="4">
        <v>24.0</v>
      </c>
      <c r="D324" s="4">
        <v>9.0</v>
      </c>
      <c r="E324" s="4">
        <v>3680.0</v>
      </c>
      <c r="F324" s="4">
        <v>2.0</v>
      </c>
      <c r="G324" s="4">
        <v>-1500.0</v>
      </c>
      <c r="H324" s="3"/>
      <c r="I324" s="3"/>
      <c r="J324" s="3"/>
      <c r="K324" s="3"/>
      <c r="L324" s="3" t="str">
        <f t="shared" si="14"/>
        <v>伤害倍数0.85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12">
        <v>24003.0</v>
      </c>
      <c r="C325" s="4">
        <v>24.0</v>
      </c>
      <c r="D325" s="4">
        <v>13.0</v>
      </c>
      <c r="E325" s="4">
        <v>4780.0</v>
      </c>
      <c r="F325" s="4">
        <v>3.0</v>
      </c>
      <c r="G325" s="4">
        <v>-1000.0</v>
      </c>
      <c r="H325" s="3"/>
      <c r="I325" s="3"/>
      <c r="J325" s="3"/>
      <c r="K325" s="3"/>
      <c r="L325" s="3" t="str">
        <f t="shared" si="14"/>
        <v>伤害倍数0.9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4">
        <v>24004.0</v>
      </c>
      <c r="C326" s="4">
        <v>24.0</v>
      </c>
      <c r="D326" s="4">
        <v>17.0</v>
      </c>
      <c r="E326" s="4">
        <v>5880.0</v>
      </c>
      <c r="F326" s="4">
        <v>4.0</v>
      </c>
      <c r="G326" s="4">
        <v>-500.0</v>
      </c>
      <c r="H326" s="3"/>
      <c r="I326" s="3"/>
      <c r="J326" s="3"/>
      <c r="K326" s="3"/>
      <c r="L326" s="3" t="str">
        <f t="shared" si="14"/>
        <v>伤害倍数0.95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12">
        <v>24005.0</v>
      </c>
      <c r="C327" s="4">
        <v>24.0</v>
      </c>
      <c r="D327" s="4">
        <v>21.0</v>
      </c>
      <c r="E327" s="4">
        <v>6980.0</v>
      </c>
      <c r="F327" s="4">
        <v>5.0</v>
      </c>
      <c r="G327" s="4">
        <v>0.0</v>
      </c>
      <c r="H327" s="3"/>
      <c r="I327" s="3"/>
      <c r="J327" s="3"/>
      <c r="K327" s="3"/>
      <c r="L327" s="3" t="str">
        <f t="shared" si="14"/>
        <v>伤害倍数1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4">
        <v>24006.0</v>
      </c>
      <c r="C328" s="4">
        <v>24.0</v>
      </c>
      <c r="D328" s="4">
        <v>25.0</v>
      </c>
      <c r="E328" s="4">
        <v>8080.0</v>
      </c>
      <c r="F328" s="4">
        <v>6.0</v>
      </c>
      <c r="G328" s="4">
        <v>500.0</v>
      </c>
      <c r="H328" s="3"/>
      <c r="I328" s="3"/>
      <c r="J328" s="3"/>
      <c r="K328" s="3"/>
      <c r="L328" s="3" t="str">
        <f t="shared" si="14"/>
        <v>伤害倍数1.05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12">
        <v>24007.0</v>
      </c>
      <c r="C329" s="4">
        <v>24.0</v>
      </c>
      <c r="D329" s="4">
        <v>29.0</v>
      </c>
      <c r="E329" s="4">
        <v>9180.0</v>
      </c>
      <c r="F329" s="4">
        <v>7.0</v>
      </c>
      <c r="G329" s="4">
        <v>1000.0</v>
      </c>
      <c r="H329" s="3"/>
      <c r="I329" s="3"/>
      <c r="J329" s="3"/>
      <c r="K329" s="3"/>
      <c r="L329" s="3" t="str">
        <f t="shared" si="14"/>
        <v>伤害倍数1.1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4">
        <v>24008.0</v>
      </c>
      <c r="C330" s="4">
        <v>24.0</v>
      </c>
      <c r="D330" s="4">
        <v>33.0</v>
      </c>
      <c r="E330" s="4">
        <v>10280.0</v>
      </c>
      <c r="F330" s="4">
        <v>8.0</v>
      </c>
      <c r="G330" s="4">
        <v>1500.0</v>
      </c>
      <c r="H330" s="3"/>
      <c r="I330" s="3"/>
      <c r="J330" s="3"/>
      <c r="K330" s="3"/>
      <c r="L330" s="3" t="str">
        <f t="shared" si="14"/>
        <v>伤害倍数1.15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12">
        <v>24009.0</v>
      </c>
      <c r="C331" s="4">
        <v>24.0</v>
      </c>
      <c r="D331" s="4">
        <v>37.0</v>
      </c>
      <c r="E331" s="4">
        <v>11380.0</v>
      </c>
      <c r="F331" s="4">
        <v>9.0</v>
      </c>
      <c r="G331" s="4">
        <v>2000.0</v>
      </c>
      <c r="H331" s="3"/>
      <c r="I331" s="3"/>
      <c r="J331" s="3"/>
      <c r="K331" s="3"/>
      <c r="L331" s="3" t="str">
        <f t="shared" si="14"/>
        <v>伤害倍数1.2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4">
        <v>24010.0</v>
      </c>
      <c r="C332" s="4">
        <v>24.0</v>
      </c>
      <c r="D332" s="4">
        <v>41.0</v>
      </c>
      <c r="E332" s="4">
        <v>12480.0</v>
      </c>
      <c r="F332" s="4">
        <v>10.0</v>
      </c>
      <c r="G332" s="4">
        <v>2500.0</v>
      </c>
      <c r="H332" s="3"/>
      <c r="I332" s="3"/>
      <c r="J332" s="3"/>
      <c r="K332" s="3"/>
      <c r="L332" s="3" t="str">
        <f t="shared" si="14"/>
        <v>伤害倍数1.25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12">
        <v>24011.0</v>
      </c>
      <c r="C333" s="4">
        <v>24.0</v>
      </c>
      <c r="D333" s="4">
        <v>45.0</v>
      </c>
      <c r="E333" s="4">
        <v>13580.0</v>
      </c>
      <c r="F333" s="4">
        <v>11.0</v>
      </c>
      <c r="G333" s="4">
        <v>3000.0</v>
      </c>
      <c r="H333" s="3"/>
      <c r="I333" s="3"/>
      <c r="J333" s="3"/>
      <c r="K333" s="3"/>
      <c r="L333" s="3" t="str">
        <f t="shared" si="14"/>
        <v>伤害倍数1.3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4">
        <v>24012.0</v>
      </c>
      <c r="C334" s="4">
        <v>24.0</v>
      </c>
      <c r="D334" s="4">
        <v>49.0</v>
      </c>
      <c r="E334" s="4">
        <v>14680.0</v>
      </c>
      <c r="F334" s="4">
        <v>12.0</v>
      </c>
      <c r="G334" s="4">
        <v>3500.0</v>
      </c>
      <c r="H334" s="3"/>
      <c r="I334" s="3"/>
      <c r="J334" s="3"/>
      <c r="K334" s="3"/>
      <c r="L334" s="3" t="str">
        <f t="shared" si="14"/>
        <v>伤害倍数1.35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12">
        <v>24013.0</v>
      </c>
      <c r="C335" s="4">
        <v>24.0</v>
      </c>
      <c r="D335" s="4">
        <v>53.0</v>
      </c>
      <c r="E335" s="4">
        <v>15780.0</v>
      </c>
      <c r="F335" s="4">
        <v>13.0</v>
      </c>
      <c r="G335" s="4">
        <v>4000.0</v>
      </c>
      <c r="H335" s="3"/>
      <c r="I335" s="3"/>
      <c r="J335" s="3"/>
      <c r="K335" s="3"/>
      <c r="L335" s="3" t="str">
        <f t="shared" si="14"/>
        <v>伤害倍数1.4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4">
        <v>24014.0</v>
      </c>
      <c r="C336" s="4">
        <v>24.0</v>
      </c>
      <c r="D336" s="4">
        <v>57.0</v>
      </c>
      <c r="E336" s="4">
        <v>16880.0</v>
      </c>
      <c r="F336" s="4">
        <v>14.0</v>
      </c>
      <c r="G336" s="4">
        <v>4500.0</v>
      </c>
      <c r="H336" s="3"/>
      <c r="I336" s="3"/>
      <c r="J336" s="3"/>
      <c r="K336" s="3"/>
      <c r="L336" s="3" t="str">
        <f t="shared" si="14"/>
        <v>伤害倍数1.45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12">
        <v>24015.0</v>
      </c>
      <c r="C337" s="4">
        <v>24.0</v>
      </c>
      <c r="D337" s="4">
        <v>61.0</v>
      </c>
      <c r="E337" s="4">
        <v>17980.0</v>
      </c>
      <c r="F337" s="4">
        <v>15.0</v>
      </c>
      <c r="G337" s="4">
        <v>5000.0</v>
      </c>
      <c r="H337" s="3"/>
      <c r="I337" s="3"/>
      <c r="J337" s="3"/>
      <c r="K337" s="3"/>
      <c r="L337" s="3" t="str">
        <f t="shared" si="14"/>
        <v>伤害倍数1.5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4">
        <v>24016.0</v>
      </c>
      <c r="C338" s="4">
        <v>24.0</v>
      </c>
      <c r="D338" s="4">
        <v>65.0</v>
      </c>
      <c r="E338" s="4">
        <v>19080.0</v>
      </c>
      <c r="F338" s="4">
        <v>16.0</v>
      </c>
      <c r="G338" s="4">
        <v>5500.0</v>
      </c>
      <c r="H338" s="3"/>
      <c r="I338" s="3"/>
      <c r="J338" s="3"/>
      <c r="K338" s="3"/>
      <c r="L338" s="3" t="str">
        <f t="shared" si="14"/>
        <v>伤害倍数1.55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12">
        <v>24017.0</v>
      </c>
      <c r="C339" s="4">
        <v>24.0</v>
      </c>
      <c r="D339" s="4">
        <v>69.0</v>
      </c>
      <c r="E339" s="4">
        <v>20180.0</v>
      </c>
      <c r="F339" s="4">
        <v>17.0</v>
      </c>
      <c r="G339" s="4">
        <v>6000.0</v>
      </c>
      <c r="H339" s="3"/>
      <c r="I339" s="3"/>
      <c r="J339" s="3"/>
      <c r="K339" s="3"/>
      <c r="L339" s="3" t="str">
        <f t="shared" si="14"/>
        <v>伤害倍数1.6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4">
        <v>24018.0</v>
      </c>
      <c r="C340" s="4">
        <v>24.0</v>
      </c>
      <c r="D340" s="4">
        <v>73.0</v>
      </c>
      <c r="E340" s="4">
        <v>21280.0</v>
      </c>
      <c r="F340" s="4">
        <v>18.0</v>
      </c>
      <c r="G340" s="4">
        <v>6500.0</v>
      </c>
      <c r="H340" s="3"/>
      <c r="I340" s="3"/>
      <c r="J340" s="3"/>
      <c r="K340" s="3"/>
      <c r="L340" s="3" t="str">
        <f t="shared" si="14"/>
        <v>伤害倍数1.65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12">
        <v>24019.0</v>
      </c>
      <c r="C341" s="4">
        <v>24.0</v>
      </c>
      <c r="D341" s="4">
        <v>77.0</v>
      </c>
      <c r="E341" s="4">
        <v>22380.0</v>
      </c>
      <c r="F341" s="4">
        <v>19.0</v>
      </c>
      <c r="G341" s="4">
        <v>7000.0</v>
      </c>
      <c r="H341" s="3"/>
      <c r="I341" s="3"/>
      <c r="J341" s="3"/>
      <c r="K341" s="3"/>
      <c r="L341" s="3" t="str">
        <f t="shared" si="14"/>
        <v>伤害倍数1.7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4">
        <v>24020.0</v>
      </c>
      <c r="C342" s="4">
        <v>24.0</v>
      </c>
      <c r="D342" s="4">
        <v>81.0</v>
      </c>
      <c r="E342" s="4">
        <v>23480.0</v>
      </c>
      <c r="F342" s="4">
        <v>20.0</v>
      </c>
      <c r="G342" s="4">
        <v>7500.0</v>
      </c>
      <c r="H342" s="3"/>
      <c r="I342" s="3"/>
      <c r="J342" s="3"/>
      <c r="K342" s="3"/>
      <c r="L342" s="3" t="str">
        <f t="shared" si="14"/>
        <v>伤害倍数1.75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12">
        <v>24021.0</v>
      </c>
      <c r="C343" s="4">
        <v>24.0</v>
      </c>
      <c r="D343" s="4">
        <v>85.0</v>
      </c>
      <c r="E343" s="4">
        <v>24580.0</v>
      </c>
      <c r="F343" s="4">
        <v>21.0</v>
      </c>
      <c r="G343" s="4">
        <v>8000.0</v>
      </c>
      <c r="H343" s="3"/>
      <c r="I343" s="3"/>
      <c r="J343" s="3"/>
      <c r="K343" s="3"/>
      <c r="L343" s="3" t="str">
        <f t="shared" si="14"/>
        <v>伤害倍数1.8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4">
        <v>24022.0</v>
      </c>
      <c r="C344" s="4">
        <v>24.0</v>
      </c>
      <c r="D344" s="4">
        <v>89.0</v>
      </c>
      <c r="E344" s="4">
        <v>25680.0</v>
      </c>
      <c r="F344" s="4">
        <v>22.0</v>
      </c>
      <c r="G344" s="4">
        <v>8500.0</v>
      </c>
      <c r="H344" s="3"/>
      <c r="I344" s="3"/>
      <c r="J344" s="3"/>
      <c r="K344" s="3"/>
      <c r="L344" s="3" t="str">
        <f t="shared" si="14"/>
        <v>伤害倍数1.85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12">
        <v>24023.0</v>
      </c>
      <c r="C345" s="4">
        <v>24.0</v>
      </c>
      <c r="D345" s="4">
        <v>93.0</v>
      </c>
      <c r="E345" s="4">
        <v>26780.0</v>
      </c>
      <c r="F345" s="4">
        <v>23.0</v>
      </c>
      <c r="G345" s="4">
        <v>9000.0</v>
      </c>
      <c r="H345" s="3"/>
      <c r="I345" s="3"/>
      <c r="J345" s="3"/>
      <c r="K345" s="3"/>
      <c r="L345" s="3" t="str">
        <f t="shared" si="14"/>
        <v>伤害倍数1.9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4">
        <v>24024.0</v>
      </c>
      <c r="C346" s="4">
        <v>24.0</v>
      </c>
      <c r="D346" s="4">
        <v>97.0</v>
      </c>
      <c r="E346" s="4">
        <v>27880.0</v>
      </c>
      <c r="F346" s="4">
        <v>24.0</v>
      </c>
      <c r="G346" s="4">
        <v>9500.0</v>
      </c>
      <c r="H346" s="3"/>
      <c r="I346" s="3"/>
      <c r="J346" s="3"/>
      <c r="K346" s="3"/>
      <c r="L346" s="3" t="str">
        <f t="shared" si="14"/>
        <v>伤害倍数1.95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12">
        <v>24025.0</v>
      </c>
      <c r="C347" s="4">
        <v>24.0</v>
      </c>
      <c r="D347" s="4">
        <v>100.0</v>
      </c>
      <c r="E347" s="4">
        <v>28980.0</v>
      </c>
      <c r="F347" s="4">
        <v>25.0</v>
      </c>
      <c r="G347" s="4">
        <v>10000.0</v>
      </c>
      <c r="H347" s="3"/>
      <c r="I347" s="3"/>
      <c r="J347" s="3"/>
      <c r="K347" s="3"/>
      <c r="L347" s="3" t="str">
        <f t="shared" si="14"/>
        <v>伤害倍数2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