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rkuiz/PycharmProjects/Eigen projectjes/Nakijken_Bioinformatica/Bioinformatics 2/nakijken_assignment2/"/>
    </mc:Choice>
  </mc:AlternateContent>
  <xr:revisionPtr revIDLastSave="0" documentId="13_ncr:1_{2288EF66-3A2F-094C-A685-91D0E58E04D0}" xr6:coauthVersionLast="47" xr6:coauthVersionMax="47" xr10:uidLastSave="{00000000-0000-0000-0000-000000000000}"/>
  <bookViews>
    <workbookView xWindow="0" yWindow="500" windowWidth="27220" windowHeight="15640" xr2:uid="{00000000-000D-0000-FFFF-FFFF00000000}"/>
  </bookViews>
  <sheets>
    <sheet name="nakijk_eindopdrac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<sst xmlns="http://schemas.openxmlformats.org/spreadsheetml/2006/main" count="283" uniqueCount="125">
  <si>
    <t>Studentnummer</t>
  </si>
  <si>
    <t>Naam</t>
  </si>
  <si>
    <t>Class</t>
  </si>
  <si>
    <t>Dataset</t>
  </si>
  <si>
    <t>Starttijd</t>
  </si>
  <si>
    <t>Eindtijd</t>
  </si>
  <si>
    <t>Aantal vragen</t>
  </si>
  <si>
    <t>Score</t>
  </si>
  <si>
    <t>Percentage</t>
  </si>
  <si>
    <t>Question1</t>
  </si>
  <si>
    <t>Answer1</t>
  </si>
  <si>
    <t>Punt_vraag1</t>
  </si>
  <si>
    <t>Question2</t>
  </si>
  <si>
    <t>Answer2</t>
  </si>
  <si>
    <t>Punt_vraag2</t>
  </si>
  <si>
    <t>Question3</t>
  </si>
  <si>
    <t>Answer3</t>
  </si>
  <si>
    <t>Punt_vraag3</t>
  </si>
  <si>
    <t>Question4</t>
  </si>
  <si>
    <t>Answer4</t>
  </si>
  <si>
    <t>Punt_vraag4</t>
  </si>
  <si>
    <t>Question5</t>
  </si>
  <si>
    <t>Answer5</t>
  </si>
  <si>
    <t>Punt_vraag5</t>
  </si>
  <si>
    <t>Question6</t>
  </si>
  <si>
    <t>Answer6</t>
  </si>
  <si>
    <t>Punt_vraag6</t>
  </si>
  <si>
    <t>Question7</t>
  </si>
  <si>
    <t>Answer7</t>
  </si>
  <si>
    <t>Punt_vraag7</t>
  </si>
  <si>
    <t>Question8</t>
  </si>
  <si>
    <t>Answer8</t>
  </si>
  <si>
    <t>Punt_vraag8</t>
  </si>
  <si>
    <t>Question9</t>
  </si>
  <si>
    <t>Answer9</t>
  </si>
  <si>
    <t>Punt_vraag9</t>
  </si>
  <si>
    <t>Question10</t>
  </si>
  <si>
    <t>Answer10</t>
  </si>
  <si>
    <t>Punt_vraag10</t>
  </si>
  <si>
    <t>Question11</t>
  </si>
  <si>
    <t>Answer11</t>
  </si>
  <si>
    <t>Punt_vraag11</t>
  </si>
  <si>
    <t>Question12</t>
  </si>
  <si>
    <t>Answer12</t>
  </si>
  <si>
    <t>Punt_vraag12</t>
  </si>
  <si>
    <t>Question13</t>
  </si>
  <si>
    <t>Answer13</t>
  </si>
  <si>
    <t>Punt_vraag13</t>
  </si>
  <si>
    <t>Question14</t>
  </si>
  <si>
    <t>Answer14</t>
  </si>
  <si>
    <t>Punt_vraag14</t>
  </si>
  <si>
    <t>Question15</t>
  </si>
  <si>
    <t>Answer15</t>
  </si>
  <si>
    <t>Punt_vraag15</t>
  </si>
  <si>
    <t>Question16</t>
  </si>
  <si>
    <t>Answer16</t>
  </si>
  <si>
    <t>Punt_vraag16</t>
  </si>
  <si>
    <t>R&gt;Q</t>
  </si>
  <si>
    <t>Alwin Vegt</t>
  </si>
  <si>
    <t>30-31</t>
  </si>
  <si>
    <t>2410</t>
  </si>
  <si>
    <t>07/03/2024 09:50:43</t>
  </si>
  <si>
    <t>07/03/2024 09:52:00</t>
  </si>
  <si>
    <t>37076617</t>
  </si>
  <si>
    <t>GCGGG-MFRSK</t>
  </si>
  <si>
    <t>101-880</t>
  </si>
  <si>
    <t>MEDSM</t>
  </si>
  <si>
    <t>V/I</t>
  </si>
  <si>
    <t>A/V</t>
  </si>
  <si>
    <t>P.I3S</t>
  </si>
  <si>
    <t>P.S3I</t>
  </si>
  <si>
    <t>CATTCACGCG</t>
  </si>
  <si>
    <t>CCACCATAAT</t>
  </si>
  <si>
    <t>GAATTCATGCCGCGCGCTCCCCGCTC</t>
  </si>
  <si>
    <t>GCTAGGCATGGAATTCAGATAAGTCC</t>
  </si>
  <si>
    <t>ACTAGTTCAGTCCAGGATGGTCTTGT</t>
  </si>
  <si>
    <t>GGATATCCAAAGTCGATCGGGATCAT</t>
  </si>
  <si>
    <t>&gt;GI_50196914</t>
  </si>
  <si>
    <t>GI_50196914</t>
  </si>
  <si>
    <t>39</t>
  </si>
  <si>
    <t>S&gt;R</t>
  </si>
  <si>
    <t>21-22</t>
  </si>
  <si>
    <t>7117</t>
  </si>
  <si>
    <t>FILE</t>
  </si>
  <si>
    <t>HTTPS://HANZENL.SHAREPOINT.COM/SITES/BIOINFORMATICA/GEDEELDE%20DOCUMENTEN/APPS/MICROSOFT%20FORMS/BEZEMOPDRACHT%20BIOINFORMATICA%202%20(07-03-2024)/VRAAG/452986_VANDERVEGT_ALWIN%20VEGT.PNG</t>
  </si>
  <si>
    <t>S &gt; R</t>
  </si>
  <si>
    <t>Jort Eeden</t>
  </si>
  <si>
    <t xml:space="preserve"> 21-22. </t>
  </si>
  <si>
    <t>07/03/2024 09:53:48</t>
  </si>
  <si>
    <t>07/03/2024 09:55:13</t>
  </si>
  <si>
    <t>A)	101-880</t>
  </si>
  <si>
    <t>80</t>
  </si>
  <si>
    <t>HTTPS://HANZENL.SHAREPOINT.COM/SITES/BIOINFORMATICA/GEDEELDE%20DOCUMENTEN/APPS/MICROSOFT%20FORMS/BEZEMOPDRACHT%20BIOINFORMATICA%202%20(07-03-2024)/VRAAG/360095_VAN_DEN_EEDEN_JORT%20EEDEN.PNG</t>
  </si>
  <si>
    <t>Elang Poort</t>
  </si>
  <si>
    <t>07/03/2024 08:26:56</t>
  </si>
  <si>
    <t>07/03/2024 09:56:54</t>
  </si>
  <si>
    <t>P.S207V</t>
  </si>
  <si>
    <t>???</t>
  </si>
  <si>
    <t>&gt;GI_47526903</t>
  </si>
  <si>
    <t>6821</t>
  </si>
  <si>
    <t>HTTPS://HANZENL.SHAREPOINT.COM/SITES/BIOINFORMATICA/GEDEELDE%20DOCUMENTEN/APPS/MICROSOFT%20FORMS/BEZEMOPDRACHT%20BIOINFORMATICA%202%20(07-03-2024)/VRAAG/426341_ELANGPOORT_ELANG%20POORT.PNG</t>
  </si>
  <si>
    <t>R&gt;S</t>
  </si>
  <si>
    <t>Jente Velde</t>
  </si>
  <si>
    <t>111-112</t>
  </si>
  <si>
    <t>07/03/2024 09:03:05</t>
  </si>
  <si>
    <t>07/03/2024 10:00:30</t>
  </si>
  <si>
    <t>M/T</t>
  </si>
  <si>
    <t>P.V201S</t>
  </si>
  <si>
    <t>&gt;GI_47526411</t>
  </si>
  <si>
    <t>HTTPS://HANZENL.SHAREPOINT.COM/SITES/BIOINFORMATICA/GEDEELDE%20DOCUMENTEN/APPS/MICROSOFT%20FORMS/BEZEMOPDRACHT%20BIOINFORMATICA%202%20(07-03-2024)/VRAAG/OVERLAY_375029_JVANDERVELDE_JENTE%20VELDE.PNG</t>
  </si>
  <si>
    <t>Thijs Hoekstra</t>
  </si>
  <si>
    <t>45312</t>
  </si>
  <si>
    <t>1230</t>
  </si>
  <si>
    <t>.</t>
  </si>
  <si>
    <t>P.V219I</t>
  </si>
  <si>
    <t>GGTGGTATTA</t>
  </si>
  <si>
    <t>6130</t>
  </si>
  <si>
    <t>HTTPS://HANZENL.SHAREPOINT.COM/SITES/BIOINFORMATICA/GEDEELDE%20DOCUMENTEN/APPS/MICROSOFT%20FORMS/BEZEMOPDRACHT%20BIOINFORMATICA%202%20(07-03-2024)/VRAAG/420269-HOEKSTRA_THIJS%20HOEKSTRA.PNG</t>
  </si>
  <si>
    <t>Eva Lu</t>
  </si>
  <si>
    <t>51</t>
  </si>
  <si>
    <t>07/03/2024 08:29:59</t>
  </si>
  <si>
    <t>07/03/2024 10:23:07</t>
  </si>
  <si>
    <t>V/S. HIERBIJ IS VALINE NAAR EEN SERINE GEMUTEERD?</t>
  </si>
  <si>
    <t>TGATCAACAAGACCATCCTGGACTGA</t>
  </si>
  <si>
    <t>HTTPS://HANZENL.SHAREPOINT.COM/SITES/BIOINFORMATICA/GEDEELDE%20DOCUMENTEN/APPS/MICROSOFT%20FORMS/BEZEMOPDRACHT%20BIOINFORMATICA%202%20(07-03-2024)/VRAAG/439301_EVALU_EVA%20LU.PNG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</si>
</sst>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5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"/>
  <sheetViews>
    <sheetView tabSelected="1" topLeftCell="D1" workbookViewId="0">
      <selection activeCell="I8" sqref="I8"/>
    </sheetView>
  </sheetViews>
  <sheetFormatPr baseColWidth="10" defaultRowHeight="15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>
        <v>16</v>
      </c>
      <c r="H2">
        <f>COUNTIF(J2:BE2,1)</f>
        <v>7</v>
      </c>
      <c r="I2" s="1">
        <f>H2/G2*100</f>
        <v>43.75</v>
      </c>
      <c r="J2" t="s">
        <v>63</v>
      </c>
      <c r="K2" t="s">
        <v>63</v>
      </c>
      <c r="L2">
        <v>1</v>
      </c>
      <c r="M2" t="s">
        <v>64</v>
      </c>
      <c r="N2" t="s">
        <v>64</v>
      </c>
      <c r="O2">
        <v>1</v>
      </c>
      <c r="P2" t="s">
        <v>65</v>
      </c>
      <c r="Q2" t="s">
        <v>65</v>
      </c>
      <c r="R2">
        <v>1</v>
      </c>
      <c r="S2" t="s">
        <v>66</v>
      </c>
      <c r="T2" t="s">
        <v>66</v>
      </c>
      <c r="U2">
        <v>1</v>
      </c>
      <c r="V2" t="s">
        <v>67</v>
      </c>
      <c r="W2" t="s">
        <v>68</v>
      </c>
      <c r="X2">
        <v>0</v>
      </c>
      <c r="Y2" t="s">
        <v>69</v>
      </c>
      <c r="Z2" t="s">
        <v>70</v>
      </c>
      <c r="AA2">
        <v>0</v>
      </c>
      <c r="AB2" t="s">
        <v>71</v>
      </c>
      <c r="AC2" t="s">
        <v>72</v>
      </c>
      <c r="AD2">
        <v>0</v>
      </c>
      <c r="AE2" t="s">
        <v>73</v>
      </c>
      <c r="AF2" t="s">
        <v>74</v>
      </c>
      <c r="AG2">
        <v>0</v>
      </c>
      <c r="AH2" t="s">
        <v>75</v>
      </c>
      <c r="AI2" t="s">
        <v>76</v>
      </c>
      <c r="AJ2">
        <v>0</v>
      </c>
      <c r="AK2" t="s">
        <v>77</v>
      </c>
      <c r="AL2" t="s">
        <v>78</v>
      </c>
      <c r="AM2">
        <v>0</v>
      </c>
      <c r="AN2" t="s">
        <v>79</v>
      </c>
      <c r="AO2" t="s">
        <v>79</v>
      </c>
      <c r="AP2">
        <v>1</v>
      </c>
      <c r="AQ2" t="s">
        <v>80</v>
      </c>
      <c r="AR2" t="s">
        <v>57</v>
      </c>
      <c r="AS2">
        <v>0</v>
      </c>
      <c r="AT2" t="s">
        <v>81</v>
      </c>
      <c r="AU2" t="s">
        <v>59</v>
      </c>
      <c r="AV2">
        <v>0</v>
      </c>
      <c r="AW2" t="s">
        <v>60</v>
      </c>
      <c r="AX2" t="s">
        <v>60</v>
      </c>
      <c r="AY2">
        <v>1</v>
      </c>
      <c r="AZ2" t="s">
        <v>82</v>
      </c>
      <c r="BA2" t="s">
        <v>82</v>
      </c>
      <c r="BB2">
        <v>1</v>
      </c>
      <c r="BC2" t="s">
        <v>83</v>
      </c>
      <c r="BD2" t="s">
        <v>84</v>
      </c>
      <c r="BE2">
        <v>0</v>
      </c>
    </row>
    <row r="3" spans="1:57" x14ac:dyDescent="0.2">
      <c r="A3" t="s">
        <v>85</v>
      </c>
      <c r="B3" t="s">
        <v>86</v>
      </c>
      <c r="C3" t="s">
        <v>87</v>
      </c>
      <c r="D3" t="s">
        <v>60</v>
      </c>
      <c r="E3" t="s">
        <v>88</v>
      </c>
      <c r="F3" t="s">
        <v>89</v>
      </c>
      <c r="G3">
        <v>16</v>
      </c>
      <c r="H3">
        <f t="shared" ref="H3:H7" si="0">COUNTIF(J3:BE3,1)</f>
        <v>11</v>
      </c>
      <c r="I3" s="1">
        <f t="shared" ref="I3:I7" si="1">H3/G3*100</f>
        <v>68.75</v>
      </c>
      <c r="J3" t="s">
        <v>63</v>
      </c>
      <c r="K3" t="s">
        <v>63</v>
      </c>
      <c r="L3">
        <v>1</v>
      </c>
      <c r="M3" t="s">
        <v>64</v>
      </c>
      <c r="N3" t="s">
        <v>64</v>
      </c>
      <c r="O3">
        <v>1</v>
      </c>
      <c r="P3" t="s">
        <v>65</v>
      </c>
      <c r="Q3" t="s">
        <v>90</v>
      </c>
      <c r="R3">
        <v>0</v>
      </c>
      <c r="S3" t="s">
        <v>66</v>
      </c>
      <c r="T3" t="s">
        <v>66</v>
      </c>
      <c r="U3">
        <v>1</v>
      </c>
      <c r="V3" t="s">
        <v>67</v>
      </c>
      <c r="W3" t="s">
        <v>67</v>
      </c>
      <c r="X3">
        <v>1</v>
      </c>
      <c r="Y3" t="s">
        <v>69</v>
      </c>
      <c r="Z3" t="s">
        <v>69</v>
      </c>
      <c r="AA3">
        <v>1</v>
      </c>
      <c r="AB3" t="s">
        <v>71</v>
      </c>
      <c r="AC3" t="s">
        <v>71</v>
      </c>
      <c r="AD3">
        <v>1</v>
      </c>
      <c r="AE3" t="s">
        <v>73</v>
      </c>
      <c r="AF3" t="s">
        <v>73</v>
      </c>
      <c r="AG3">
        <v>1</v>
      </c>
      <c r="AH3" t="s">
        <v>75</v>
      </c>
      <c r="AI3" t="s">
        <v>75</v>
      </c>
      <c r="AJ3">
        <v>1</v>
      </c>
      <c r="AK3" t="s">
        <v>77</v>
      </c>
      <c r="AL3" t="s">
        <v>77</v>
      </c>
      <c r="AM3">
        <v>1</v>
      </c>
      <c r="AN3" t="s">
        <v>79</v>
      </c>
      <c r="AO3" t="s">
        <v>91</v>
      </c>
      <c r="AP3">
        <v>0</v>
      </c>
      <c r="AQ3" t="s">
        <v>80</v>
      </c>
      <c r="AR3" t="s">
        <v>85</v>
      </c>
      <c r="AS3">
        <v>0</v>
      </c>
      <c r="AT3" t="s">
        <v>81</v>
      </c>
      <c r="AU3" t="s">
        <v>87</v>
      </c>
      <c r="AV3">
        <v>0</v>
      </c>
      <c r="AW3" t="s">
        <v>60</v>
      </c>
      <c r="AX3" t="s">
        <v>60</v>
      </c>
      <c r="AY3">
        <v>1</v>
      </c>
      <c r="AZ3" t="s">
        <v>82</v>
      </c>
      <c r="BA3" t="s">
        <v>82</v>
      </c>
      <c r="BB3">
        <v>1</v>
      </c>
      <c r="BC3" t="s">
        <v>83</v>
      </c>
      <c r="BD3" t="s">
        <v>92</v>
      </c>
      <c r="BE3">
        <v>0</v>
      </c>
    </row>
    <row r="4" spans="1:57" x14ac:dyDescent="0.2">
      <c r="A4" t="s">
        <v>85</v>
      </c>
      <c r="B4" t="s">
        <v>93</v>
      </c>
      <c r="C4" t="s">
        <v>81</v>
      </c>
      <c r="D4" t="s">
        <v>60</v>
      </c>
      <c r="E4" t="s">
        <v>94</v>
      </c>
      <c r="F4" t="s">
        <v>95</v>
      </c>
      <c r="G4">
        <v>16</v>
      </c>
      <c r="H4">
        <f t="shared" si="0"/>
        <v>8</v>
      </c>
      <c r="I4" s="1">
        <f t="shared" si="1"/>
        <v>50</v>
      </c>
      <c r="J4" t="s">
        <v>63</v>
      </c>
      <c r="K4" t="s">
        <v>63</v>
      </c>
      <c r="L4">
        <v>1</v>
      </c>
      <c r="M4" t="s">
        <v>64</v>
      </c>
      <c r="N4" t="s">
        <v>64</v>
      </c>
      <c r="O4">
        <v>1</v>
      </c>
      <c r="P4" t="s">
        <v>65</v>
      </c>
      <c r="Q4" t="s">
        <v>65</v>
      </c>
      <c r="R4">
        <v>1</v>
      </c>
      <c r="S4" t="s">
        <v>66</v>
      </c>
      <c r="T4" t="s">
        <v>66</v>
      </c>
      <c r="U4">
        <v>1</v>
      </c>
      <c r="V4" t="s">
        <v>67</v>
      </c>
      <c r="W4" t="s">
        <v>67</v>
      </c>
      <c r="X4">
        <v>1</v>
      </c>
      <c r="Y4" t="s">
        <v>69</v>
      </c>
      <c r="Z4" t="s">
        <v>96</v>
      </c>
      <c r="AA4">
        <v>0</v>
      </c>
      <c r="AB4" t="s">
        <v>71</v>
      </c>
      <c r="AC4" t="s">
        <v>72</v>
      </c>
      <c r="AD4">
        <v>0</v>
      </c>
      <c r="AE4" t="s">
        <v>73</v>
      </c>
      <c r="AF4" t="s">
        <v>97</v>
      </c>
      <c r="AG4">
        <v>0</v>
      </c>
      <c r="AH4" t="s">
        <v>75</v>
      </c>
      <c r="AI4" t="s">
        <v>97</v>
      </c>
      <c r="AJ4">
        <v>0</v>
      </c>
      <c r="AK4" t="s">
        <v>77</v>
      </c>
      <c r="AL4" t="s">
        <v>98</v>
      </c>
      <c r="AM4">
        <v>0</v>
      </c>
      <c r="AN4" t="s">
        <v>79</v>
      </c>
      <c r="AO4" t="s">
        <v>79</v>
      </c>
      <c r="AP4">
        <v>1</v>
      </c>
      <c r="AQ4" t="s">
        <v>80</v>
      </c>
      <c r="AR4" t="s">
        <v>85</v>
      </c>
      <c r="AS4">
        <v>0</v>
      </c>
      <c r="AT4" t="s">
        <v>81</v>
      </c>
      <c r="AU4" t="s">
        <v>81</v>
      </c>
      <c r="AV4">
        <v>1</v>
      </c>
      <c r="AW4" t="s">
        <v>60</v>
      </c>
      <c r="AX4" t="s">
        <v>60</v>
      </c>
      <c r="AY4">
        <v>1</v>
      </c>
      <c r="AZ4" t="s">
        <v>82</v>
      </c>
      <c r="BA4" t="s">
        <v>99</v>
      </c>
      <c r="BB4">
        <v>0</v>
      </c>
      <c r="BC4" t="s">
        <v>83</v>
      </c>
      <c r="BD4" t="s">
        <v>100</v>
      </c>
      <c r="BE4">
        <v>0</v>
      </c>
    </row>
    <row r="5" spans="1:57" x14ac:dyDescent="0.2">
      <c r="A5" t="s">
        <v>101</v>
      </c>
      <c r="B5" t="s">
        <v>102</v>
      </c>
      <c r="C5" t="s">
        <v>103</v>
      </c>
      <c r="D5" t="s">
        <v>79</v>
      </c>
      <c r="E5" t="s">
        <v>104</v>
      </c>
      <c r="F5" t="s">
        <v>105</v>
      </c>
      <c r="G5">
        <v>16</v>
      </c>
      <c r="H5">
        <f t="shared" si="0"/>
        <v>8</v>
      </c>
      <c r="I5" s="1">
        <f t="shared" si="1"/>
        <v>50</v>
      </c>
      <c r="J5" t="s">
        <v>63</v>
      </c>
      <c r="K5" t="s">
        <v>63</v>
      </c>
      <c r="L5">
        <v>1</v>
      </c>
      <c r="M5" t="s">
        <v>64</v>
      </c>
      <c r="N5" t="s">
        <v>64</v>
      </c>
      <c r="O5">
        <v>1</v>
      </c>
      <c r="P5" t="s">
        <v>65</v>
      </c>
      <c r="Q5" t="s">
        <v>65</v>
      </c>
      <c r="R5">
        <v>1</v>
      </c>
      <c r="S5" t="s">
        <v>66</v>
      </c>
      <c r="T5" t="s">
        <v>66</v>
      </c>
      <c r="U5">
        <v>1</v>
      </c>
      <c r="V5" t="s">
        <v>67</v>
      </c>
      <c r="W5" t="s">
        <v>106</v>
      </c>
      <c r="X5">
        <v>0</v>
      </c>
      <c r="Y5" t="s">
        <v>69</v>
      </c>
      <c r="Z5" t="s">
        <v>107</v>
      </c>
      <c r="AA5">
        <v>0</v>
      </c>
      <c r="AB5" t="s">
        <v>71</v>
      </c>
      <c r="AC5" t="s">
        <v>72</v>
      </c>
      <c r="AD5">
        <v>0</v>
      </c>
      <c r="AE5" t="s">
        <v>73</v>
      </c>
      <c r="AF5" t="s">
        <v>73</v>
      </c>
      <c r="AG5">
        <v>1</v>
      </c>
      <c r="AH5" t="s">
        <v>75</v>
      </c>
      <c r="AI5" t="s">
        <v>75</v>
      </c>
      <c r="AJ5">
        <v>1</v>
      </c>
      <c r="AK5" t="s">
        <v>77</v>
      </c>
      <c r="AL5" t="s">
        <v>108</v>
      </c>
      <c r="AM5">
        <v>0</v>
      </c>
      <c r="AN5" t="s">
        <v>79</v>
      </c>
      <c r="AO5" t="s">
        <v>79</v>
      </c>
      <c r="AP5">
        <v>1</v>
      </c>
      <c r="AQ5" t="s">
        <v>80</v>
      </c>
      <c r="AR5" t="s">
        <v>101</v>
      </c>
      <c r="AS5">
        <v>0</v>
      </c>
      <c r="AT5" t="s">
        <v>81</v>
      </c>
      <c r="AU5" t="s">
        <v>103</v>
      </c>
      <c r="AV5">
        <v>0</v>
      </c>
      <c r="AW5" t="s">
        <v>60</v>
      </c>
      <c r="AX5" t="s">
        <v>79</v>
      </c>
      <c r="AY5">
        <v>0</v>
      </c>
      <c r="AZ5" t="s">
        <v>82</v>
      </c>
      <c r="BA5" t="s">
        <v>82</v>
      </c>
      <c r="BB5">
        <v>1</v>
      </c>
      <c r="BC5" t="s">
        <v>83</v>
      </c>
      <c r="BD5" t="s">
        <v>109</v>
      </c>
      <c r="BE5">
        <v>0</v>
      </c>
    </row>
    <row r="6" spans="1:57" x14ac:dyDescent="0.2">
      <c r="A6" t="s">
        <v>85</v>
      </c>
      <c r="B6" t="s">
        <v>110</v>
      </c>
      <c r="C6" t="s">
        <v>111</v>
      </c>
      <c r="D6" t="s">
        <v>112</v>
      </c>
      <c r="G6">
        <v>16</v>
      </c>
      <c r="H6">
        <f t="shared" si="0"/>
        <v>6</v>
      </c>
      <c r="I6" s="1">
        <f t="shared" si="1"/>
        <v>37.5</v>
      </c>
      <c r="J6" t="s">
        <v>63</v>
      </c>
      <c r="K6" t="s">
        <v>63</v>
      </c>
      <c r="L6">
        <v>1</v>
      </c>
      <c r="M6" t="s">
        <v>64</v>
      </c>
      <c r="N6" t="s">
        <v>64</v>
      </c>
      <c r="O6">
        <v>1</v>
      </c>
      <c r="P6" t="s">
        <v>65</v>
      </c>
      <c r="Q6" t="s">
        <v>65</v>
      </c>
      <c r="R6">
        <v>1</v>
      </c>
      <c r="S6" t="s">
        <v>66</v>
      </c>
      <c r="T6" t="s">
        <v>66</v>
      </c>
      <c r="U6">
        <v>1</v>
      </c>
      <c r="V6" t="s">
        <v>67</v>
      </c>
      <c r="W6" t="s">
        <v>113</v>
      </c>
      <c r="X6">
        <v>0</v>
      </c>
      <c r="Y6" t="s">
        <v>69</v>
      </c>
      <c r="Z6" t="s">
        <v>114</v>
      </c>
      <c r="AA6">
        <v>0</v>
      </c>
      <c r="AB6" t="s">
        <v>71</v>
      </c>
      <c r="AC6" t="s">
        <v>115</v>
      </c>
      <c r="AD6">
        <v>0</v>
      </c>
      <c r="AE6" t="s">
        <v>73</v>
      </c>
      <c r="AF6" t="s">
        <v>113</v>
      </c>
      <c r="AG6">
        <v>0</v>
      </c>
      <c r="AH6" t="s">
        <v>75</v>
      </c>
      <c r="AI6" t="s">
        <v>113</v>
      </c>
      <c r="AJ6">
        <v>0</v>
      </c>
      <c r="AK6" t="s">
        <v>77</v>
      </c>
      <c r="AL6" t="s">
        <v>77</v>
      </c>
      <c r="AM6">
        <v>1</v>
      </c>
      <c r="AN6" t="s">
        <v>79</v>
      </c>
      <c r="AO6" t="s">
        <v>79</v>
      </c>
      <c r="AP6">
        <v>1</v>
      </c>
      <c r="AQ6" t="s">
        <v>80</v>
      </c>
      <c r="AR6" t="s">
        <v>85</v>
      </c>
      <c r="AS6">
        <v>0</v>
      </c>
      <c r="AT6" t="s">
        <v>81</v>
      </c>
      <c r="AU6" t="s">
        <v>111</v>
      </c>
      <c r="AV6">
        <v>0</v>
      </c>
      <c r="AW6" t="s">
        <v>60</v>
      </c>
      <c r="AX6" t="s">
        <v>112</v>
      </c>
      <c r="AY6">
        <v>0</v>
      </c>
      <c r="AZ6" t="s">
        <v>82</v>
      </c>
      <c r="BA6" t="s">
        <v>116</v>
      </c>
      <c r="BB6">
        <v>0</v>
      </c>
      <c r="BC6" t="s">
        <v>83</v>
      </c>
      <c r="BD6" t="s">
        <v>117</v>
      </c>
      <c r="BE6">
        <v>0</v>
      </c>
    </row>
    <row r="7" spans="1:57" x14ac:dyDescent="0.2">
      <c r="A7" t="s">
        <v>101</v>
      </c>
      <c r="B7" t="s">
        <v>118</v>
      </c>
      <c r="C7" t="s">
        <v>81</v>
      </c>
      <c r="D7" t="s">
        <v>119</v>
      </c>
      <c r="E7" t="s">
        <v>120</v>
      </c>
      <c r="F7" t="s">
        <v>121</v>
      </c>
      <c r="G7">
        <v>16</v>
      </c>
      <c r="H7">
        <f t="shared" si="0"/>
        <v>8</v>
      </c>
      <c r="I7" s="1">
        <f t="shared" si="1"/>
        <v>50</v>
      </c>
      <c r="J7" t="s">
        <v>63</v>
      </c>
      <c r="K7" t="s">
        <v>63</v>
      </c>
      <c r="L7">
        <v>1</v>
      </c>
      <c r="M7" t="s">
        <v>64</v>
      </c>
      <c r="N7" t="s">
        <v>64</v>
      </c>
      <c r="O7">
        <v>1</v>
      </c>
      <c r="P7" t="s">
        <v>65</v>
      </c>
      <c r="Q7" t="s">
        <v>65</v>
      </c>
      <c r="R7">
        <v>1</v>
      </c>
      <c r="S7" t="s">
        <v>66</v>
      </c>
      <c r="T7" t="s">
        <v>66</v>
      </c>
      <c r="U7">
        <v>1</v>
      </c>
      <c r="V7" t="s">
        <v>67</v>
      </c>
      <c r="W7" t="s">
        <v>122</v>
      </c>
      <c r="X7">
        <v>0</v>
      </c>
      <c r="Y7" t="s">
        <v>69</v>
      </c>
      <c r="Z7" t="s">
        <v>113</v>
      </c>
      <c r="AA7">
        <v>0</v>
      </c>
      <c r="AB7" t="s">
        <v>71</v>
      </c>
      <c r="AC7" t="s">
        <v>113</v>
      </c>
      <c r="AD7">
        <v>0</v>
      </c>
      <c r="AE7" t="s">
        <v>73</v>
      </c>
      <c r="AF7" t="s">
        <v>73</v>
      </c>
      <c r="AG7">
        <v>1</v>
      </c>
      <c r="AH7" t="s">
        <v>75</v>
      </c>
      <c r="AI7" t="s">
        <v>123</v>
      </c>
      <c r="AJ7">
        <v>0</v>
      </c>
      <c r="AK7" t="s">
        <v>77</v>
      </c>
      <c r="AL7" t="s">
        <v>98</v>
      </c>
      <c r="AM7">
        <v>0</v>
      </c>
      <c r="AN7" t="s">
        <v>79</v>
      </c>
      <c r="AO7" t="s">
        <v>79</v>
      </c>
      <c r="AP7">
        <v>1</v>
      </c>
      <c r="AQ7" t="s">
        <v>80</v>
      </c>
      <c r="AR7" t="s">
        <v>101</v>
      </c>
      <c r="AS7">
        <v>0</v>
      </c>
      <c r="AT7" t="s">
        <v>81</v>
      </c>
      <c r="AU7" t="s">
        <v>81</v>
      </c>
      <c r="AV7">
        <v>1</v>
      </c>
      <c r="AW7" t="s">
        <v>60</v>
      </c>
      <c r="AX7" t="s">
        <v>119</v>
      </c>
      <c r="AY7">
        <v>0</v>
      </c>
      <c r="AZ7" t="s">
        <v>82</v>
      </c>
      <c r="BA7" t="s">
        <v>82</v>
      </c>
      <c r="BB7">
        <v>1</v>
      </c>
      <c r="BC7" t="s">
        <v>83</v>
      </c>
      <c r="BD7" t="s">
        <v>124</v>
      </c>
      <c r="BE7">
        <v>0</v>
      </c>
    </row>
  </sheetData>
  <conditionalFormatting sqref="I2:I7">
    <cfRule type="cellIs" dxfId="4" priority="1" operator="between">
      <formula>50</formula>
      <formula>70</formula>
    </cfRule>
    <cfRule type="expression" dxfId="3" priority="2">
      <formula>I2&gt;70</formula>
    </cfRule>
    <cfRule type="expression" dxfId="2" priority="3">
      <formula>I2&lt;50</formula>
    </cfRule>
  </conditionalFormatting>
  <conditionalFormatting sqref="J2:BE7">
    <cfRule type="expression" dxfId="1" priority="4">
      <formula>J2=0</formula>
    </cfRule>
    <cfRule type="cellIs" dxfId="0" priority="5" operator="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nakijk_eindopdracht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/Users/markuiz/PycharmProjects/Eigen projectjes/Nakijken_Bioinformatica/Bioinformatics 2/nakijken_assignment2/final_nakijk_assignment2.xlsx</dc:creator>
  <cp:lastModifiedBy>Sibbald MJJB, Mark</cp:lastModifiedBy>
  <dcterms:created xsi:type="dcterms:W3CDTF">2024-03-07T10:29:55Z</dcterms:created>
  <dcterms:modified xsi:type="dcterms:W3CDTF">2024-03-07T09:31:44Z</dcterms:modified>
</cp:coreProperties>
</file>