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1-2022\algemeen\keuzemodules\materiaal\lowry\"/>
    </mc:Choice>
  </mc:AlternateContent>
  <xr:revisionPtr revIDLastSave="0" documentId="13_ncr:1_{58D034A4-343F-41B4-A505-98109A0143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4" i="1"/>
  <c r="B19" i="1"/>
</calcChain>
</file>

<file path=xl/sharedStrings.xml><?xml version="1.0" encoding="utf-8"?>
<sst xmlns="http://schemas.openxmlformats.org/spreadsheetml/2006/main" count="12" uniqueCount="12">
  <si>
    <t>conc</t>
  </si>
  <si>
    <t>A</t>
  </si>
  <si>
    <t>y1</t>
  </si>
  <si>
    <t>y2</t>
  </si>
  <si>
    <t>y_gem</t>
  </si>
  <si>
    <t>a</t>
  </si>
  <si>
    <t>b</t>
  </si>
  <si>
    <t>c</t>
  </si>
  <si>
    <t>D</t>
  </si>
  <si>
    <t>x</t>
  </si>
  <si>
    <t>c_corr</t>
  </si>
  <si>
    <t>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</si>
</sst>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Lowry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8052230971128608"/>
                  <c:y val="-0.14179680664916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3.125E-2</c:v>
                </c:pt>
                <c:pt idx="5">
                  <c:v>3.125E-2</c:v>
                </c:pt>
                <c:pt idx="6">
                  <c:v>4.1669999999999999E-2</c:v>
                </c:pt>
                <c:pt idx="7">
                  <c:v>4.1669999999999999E-2</c:v>
                </c:pt>
                <c:pt idx="8">
                  <c:v>6.25E-2</c:v>
                </c:pt>
                <c:pt idx="9">
                  <c:v>6.25E-2</c:v>
                </c:pt>
                <c:pt idx="10">
                  <c:v>0.125</c:v>
                </c:pt>
                <c:pt idx="11">
                  <c:v>0.125</c:v>
                </c:pt>
                <c:pt idx="12">
                  <c:v>0.25</c:v>
                </c:pt>
                <c:pt idx="13">
                  <c:v>0.25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6.3E-2</c:v>
                </c:pt>
                <c:pt idx="1">
                  <c:v>0.05</c:v>
                </c:pt>
                <c:pt idx="2">
                  <c:v>0.17199999999999999</c:v>
                </c:pt>
                <c:pt idx="3">
                  <c:v>0.16500000000000001</c:v>
                </c:pt>
                <c:pt idx="4">
                  <c:v>0.20399999999999999</c:v>
                </c:pt>
                <c:pt idx="5">
                  <c:v>0.191</c:v>
                </c:pt>
                <c:pt idx="6">
                  <c:v>0.23499999999999999</c:v>
                </c:pt>
                <c:pt idx="7">
                  <c:v>0.249</c:v>
                </c:pt>
                <c:pt idx="8">
                  <c:v>0.32900000000000001</c:v>
                </c:pt>
                <c:pt idx="9">
                  <c:v>0.33</c:v>
                </c:pt>
                <c:pt idx="10">
                  <c:v>0.53900000000000003</c:v>
                </c:pt>
                <c:pt idx="11">
                  <c:v>0.53600000000000003</c:v>
                </c:pt>
                <c:pt idx="12">
                  <c:v>0.81200000000000006</c:v>
                </c:pt>
                <c:pt idx="13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7-4898-A9A2-72FFFCCA7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216496"/>
        <c:axId val="1853211504"/>
      </c:scatterChart>
      <c:valAx>
        <c:axId val="18532164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(mg/mL)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53211504"/>
        <c:crosses val="autoZero"/>
        <c:crossBetween val="midCat"/>
      </c:valAx>
      <c:valAx>
        <c:axId val="18532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1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B85A4-BD1C-4DA7-BB17-D4F2B6952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0" workbookViewId="0">
      <selection activeCell="D26" sqref="D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6.3E-2</v>
      </c>
    </row>
    <row r="3" spans="1:2" x14ac:dyDescent="0.35">
      <c r="A3">
        <v>0</v>
      </c>
      <c r="B3">
        <v>0.05</v>
      </c>
    </row>
    <row r="4" spans="1:2" x14ac:dyDescent="0.35">
      <c r="A4">
        <v>2.5000000000000001E-2</v>
      </c>
      <c r="B4">
        <v>0.17199999999999999</v>
      </c>
    </row>
    <row r="5" spans="1:2" x14ac:dyDescent="0.35">
      <c r="A5">
        <v>2.5000000000000001E-2</v>
      </c>
      <c r="B5">
        <v>0.16500000000000001</v>
      </c>
    </row>
    <row r="6" spans="1:2" x14ac:dyDescent="0.35">
      <c r="A6">
        <v>3.125E-2</v>
      </c>
      <c r="B6">
        <v>0.20399999999999999</v>
      </c>
    </row>
    <row r="7" spans="1:2" x14ac:dyDescent="0.35">
      <c r="A7">
        <v>3.125E-2</v>
      </c>
      <c r="B7">
        <v>0.191</v>
      </c>
    </row>
    <row r="8" spans="1:2" x14ac:dyDescent="0.35">
      <c r="A8">
        <v>4.1669999999999999E-2</v>
      </c>
      <c r="B8">
        <v>0.23499999999999999</v>
      </c>
    </row>
    <row r="9" spans="1:2" x14ac:dyDescent="0.35">
      <c r="A9">
        <v>4.1669999999999999E-2</v>
      </c>
      <c r="B9">
        <v>0.249</v>
      </c>
    </row>
    <row r="10" spans="1:2" x14ac:dyDescent="0.35">
      <c r="A10">
        <v>6.25E-2</v>
      </c>
      <c r="B10">
        <v>0.32900000000000001</v>
      </c>
    </row>
    <row r="11" spans="1:2" x14ac:dyDescent="0.35">
      <c r="A11">
        <v>6.25E-2</v>
      </c>
      <c r="B11">
        <v>0.33</v>
      </c>
    </row>
    <row r="12" spans="1:2" x14ac:dyDescent="0.35">
      <c r="A12">
        <v>0.125</v>
      </c>
      <c r="B12">
        <v>0.53900000000000003</v>
      </c>
    </row>
    <row r="13" spans="1:2" x14ac:dyDescent="0.35">
      <c r="A13">
        <v>0.125</v>
      </c>
      <c r="B13">
        <v>0.53600000000000003</v>
      </c>
    </row>
    <row r="14" spans="1:2" x14ac:dyDescent="0.35">
      <c r="A14">
        <v>0.25</v>
      </c>
      <c r="B14">
        <v>0.81200000000000006</v>
      </c>
    </row>
    <row r="15" spans="1:2" x14ac:dyDescent="0.35">
      <c r="A15">
        <v>0.25</v>
      </c>
      <c r="B15">
        <v>0.82099999999999995</v>
      </c>
    </row>
    <row r="17" spans="1:3" x14ac:dyDescent="0.35">
      <c r="A17" t="s">
        <v>2</v>
      </c>
      <c r="B17">
        <v>0.20799999999999999</v>
      </c>
    </row>
    <row r="18" spans="1:3" x14ac:dyDescent="0.35">
      <c r="A18" t="s">
        <v>3</v>
      </c>
      <c r="B18">
        <v>0.19600000000000001</v>
      </c>
    </row>
    <row r="19" spans="1:3" x14ac:dyDescent="0.35">
      <c r="A19" t="s">
        <v>4</v>
      </c>
      <c r="B19">
        <f>AVERAGE(B17:B18)</f>
        <v>0.20200000000000001</v>
      </c>
    </row>
    <row r="21" spans="1:3" ht="16.5" x14ac:dyDescent="0.35">
      <c r="A21" t="s">
        <v>5</v>
      </c>
      <c r="B21">
        <v>-6.6566999999999998</v>
      </c>
    </row>
    <row r="22" spans="1:3" x14ac:dyDescent="0.35">
      <c r="A22" t="s">
        <v>6</v>
      </c>
      <c r="B22">
        <v>4.6997</v>
      </c>
    </row>
    <row r="23" spans="1:3" x14ac:dyDescent="0.35">
      <c r="A23" t="s">
        <v>7</v>
      </c>
      <c r="B23">
        <v>5.7099999999999998E-2</v>
      </c>
    </row>
    <row r="24" spans="1:3" x14ac:dyDescent="0.35">
      <c r="A24" t="s">
        <v>10</v>
      </c>
      <c r="B24">
        <f>B23-B19</f>
        <v>-0.14490000000000003</v>
      </c>
    </row>
    <row r="26" spans="1:3" x14ac:dyDescent="0.35">
      <c r="A26" t="s">
        <v>8</v>
      </c>
      <c r="B26">
        <f>B22^2-4*B21*B24</f>
        <v>18.22895677</v>
      </c>
    </row>
    <row r="27" spans="1:3" x14ac:dyDescent="0.35">
      <c r="A27" t="s">
        <v>9</v>
      </c>
      <c r="B27">
        <f>(-B22 + SQRT(B26))/(2*B21)</f>
        <v>3.2310436214761235E-2</v>
      </c>
      <c r="C2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2022-03-09T12:52:58Z</dcterms:modified>
</cp:coreProperties>
</file>