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/data_analysis/excel/files_11_data_visualization/"/>
    </mc:Choice>
  </mc:AlternateContent>
  <xr:revisionPtr revIDLastSave="166" documentId="8_{740024A6-1B65-4017-A754-DBB94AC48CA3}" xr6:coauthVersionLast="47" xr6:coauthVersionMax="47" xr10:uidLastSave="{1F178A1A-08A8-46FA-A4A6-9CCBE33754FA}"/>
  <bookViews>
    <workbookView xWindow="-110" yWindow="-110" windowWidth="19420" windowHeight="10420" xr2:uid="{50F61F0E-0366-4A0C-BD0F-19332FD87CC5}"/>
  </bookViews>
  <sheets>
    <sheet name="Sheet1" sheetId="9" r:id="rId1"/>
    <sheet name="menu" sheetId="2" r:id="rId2"/>
  </sheets>
  <definedNames>
    <definedName name="ExternalData_1" localSheetId="1" hidden="1">menu!$A$1:$X$261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DFE26-C404-41DA-A93C-D5940408D124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<sst xmlns="http://schemas.openxmlformats.org/spreadsheetml/2006/main" count="818" uniqueCount="405">
  <si>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</si>
  <si>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</si>
  <si>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</si>
  <si>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</si>
  <si>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</si>
  <si>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</si>
  <si>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</si>
  <si>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</si>
  <si>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</si>
  <si>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</si>
  <si>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</si>
  <si>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</si>
  <si>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</si>
  <si>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</si>
  <si>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</si>
  <si>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</si>
  <si>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</si>
  <si>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</si>
  <si>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</si>
  <si>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</si>
  <si>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</si>
  <si>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</si>
  <si>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</si>
  <si>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</si>
  <si>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</si>
  <si>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</si>
  <si>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</si>
  <si>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</si>
  <si>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</si>
  <si>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</si>
  <si>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</si>
  <si>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</si>
  <si>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</si>
  <si>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</si>
  <si>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</si>
  <si>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</si>
  <si>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</si>
  <si>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</si>
  <si>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</si>
  <si>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</si>
  <si>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</si>
  <si>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</si>
  <si>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</si>
  <si>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</si>
  <si>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</si>
  <si>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</si>
  <si>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</si>
  <si>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</si>
  <si>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</si>
  <si>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</si>
  <si>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</si>
  <si>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</si>
  <si>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</si>
  <si>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</si>
  <si>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</si>
  <si>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</si>
  <si>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</si>
  <si>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</si>
  <si>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</si>
  <si>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</si>
  <si>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</si>
  <si>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</si>
  <si>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</si>
  <si>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</si>
  <si>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</si>
  <si>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</si>
  <si>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</si>
  <si>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</si>
  <si>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</si>
  <si>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</si>
  <si>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</si>
  <si>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</si>
  <si>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</si>
  <si>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</si>
  <si>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</si>
  <si>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</si>
  <si>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</si>
  <si>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</si>
  <si>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</si>
  <si>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</si>
  <si>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</si>
  <si>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</si>
  <si>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</si>
  <si>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</si>
  <si>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</si>
  <si>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</si>
  <si>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</si>
  <si>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</si>
  <si>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</si>
  <si>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</si>
  <si>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</si>
  <si>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</si>
  <si>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</si>
  <si>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</si>
  <si>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</si>
  <si>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</si>
  <si>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</si>
  <si>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</si>
  <si>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</si>
  <si>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</si>
  <si>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</si>
  <si>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</si>
  <si>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</si>
  <si>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</si>
  <si>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</si>
  <si>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</si>
  <si>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</si>
  <si>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</si>
  <si>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</si>
  <si>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</si>
  <si>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</si>
  <si>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</si>
  <si>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</si>
  <si>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</si>
  <si>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</si>
  <si>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</si>
  <si>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</si>
  <si>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</si>
  <si>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</si>
  <si>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</si>
  <si>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</si>
  <si>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</si>
  <si>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</si>
  <si>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</si>
  <si>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</si>
  <si>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</si>
  <si>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</si>
  <si>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</si>
  <si>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</si>
  <si>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</si>
  <si>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</si>
  <si>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</si>
  <si>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</si>
  <si>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</si>
  <si>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</si>
  <si>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</si>
  <si>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</si>
  <si>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</si>
  <si>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</si>
  <si>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</si>
  <si>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</si>
  <si>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</si>
  <si>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</si>
  <si>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</si>
  <si>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</si>
  <si>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</si>
  <si>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</si>
  <si>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</si>
  <si>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</si>
  <si>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</si>
  <si>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</si>
  <si>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</si>
  <si>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</si>
  <si>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</si>
  <si>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</si>
  <si>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</si>
  <si>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</si>
  <si>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</si>
  <si>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</si>
  <si>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</si>
  <si>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</si>
  <si>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</si>
  <si>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</si>
  <si>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</si>
  <si>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</si>
  <si>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</si>
  <si>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</si>
  <si>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</si>
  <si>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</si>
  <si>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</si>
  <si>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</si>
  <si>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</si>
  <si>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</si>
  <si>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</si>
  <si>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</si>
  <si>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</si>
  <si>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</si>
  <si>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</si>
  <si>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</si>
  <si>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</si>
  <si>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</si>
  <si>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</si>
  <si>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</si>
  <si>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</si>
  <si>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</si>
  <si>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</si>
  <si>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</si>
  <si>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</si>
  <si>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</si>
  <si>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</si>
  <si>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</si>
  <si>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</si>
  <si>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</si>
  <si>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</si>
  <si>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</si>
  <si>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</si>
  <si>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</si>
  <si>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</si>
  <si>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</si>
  <si>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</si>
  <si>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</si>
  <si>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</si>
  <si>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</si>
  <si>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</si>
  <si>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</si>
  <si>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</si>
  <si>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</si>
  <si>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</si>
  <si>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</si>
  <si>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</si>
  <si>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</si>
  <si>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</si>
  <si>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</si>
  <si>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</si>
  <si>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</si>
  <si>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</si>
  <si>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</si>
  <si>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</si>
  <si>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</si>
  <si>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</si>
  <si>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</si>
  <si>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</si>
  <si>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</si>
  <si>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</si>
  <si>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</si>
  <si>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</si>
  <si>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</si>
  <si>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</si>
  <si>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</si>
  <si>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</si>
  <si>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</si>
  <si>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</si>
  <si>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</si>
  <si>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</si>
  <si>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</si>
  <si>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</si>
  <si>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</si>
  <si>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</si>
  <si>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</si>
  <si>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</si>
  <si>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</si>
  <si>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</si>
  <si>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</si>
  <si>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</si>
  <si>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</si>
  <si>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</si>
  <si>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</si>
  <si>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</si>
  <si>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</si>
  <si>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</si>
  <si>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</si>
  <si>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</si>
  <si>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</si>
  <si>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</si>
  <si>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</si>
  <si>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</si>
  <si>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</si>
  <si>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</si>
  <si>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</si>
  <si>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</si>
  <si>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</si>
  <si>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</si>
  <si>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</si>
  <si>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</si>
  <si>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</si>
  <si>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</si>
  <si>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</si>
  <si>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</si>
  <si>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</si>
  <si>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</si>
  <si>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</si>
  <si>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</si>
  <si>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</si>
  <si>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</si>
  <si>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</si>
  <si>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</si>
  <si>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</si>
  <si>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</si>
  <si>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</si>
  <si>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</si>
  <si>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</si>
  <si>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</si>
  <si>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</si>
  <si>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</si>
  <si>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</si>
  <si>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</si>
  <si>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</si>
  <si>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</si>
  <si>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</si>
  <si>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</si>
  <si>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</si>
  <si>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</si>
  <si>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</si>
  <si>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</si>
  <si>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</si>
  <si>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</si>
  <si>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</si>
  <si>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</si>
  <si>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</si>
  <si>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</si>
  <si>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</si>
  <si>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</si>
  <si>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</si>
  <si>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</si>
  <si>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</si>
  <si>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</si>
  <si>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</si>
  <si>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</si>
  <si>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</si>
  <si>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</si>
  <si>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</si>
  <si>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</si>
  <si>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</si>
  <si>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</si>
  <si>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</si>
  <si>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</si>
  <si>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</si>
  <si>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</si>
  <si>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</si>
  <si>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</si>
  <si>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</si>
  <si>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</si>
  <si>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</si>
  <si>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</si>
  <si>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</si>
  <si>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</si>
  <si>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</si>
  <si>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</si>
  <si>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</si>
  <si>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</si>
  <si>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</si>
  <si>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</si>
  <si>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</si>
  <si>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</si>
  <si>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</si>
  <si>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</si>
  <si>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</si>
  <si>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</si>
  <si>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</si>
  <si>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</si>
  <si>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</si>
  <si>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</si>
  <si>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</si>
  <si>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</si>
  <si>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</si>
  <si>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</si>
  <si>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</si>
  <si>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</si>
  <si>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</si>
  <si>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</si>
  <si>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</si>
  <si>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</si>
  <si>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</si>
  <si>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</si>
  <si>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</si>
  <si>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</si>
  <si>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</si>
  <si>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</si>
  <si>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</si>
  <si>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</si>
  <si>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</si>
  <si>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</si>
  <si>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</si>
  <si>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</si>
  <si>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</si>
  <si>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</si>
  <si>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</si>
  <si>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</si>
  <si>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</si>
  <si>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</si>
  <si>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</si>
  <si>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</si>
  <si>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</si>
  <si>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</si>
  <si>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</si>
  <si>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</si>
  <si>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</si>
  <si>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</si>
  <si>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</si>
  <si>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</si>
  <si>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</si>
  <si>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</si>
  <si>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</si>
  <si>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</si>
  <si>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</si>
  <si>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</si>
  <si>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</si>
  <si>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</si>
  <si>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</si>
  <si>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</si>
  <si>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</si>
  <si>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</si>
  <si>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</si>
  <si>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</si>
  <si>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</si>
  <si>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</si>
  <si>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</si>
  <si>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</si>
  <si>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</si>
  <si>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</si>
  <si>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Total Percentage</t>
  </si>
  <si>
    <t>Row Labels</t>
  </si>
  <si>
    <t>Grand Total</t>
  </si>
  <si>
    <t>Average of Calories</t>
  </si>
  <si>
    <t>Average of Calories from 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</si>
</sst>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4981.562026273146" createdVersion="8" refreshedVersion="8" minRefreshableVersion="3" recordCount="260" xr:uid="{93E93999-FA28-416E-89A1-C7316730063D}">
  <cacheSource type="worksheet">
    <worksheetSource name="menu"/>
  </cacheSource>
  <cacheFields count="25">
    <cacheField name="Category" numFmtId="0">
      <sharedItems count="9">
        <s v="Breakfast"/>
        <s v="Beef &amp; Pork"/>
        <s v="Chicken &amp; Fish"/>
        <s v="Salads"/>
        <s v="Snacks &amp; Sides"/>
        <s v="Desserts"/>
        <s v="Beverages"/>
        <s v="Coffee &amp; Tea"/>
        <s v="Smoothies &amp; Shakes"/>
      </sharedItems>
    </cacheField>
    <cacheField name="Item" numFmtId="0">
      <sharedItems/>
    </cacheField>
    <cacheField name="Serving Size" numFmtId="0">
      <sharedItems/>
    </cacheField>
    <cacheField name="Calories" numFmtId="0">
      <sharedItems containsSemiMixedTypes="0" containsString="0" containsNumber="1" containsInteger="1" minValue="0" maxValue="1880"/>
    </cacheField>
    <cacheField name="Calories from Fat" numFmtId="0">
      <sharedItems containsSemiMixedTypes="0" containsString="0" containsNumber="1" containsInteger="1" minValue="0" maxValue="1060"/>
    </cacheField>
    <cacheField name="Total Fat" numFmtId="0">
      <sharedItems containsSemiMixedTypes="0" containsString="0" containsNumber="1" containsInteger="1" minValue="0" maxValue="118"/>
    </cacheField>
    <cacheField name="Total Fat (% Daily Value)" numFmtId="0">
      <sharedItems containsSemiMixedTypes="0" containsString="0" containsNumber="1" containsInteger="1" minValue="0" maxValue="182"/>
    </cacheField>
    <cacheField name="Saturated Fat" numFmtId="0">
      <sharedItems containsSemiMixedTypes="0" containsString="0" containsNumber="1" containsInteger="1" minValue="0" maxValue="45"/>
    </cacheField>
    <cacheField name="Saturated Fat (% Daily Value)" numFmtId="0">
      <sharedItems containsSemiMixedTypes="0" containsString="0" containsNumber="1" containsInteger="1" minValue="0" maxValue="102"/>
    </cacheField>
    <cacheField name="Trans Fat" numFmtId="0">
      <sharedItems containsSemiMixedTypes="0" containsString="0" containsNumber="1" containsInteger="1" minValue="0" maxValue="25"/>
    </cacheField>
    <cacheField name="Cholesterol" numFmtId="0">
      <sharedItems containsSemiMixedTypes="0" containsString="0" containsNumber="1" containsInteger="1" minValue="0" maxValue="575"/>
    </cacheField>
    <cacheField name="Cholesterol (% Daily Value)" numFmtId="0">
      <sharedItems containsSemiMixedTypes="0" containsString="0" containsNumber="1" containsInteger="1" minValue="0" maxValue="192"/>
    </cacheField>
    <cacheField name="Sodium" numFmtId="0">
      <sharedItems containsSemiMixedTypes="0" containsString="0" containsNumber="1" containsInteger="1" minValue="0" maxValue="3600"/>
    </cacheField>
    <cacheField name="Sodium (% Daily Value)" numFmtId="0">
      <sharedItems containsSemiMixedTypes="0" containsString="0" containsNumber="1" containsInteger="1" minValue="0" maxValue="150"/>
    </cacheField>
    <cacheField name="Carbohydrates" numFmtId="0">
      <sharedItems containsSemiMixedTypes="0" containsString="0" containsNumber="1" containsInteger="1" minValue="0" maxValue="141"/>
    </cacheField>
    <cacheField name="Carbohydrates (% Daily Value)" numFmtId="0">
      <sharedItems containsSemiMixedTypes="0" containsString="0" containsNumber="1" containsInteger="1" minValue="0" maxValue="47"/>
    </cacheField>
    <cacheField name="Dietary Fiber" numFmtId="0">
      <sharedItems containsSemiMixedTypes="0" containsString="0" containsNumber="1" containsInteger="1" minValue="0" maxValue="7"/>
    </cacheField>
    <cacheField name="Dietary Fiber (% Daily Value)" numFmtId="0">
      <sharedItems containsSemiMixedTypes="0" containsString="0" containsNumber="1" containsInteger="1" minValue="0" maxValue="28"/>
    </cacheField>
    <cacheField name="Sugars" numFmtId="0">
      <sharedItems containsSemiMixedTypes="0" containsString="0" containsNumber="1" containsInteger="1" minValue="0" maxValue="128"/>
    </cacheField>
    <cacheField name="Protein" numFmtId="0">
      <sharedItems containsSemiMixedTypes="0" containsString="0" containsNumber="1" containsInteger="1" minValue="0" maxValue="87"/>
    </cacheField>
    <cacheField name="Vitamin A (% Daily Value)" numFmtId="0">
      <sharedItems containsSemiMixedTypes="0" containsString="0" containsNumber="1" containsInteger="1" minValue="0" maxValue="170"/>
    </cacheField>
    <cacheField name="Vitamin C (% Daily Value)" numFmtId="0">
      <sharedItems containsSemiMixedTypes="0" containsString="0" containsNumber="1" containsInteger="1" minValue="0" maxValue="240"/>
    </cacheField>
    <cacheField name="Calcium (% Daily Value)" numFmtId="0">
      <sharedItems containsSemiMixedTypes="0" containsString="0" containsNumber="1" containsInteger="1" minValue="0" maxValue="70"/>
    </cacheField>
    <cacheField name="Iron (% Daily Value)" numFmtId="0">
      <sharedItems containsSemiMixedTypes="0" containsString="0" containsNumber="1" containsInteger="1" minValue="0" maxValue="40"/>
    </cacheField>
    <cacheField name="Total Percentage" numFmtId="0">
      <sharedItems containsSemiMixedTypes="0" containsString="0" containsNumber="1" containsInteger="1" minValue="0" maxValue="6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s v="Egg McMuffin"/>
    <s v="4.8 oz (136 g)"/>
    <n v="300"/>
    <n v="120"/>
    <n v="13"/>
    <n v="20"/>
    <n v="5"/>
    <n v="25"/>
    <n v="0"/>
    <n v="260"/>
    <n v="87"/>
    <n v="750"/>
    <n v="31"/>
    <n v="31"/>
    <n v="10"/>
    <n v="4"/>
    <n v="17"/>
    <n v="3"/>
    <n v="17"/>
    <n v="10"/>
    <n v="0"/>
    <n v="25"/>
    <n v="15"/>
    <n v="240"/>
  </r>
  <r>
    <x v="0"/>
    <s v="Egg White Delight"/>
    <s v="4.8 oz (135 g)"/>
    <n v="250"/>
    <n v="70"/>
    <n v="8"/>
    <n v="12"/>
    <n v="3"/>
    <n v="15"/>
    <n v="0"/>
    <n v="25"/>
    <n v="8"/>
    <n v="770"/>
    <n v="32"/>
    <n v="30"/>
    <n v="10"/>
    <n v="4"/>
    <n v="17"/>
    <n v="3"/>
    <n v="18"/>
    <n v="6"/>
    <n v="0"/>
    <n v="25"/>
    <n v="8"/>
    <n v="133"/>
  </r>
  <r>
    <x v="0"/>
    <s v="Sausage McMuffin"/>
    <s v="3.9 oz (111 g)"/>
    <n v="370"/>
    <n v="200"/>
    <n v="23"/>
    <n v="35"/>
    <n v="8"/>
    <n v="42"/>
    <n v="0"/>
    <n v="45"/>
    <n v="15"/>
    <n v="780"/>
    <n v="33"/>
    <n v="29"/>
    <n v="10"/>
    <n v="4"/>
    <n v="17"/>
    <n v="2"/>
    <n v="14"/>
    <n v="8"/>
    <n v="0"/>
    <n v="25"/>
    <n v="10"/>
    <n v="195"/>
  </r>
  <r>
    <x v="0"/>
    <s v="Sausage McMuffin with Egg"/>
    <s v="5.7 oz (161 g)"/>
    <n v="450"/>
    <n v="250"/>
    <n v="28"/>
    <n v="43"/>
    <n v="10"/>
    <n v="52"/>
    <n v="0"/>
    <n v="285"/>
    <n v="95"/>
    <n v="860"/>
    <n v="36"/>
    <n v="30"/>
    <n v="10"/>
    <n v="4"/>
    <n v="17"/>
    <n v="2"/>
    <n v="21"/>
    <n v="15"/>
    <n v="0"/>
    <n v="30"/>
    <n v="15"/>
    <n v="313"/>
  </r>
  <r>
    <x v="0"/>
    <s v="Sausage McMuffin with Egg Whites"/>
    <s v="5.7 oz (161 g)"/>
    <n v="400"/>
    <n v="210"/>
    <n v="23"/>
    <n v="35"/>
    <n v="8"/>
    <n v="42"/>
    <n v="0"/>
    <n v="50"/>
    <n v="16"/>
    <n v="880"/>
    <n v="37"/>
    <n v="30"/>
    <n v="10"/>
    <n v="4"/>
    <n v="17"/>
    <n v="2"/>
    <n v="21"/>
    <n v="6"/>
    <n v="0"/>
    <n v="25"/>
    <n v="10"/>
    <n v="198"/>
  </r>
  <r>
    <x v="0"/>
    <s v="Steak &amp; Egg McMuffin"/>
    <s v="6.5 oz (185 g)"/>
    <n v="430"/>
    <n v="210"/>
    <n v="23"/>
    <n v="36"/>
    <n v="9"/>
    <n v="46"/>
    <n v="1"/>
    <n v="300"/>
    <n v="100"/>
    <n v="960"/>
    <n v="40"/>
    <n v="31"/>
    <n v="10"/>
    <n v="4"/>
    <n v="18"/>
    <n v="3"/>
    <n v="26"/>
    <n v="15"/>
    <n v="2"/>
    <n v="30"/>
    <n v="20"/>
    <n v="317"/>
  </r>
  <r>
    <x v="0"/>
    <s v="Bacon, Egg &amp; Cheese Biscuit (Regular Biscuit)"/>
    <s v="5.3 oz (150 g)"/>
    <n v="460"/>
    <n v="230"/>
    <n v="26"/>
    <n v="40"/>
    <n v="13"/>
    <n v="65"/>
    <n v="0"/>
    <n v="250"/>
    <n v="83"/>
    <n v="1300"/>
    <n v="54"/>
    <n v="38"/>
    <n v="13"/>
    <n v="2"/>
    <n v="7"/>
    <n v="3"/>
    <n v="19"/>
    <n v="10"/>
    <n v="8"/>
    <n v="15"/>
    <n v="15"/>
    <n v="310"/>
  </r>
  <r>
    <x v="0"/>
    <s v="Bacon, Egg &amp; Cheese Biscuit (Large Biscuit)"/>
    <s v="5.8 oz (164 g)"/>
    <n v="520"/>
    <n v="270"/>
    <n v="30"/>
    <n v="47"/>
    <n v="14"/>
    <n v="68"/>
    <n v="0"/>
    <n v="250"/>
    <n v="83"/>
    <n v="1410"/>
    <n v="59"/>
    <n v="43"/>
    <n v="14"/>
    <n v="3"/>
    <n v="12"/>
    <n v="4"/>
    <n v="19"/>
    <n v="15"/>
    <n v="8"/>
    <n v="20"/>
    <n v="20"/>
    <n v="346"/>
  </r>
  <r>
    <x v="0"/>
    <s v="Bacon, Egg &amp; Cheese Biscuit with Egg Whites (Regular Biscuit)"/>
    <s v="5.4 oz (153 g)"/>
    <n v="410"/>
    <n v="180"/>
    <n v="20"/>
    <n v="32"/>
    <n v="11"/>
    <n v="56"/>
    <n v="0"/>
    <n v="35"/>
    <n v="11"/>
    <n v="1300"/>
    <n v="54"/>
    <n v="36"/>
    <n v="12"/>
    <n v="2"/>
    <n v="7"/>
    <n v="3"/>
    <n v="20"/>
    <n v="2"/>
    <n v="8"/>
    <n v="15"/>
    <n v="10"/>
    <n v="207"/>
  </r>
  <r>
    <x v="0"/>
    <s v="Bacon, Egg &amp; Cheese Biscuit with Egg Whites (Large Biscuit)"/>
    <s v="5.9 oz (167 g)"/>
    <n v="470"/>
    <n v="220"/>
    <n v="25"/>
    <n v="38"/>
    <n v="12"/>
    <n v="59"/>
    <n v="0"/>
    <n v="35"/>
    <n v="11"/>
    <n v="1420"/>
    <n v="59"/>
    <n v="42"/>
    <n v="14"/>
    <n v="3"/>
    <n v="12"/>
    <n v="4"/>
    <n v="20"/>
    <n v="6"/>
    <n v="8"/>
    <n v="15"/>
    <n v="15"/>
    <n v="237"/>
  </r>
  <r>
    <x v="0"/>
    <s v="Sausage Biscuit (Regular Biscuit)"/>
    <s v="4.1 oz (117 g)"/>
    <n v="430"/>
    <n v="240"/>
    <n v="27"/>
    <n v="42"/>
    <n v="12"/>
    <n v="62"/>
    <n v="0"/>
    <n v="30"/>
    <n v="10"/>
    <n v="1080"/>
    <n v="45"/>
    <n v="34"/>
    <n v="11"/>
    <n v="2"/>
    <n v="6"/>
    <n v="2"/>
    <n v="11"/>
    <n v="0"/>
    <n v="0"/>
    <n v="6"/>
    <n v="15"/>
    <n v="197"/>
  </r>
  <r>
    <x v="0"/>
    <s v="Sausage Biscuit (Large Biscuit)"/>
    <s v="4.6 oz (131 g)"/>
    <n v="480"/>
    <n v="280"/>
    <n v="31"/>
    <n v="48"/>
    <n v="13"/>
    <n v="65"/>
    <n v="0"/>
    <n v="30"/>
    <n v="10"/>
    <n v="1190"/>
    <n v="50"/>
    <n v="39"/>
    <n v="13"/>
    <n v="3"/>
    <n v="11"/>
    <n v="3"/>
    <n v="11"/>
    <n v="4"/>
    <n v="0"/>
    <n v="8"/>
    <n v="15"/>
    <n v="224"/>
  </r>
  <r>
    <x v="0"/>
    <s v="Sausage Biscuit with Egg (Regular Biscuit)"/>
    <s v="5.7 oz (163 g)"/>
    <n v="510"/>
    <n v="290"/>
    <n v="33"/>
    <n v="50"/>
    <n v="14"/>
    <n v="71"/>
    <n v="0"/>
    <n v="250"/>
    <n v="83"/>
    <n v="1170"/>
    <n v="49"/>
    <n v="36"/>
    <n v="12"/>
    <n v="2"/>
    <n v="6"/>
    <n v="2"/>
    <n v="18"/>
    <n v="6"/>
    <n v="0"/>
    <n v="10"/>
    <n v="20"/>
    <n v="307"/>
  </r>
  <r>
    <x v="0"/>
    <s v="Sausage Biscuit with Egg (Large Biscuit)"/>
    <s v="6.2 oz (177 g)"/>
    <n v="570"/>
    <n v="330"/>
    <n v="37"/>
    <n v="57"/>
    <n v="15"/>
    <n v="74"/>
    <n v="0"/>
    <n v="250"/>
    <n v="83"/>
    <n v="1280"/>
    <n v="53"/>
    <n v="42"/>
    <n v="14"/>
    <n v="3"/>
    <n v="11"/>
    <n v="3"/>
    <n v="18"/>
    <n v="10"/>
    <n v="0"/>
    <n v="10"/>
    <n v="20"/>
    <n v="332"/>
  </r>
  <r>
    <x v="0"/>
    <s v="Sausage Biscuit with Egg Whites (Regular Biscuit)"/>
    <s v="5.9 oz (167 g)"/>
    <n v="460"/>
    <n v="250"/>
    <n v="27"/>
    <n v="42"/>
    <n v="12"/>
    <n v="62"/>
    <n v="0"/>
    <n v="35"/>
    <n v="11"/>
    <n v="1180"/>
    <n v="49"/>
    <n v="34"/>
    <n v="11"/>
    <n v="2"/>
    <n v="6"/>
    <n v="3"/>
    <n v="18"/>
    <n v="0"/>
    <n v="0"/>
    <n v="8"/>
    <n v="15"/>
    <n v="204"/>
  </r>
  <r>
    <x v="0"/>
    <s v="Sausage Biscuit with Egg Whites (Large Biscuit)"/>
    <s v="6.4 oz (181 g)"/>
    <n v="520"/>
    <n v="280"/>
    <n v="32"/>
    <n v="49"/>
    <n v="13"/>
    <n v="65"/>
    <n v="0"/>
    <n v="35"/>
    <n v="11"/>
    <n v="1290"/>
    <n v="54"/>
    <n v="40"/>
    <n v="13"/>
    <n v="3"/>
    <n v="11"/>
    <n v="3"/>
    <n v="18"/>
    <n v="4"/>
    <n v="0"/>
    <n v="8"/>
    <n v="15"/>
    <n v="230"/>
  </r>
  <r>
    <x v="0"/>
    <s v="Southern Style Chicken Biscuit (Regular Biscuit)"/>
    <s v="5 oz (143 g)"/>
    <n v="410"/>
    <n v="180"/>
    <n v="20"/>
    <n v="31"/>
    <n v="8"/>
    <n v="41"/>
    <n v="0"/>
    <n v="30"/>
    <n v="10"/>
    <n v="1180"/>
    <n v="49"/>
    <n v="41"/>
    <n v="14"/>
    <n v="2"/>
    <n v="6"/>
    <n v="3"/>
    <n v="17"/>
    <n v="0"/>
    <n v="2"/>
    <n v="6"/>
    <n v="15"/>
    <n v="174"/>
  </r>
  <r>
    <x v="0"/>
    <s v="Southern Style Chicken Biscuit (Large Biscuit)"/>
    <s v="5.5 oz (157 g)"/>
    <n v="470"/>
    <n v="220"/>
    <n v="24"/>
    <n v="37"/>
    <n v="9"/>
    <n v="45"/>
    <n v="0"/>
    <n v="30"/>
    <n v="10"/>
    <n v="1290"/>
    <n v="54"/>
    <n v="46"/>
    <n v="15"/>
    <n v="3"/>
    <n v="11"/>
    <n v="4"/>
    <n v="17"/>
    <n v="4"/>
    <n v="2"/>
    <n v="8"/>
    <n v="15"/>
    <n v="201"/>
  </r>
  <r>
    <x v="0"/>
    <s v="Steak &amp; Egg Biscuit (Regular Biscuit)"/>
    <s v="7.1 oz (201 g)"/>
    <n v="540"/>
    <n v="290"/>
    <n v="32"/>
    <n v="49"/>
    <n v="16"/>
    <n v="78"/>
    <n v="1"/>
    <n v="280"/>
    <n v="93"/>
    <n v="1470"/>
    <n v="61"/>
    <n v="38"/>
    <n v="13"/>
    <n v="2"/>
    <n v="8"/>
    <n v="3"/>
    <n v="25"/>
    <n v="10"/>
    <n v="2"/>
    <n v="20"/>
    <n v="25"/>
    <n v="359"/>
  </r>
  <r>
    <x v="0"/>
    <s v="Bacon, Egg &amp; Cheese McGriddles"/>
    <s v="6.1 oz (174 g)"/>
    <n v="460"/>
    <n v="190"/>
    <n v="21"/>
    <n v="32"/>
    <n v="9"/>
    <n v="44"/>
    <n v="0"/>
    <n v="250"/>
    <n v="84"/>
    <n v="1250"/>
    <n v="52"/>
    <n v="48"/>
    <n v="16"/>
    <n v="2"/>
    <n v="9"/>
    <n v="15"/>
    <n v="19"/>
    <n v="10"/>
    <n v="10"/>
    <n v="20"/>
    <n v="15"/>
    <n v="292"/>
  </r>
  <r>
    <x v="0"/>
    <s v="Bacon, Egg &amp; Cheese McGriddles with Egg Whites"/>
    <s v="6.3 oz (178 g)"/>
    <n v="400"/>
    <n v="140"/>
    <n v="15"/>
    <n v="24"/>
    <n v="7"/>
    <n v="34"/>
    <n v="0"/>
    <n v="35"/>
    <n v="11"/>
    <n v="1250"/>
    <n v="52"/>
    <n v="47"/>
    <n v="16"/>
    <n v="2"/>
    <n v="9"/>
    <n v="16"/>
    <n v="20"/>
    <n v="2"/>
    <n v="10"/>
    <n v="15"/>
    <n v="10"/>
    <n v="183"/>
  </r>
  <r>
    <x v="0"/>
    <s v="Sausage McGriddles"/>
    <s v="5 oz (141 g)"/>
    <n v="420"/>
    <n v="200"/>
    <n v="22"/>
    <n v="34"/>
    <n v="8"/>
    <n v="40"/>
    <n v="0"/>
    <n v="35"/>
    <n v="11"/>
    <n v="1030"/>
    <n v="43"/>
    <n v="44"/>
    <n v="15"/>
    <n v="2"/>
    <n v="8"/>
    <n v="15"/>
    <n v="11"/>
    <n v="0"/>
    <n v="0"/>
    <n v="8"/>
    <n v="10"/>
    <n v="169"/>
  </r>
  <r>
    <x v="0"/>
    <s v="Sausage, Egg &amp; Cheese McGriddles"/>
    <s v="7.1 oz (201 g)"/>
    <n v="550"/>
    <n v="280"/>
    <n v="31"/>
    <n v="48"/>
    <n v="12"/>
    <n v="61"/>
    <n v="0"/>
    <n v="265"/>
    <n v="89"/>
    <n v="1320"/>
    <n v="55"/>
    <n v="48"/>
    <n v="16"/>
    <n v="2"/>
    <n v="9"/>
    <n v="15"/>
    <n v="20"/>
    <n v="10"/>
    <n v="0"/>
    <n v="20"/>
    <n v="15"/>
    <n v="323"/>
  </r>
  <r>
    <x v="0"/>
    <s v="Sausage, Egg &amp; Cheese McGriddles with Egg Whites"/>
    <s v="7.2 oz (205 g)"/>
    <n v="500"/>
    <n v="230"/>
    <n v="26"/>
    <n v="40"/>
    <n v="10"/>
    <n v="52"/>
    <n v="0"/>
    <n v="50"/>
    <n v="17"/>
    <n v="1320"/>
    <n v="55"/>
    <n v="46"/>
    <n v="15"/>
    <n v="2"/>
    <n v="9"/>
    <n v="15"/>
    <n v="21"/>
    <n v="2"/>
    <n v="0"/>
    <n v="20"/>
    <n v="10"/>
    <n v="220"/>
  </r>
  <r>
    <x v="0"/>
    <s v="Bacon, Egg &amp; Cheese Bagel"/>
    <s v="6.9 oz (197 g)"/>
    <n v="620"/>
    <n v="280"/>
    <n v="31"/>
    <n v="48"/>
    <n v="11"/>
    <n v="56"/>
    <n v="5"/>
    <n v="275"/>
    <n v="92"/>
    <n v="1480"/>
    <n v="62"/>
    <n v="57"/>
    <n v="19"/>
    <n v="3"/>
    <n v="11"/>
    <n v="7"/>
    <n v="30"/>
    <n v="20"/>
    <n v="15"/>
    <n v="20"/>
    <n v="20"/>
    <n v="363"/>
  </r>
  <r>
    <x v="0"/>
    <s v="Bacon, Egg &amp; Cheese Bagel with Egg Whites"/>
    <s v="7.1 oz (201 g)"/>
    <n v="570"/>
    <n v="230"/>
    <n v="25"/>
    <n v="39"/>
    <n v="9"/>
    <n v="45"/>
    <n v="5"/>
    <n v="60"/>
    <n v="20"/>
    <n v="1480"/>
    <n v="62"/>
    <n v="55"/>
    <n v="18"/>
    <n v="3"/>
    <n v="12"/>
    <n v="8"/>
    <n v="30"/>
    <n v="10"/>
    <n v="15"/>
    <n v="20"/>
    <n v="15"/>
    <n v="256"/>
  </r>
  <r>
    <x v="0"/>
    <s v="Steak, Egg &amp; Cheese Bagel"/>
    <s v="8.5 oz (241 g)"/>
    <n v="670"/>
    <n v="310"/>
    <n v="35"/>
    <n v="53"/>
    <n v="13"/>
    <n v="63"/>
    <n v="15"/>
    <n v="295"/>
    <n v="99"/>
    <n v="1510"/>
    <n v="63"/>
    <n v="56"/>
    <n v="19"/>
    <n v="3"/>
    <n v="12"/>
    <n v="7"/>
    <n v="33"/>
    <n v="20"/>
    <n v="4"/>
    <n v="25"/>
    <n v="25"/>
    <n v="383"/>
  </r>
  <r>
    <x v="0"/>
    <s v="Big Breakfast (Regular Biscuit)"/>
    <s v="9.5 oz (269 g)"/>
    <n v="740"/>
    <n v="430"/>
    <n v="48"/>
    <n v="73"/>
    <n v="17"/>
    <n v="87"/>
    <n v="0"/>
    <n v="555"/>
    <n v="185"/>
    <n v="1560"/>
    <n v="65"/>
    <n v="51"/>
    <n v="17"/>
    <n v="3"/>
    <n v="12"/>
    <n v="3"/>
    <n v="28"/>
    <n v="15"/>
    <n v="2"/>
    <n v="15"/>
    <n v="25"/>
    <n v="496"/>
  </r>
  <r>
    <x v="0"/>
    <s v="Big Breakfast (Large Biscuit)"/>
    <s v="10 oz (283 g)"/>
    <n v="800"/>
    <n v="470"/>
    <n v="52"/>
    <n v="80"/>
    <n v="18"/>
    <n v="90"/>
    <n v="0"/>
    <n v="555"/>
    <n v="185"/>
    <n v="1680"/>
    <n v="70"/>
    <n v="56"/>
    <n v="19"/>
    <n v="4"/>
    <n v="17"/>
    <n v="3"/>
    <n v="28"/>
    <n v="15"/>
    <n v="2"/>
    <n v="15"/>
    <n v="30"/>
    <n v="523"/>
  </r>
  <r>
    <x v="0"/>
    <s v="Big Breakfast with Egg Whites (Regular Biscuit)"/>
    <s v="9.6 oz (272 g)"/>
    <n v="640"/>
    <n v="330"/>
    <n v="37"/>
    <n v="57"/>
    <n v="14"/>
    <n v="69"/>
    <n v="0"/>
    <n v="35"/>
    <n v="12"/>
    <n v="1590"/>
    <n v="66"/>
    <n v="50"/>
    <n v="17"/>
    <n v="3"/>
    <n v="12"/>
    <n v="3"/>
    <n v="26"/>
    <n v="0"/>
    <n v="2"/>
    <n v="10"/>
    <n v="15"/>
    <n v="260"/>
  </r>
  <r>
    <x v="0"/>
    <s v="Big Breakfast with Egg Whites (Large Biscuit)"/>
    <s v="10.1 oz (286 g)"/>
    <n v="690"/>
    <n v="370"/>
    <n v="41"/>
    <n v="63"/>
    <n v="14"/>
    <n v="72"/>
    <n v="0"/>
    <n v="35"/>
    <n v="12"/>
    <n v="1700"/>
    <n v="71"/>
    <n v="55"/>
    <n v="18"/>
    <n v="4"/>
    <n v="17"/>
    <n v="4"/>
    <n v="26"/>
    <n v="4"/>
    <n v="2"/>
    <n v="10"/>
    <n v="15"/>
    <n v="284"/>
  </r>
  <r>
    <x v="0"/>
    <s v="Big Breakfast with Hotcakes (Regular Biscuit)"/>
    <s v="14.8 oz (420 g)"/>
    <n v="1090"/>
    <n v="510"/>
    <n v="56"/>
    <n v="87"/>
    <n v="19"/>
    <n v="96"/>
    <n v="0"/>
    <n v="575"/>
    <n v="192"/>
    <n v="2150"/>
    <n v="90"/>
    <n v="111"/>
    <n v="37"/>
    <n v="6"/>
    <n v="23"/>
    <n v="17"/>
    <n v="36"/>
    <n v="15"/>
    <n v="2"/>
    <n v="25"/>
    <n v="40"/>
    <n v="607"/>
  </r>
  <r>
    <x v="0"/>
    <s v="Big Breakfast with Hotcakes (Large Biscuit)"/>
    <s v="15.3 oz (434 g)"/>
    <n v="1150"/>
    <n v="540"/>
    <n v="60"/>
    <n v="93"/>
    <n v="20"/>
    <n v="100"/>
    <n v="0"/>
    <n v="575"/>
    <n v="192"/>
    <n v="2260"/>
    <n v="94"/>
    <n v="116"/>
    <n v="39"/>
    <n v="7"/>
    <n v="28"/>
    <n v="17"/>
    <n v="36"/>
    <n v="15"/>
    <n v="2"/>
    <n v="30"/>
    <n v="40"/>
    <n v="633"/>
  </r>
  <r>
    <x v="0"/>
    <s v="Big Breakfast with Hotcakes and Egg Whites (Regular Biscuit)"/>
    <s v="14.9 oz (423 g)"/>
    <n v="990"/>
    <n v="410"/>
    <n v="46"/>
    <n v="70"/>
    <n v="16"/>
    <n v="78"/>
    <n v="0"/>
    <n v="55"/>
    <n v="19"/>
    <n v="2170"/>
    <n v="91"/>
    <n v="110"/>
    <n v="37"/>
    <n v="6"/>
    <n v="23"/>
    <n v="17"/>
    <n v="35"/>
    <n v="0"/>
    <n v="2"/>
    <n v="25"/>
    <n v="30"/>
    <n v="375"/>
  </r>
  <r>
    <x v="0"/>
    <s v="Big Breakfast with Hotcakes and Egg Whites (Large Biscuit)"/>
    <s v="15.4 oz (437 g)"/>
    <n v="1050"/>
    <n v="450"/>
    <n v="50"/>
    <n v="77"/>
    <n v="16"/>
    <n v="81"/>
    <n v="0"/>
    <n v="55"/>
    <n v="19"/>
    <n v="2290"/>
    <n v="95"/>
    <n v="115"/>
    <n v="38"/>
    <n v="7"/>
    <n v="28"/>
    <n v="18"/>
    <n v="35"/>
    <n v="4"/>
    <n v="2"/>
    <n v="25"/>
    <n v="30"/>
    <n v="399"/>
  </r>
  <r>
    <x v="0"/>
    <s v="Hotcakes"/>
    <s v="5.3 oz (151 g)"/>
    <n v="350"/>
    <n v="80"/>
    <n v="9"/>
    <n v="13"/>
    <n v="2"/>
    <n v="9"/>
    <n v="0"/>
    <n v="20"/>
    <n v="7"/>
    <n v="590"/>
    <n v="24"/>
    <n v="60"/>
    <n v="20"/>
    <n v="3"/>
    <n v="10"/>
    <n v="14"/>
    <n v="8"/>
    <n v="0"/>
    <n v="0"/>
    <n v="15"/>
    <n v="15"/>
    <n v="113"/>
  </r>
  <r>
    <x v="0"/>
    <s v="Hotcakes and Sausage"/>
    <s v="6.8 oz (192 g)"/>
    <n v="520"/>
    <n v="210"/>
    <n v="24"/>
    <n v="37"/>
    <n v="7"/>
    <n v="36"/>
    <n v="0"/>
    <n v="50"/>
    <n v="17"/>
    <n v="930"/>
    <n v="39"/>
    <n v="61"/>
    <n v="20"/>
    <n v="3"/>
    <n v="10"/>
    <n v="14"/>
    <n v="15"/>
    <n v="0"/>
    <n v="0"/>
    <n v="15"/>
    <n v="15"/>
    <n v="189"/>
  </r>
  <r>
    <x v="0"/>
    <s v="Sausage Burrito"/>
    <s v="3.9 oz (111 g)"/>
    <n v="300"/>
    <n v="150"/>
    <n v="16"/>
    <n v="25"/>
    <n v="7"/>
    <n v="33"/>
    <n v="0"/>
    <n v="115"/>
    <n v="38"/>
    <n v="790"/>
    <n v="33"/>
    <n v="26"/>
    <n v="9"/>
    <n v="1"/>
    <n v="5"/>
    <n v="2"/>
    <n v="12"/>
    <n v="10"/>
    <n v="2"/>
    <n v="15"/>
    <n v="15"/>
    <n v="185"/>
  </r>
  <r>
    <x v="0"/>
    <s v="Hash Brown"/>
    <s v="2 oz (56 g)"/>
    <n v="150"/>
    <n v="80"/>
    <n v="9"/>
    <n v="14"/>
    <n v="15"/>
    <n v="6"/>
    <n v="0"/>
    <n v="0"/>
    <n v="0"/>
    <n v="310"/>
    <n v="13"/>
    <n v="15"/>
    <n v="5"/>
    <n v="2"/>
    <n v="6"/>
    <n v="0"/>
    <n v="1"/>
    <n v="0"/>
    <n v="2"/>
    <n v="0"/>
    <n v="2"/>
    <n v="48"/>
  </r>
  <r>
    <x v="0"/>
    <s v="Cinnamon Melts"/>
    <s v="4 oz (114 g)"/>
    <n v="460"/>
    <n v="170"/>
    <n v="19"/>
    <n v="30"/>
    <n v="9"/>
    <n v="43"/>
    <n v="0"/>
    <n v="15"/>
    <n v="5"/>
    <n v="370"/>
    <n v="15"/>
    <n v="66"/>
    <n v="22"/>
    <n v="3"/>
    <n v="11"/>
    <n v="32"/>
    <n v="6"/>
    <n v="4"/>
    <n v="0"/>
    <n v="6"/>
    <n v="15"/>
    <n v="151"/>
  </r>
  <r>
    <x v="0"/>
    <s v="Fruit &amp; Maple Oatmeal"/>
    <s v="9.6 oz (251 g)"/>
    <n v="290"/>
    <n v="35"/>
    <n v="4"/>
    <n v="6"/>
    <n v="15"/>
    <n v="8"/>
    <n v="0"/>
    <n v="5"/>
    <n v="2"/>
    <n v="160"/>
    <n v="7"/>
    <n v="58"/>
    <n v="19"/>
    <n v="5"/>
    <n v="19"/>
    <n v="32"/>
    <n v="5"/>
    <n v="2"/>
    <n v="130"/>
    <n v="10"/>
    <n v="10"/>
    <n v="213"/>
  </r>
  <r>
    <x v="0"/>
    <s v="Fruit &amp; Maple Oatmeal without Brown Sugar"/>
    <s v="9.6 oz (251 g)"/>
    <n v="260"/>
    <n v="40"/>
    <n v="4"/>
    <n v="6"/>
    <n v="15"/>
    <n v="8"/>
    <n v="0"/>
    <n v="5"/>
    <n v="2"/>
    <n v="115"/>
    <n v="5"/>
    <n v="49"/>
    <n v="16"/>
    <n v="5"/>
    <n v="22"/>
    <n v="18"/>
    <n v="5"/>
    <n v="2"/>
    <n v="130"/>
    <n v="6"/>
    <n v="10"/>
    <n v="207"/>
  </r>
  <r>
    <x v="1"/>
    <s v="Big Mac"/>
    <s v="7.4 oz (211 g)"/>
    <n v="530"/>
    <n v="240"/>
    <n v="27"/>
    <n v="42"/>
    <n v="10"/>
    <n v="48"/>
    <n v="1"/>
    <n v="85"/>
    <n v="28"/>
    <n v="960"/>
    <n v="40"/>
    <n v="47"/>
    <n v="16"/>
    <n v="3"/>
    <n v="13"/>
    <n v="9"/>
    <n v="24"/>
    <n v="6"/>
    <n v="2"/>
    <n v="25"/>
    <n v="25"/>
    <n v="245"/>
  </r>
  <r>
    <x v="1"/>
    <s v="Quarter Pounder with Cheese"/>
    <s v="7.1 oz (202 g)"/>
    <n v="520"/>
    <n v="240"/>
    <n v="26"/>
    <n v="41"/>
    <n v="12"/>
    <n v="61"/>
    <n v="15"/>
    <n v="95"/>
    <n v="31"/>
    <n v="1100"/>
    <n v="46"/>
    <n v="41"/>
    <n v="14"/>
    <n v="3"/>
    <n v="11"/>
    <n v="10"/>
    <n v="30"/>
    <n v="10"/>
    <n v="2"/>
    <n v="30"/>
    <n v="25"/>
    <n v="271"/>
  </r>
  <r>
    <x v="1"/>
    <s v="Quarter Pounder with Bacon &amp; Cheese"/>
    <s v="8 oz (227 g)"/>
    <n v="600"/>
    <n v="260"/>
    <n v="29"/>
    <n v="45"/>
    <n v="13"/>
    <n v="63"/>
    <n v="15"/>
    <n v="105"/>
    <n v="34"/>
    <n v="1440"/>
    <n v="60"/>
    <n v="48"/>
    <n v="16"/>
    <n v="3"/>
    <n v="12"/>
    <n v="12"/>
    <n v="37"/>
    <n v="6"/>
    <n v="15"/>
    <n v="25"/>
    <n v="30"/>
    <n v="306"/>
  </r>
  <r>
    <x v="1"/>
    <s v="Quarter Pounder with Bacon Habanero Ranch"/>
    <s v="8.3 oz (235 g)"/>
    <n v="610"/>
    <n v="280"/>
    <n v="31"/>
    <n v="48"/>
    <n v="13"/>
    <n v="64"/>
    <n v="15"/>
    <n v="105"/>
    <n v="35"/>
    <n v="1180"/>
    <n v="49"/>
    <n v="46"/>
    <n v="15"/>
    <n v="3"/>
    <n v="14"/>
    <n v="10"/>
    <n v="37"/>
    <n v="8"/>
    <n v="20"/>
    <n v="25"/>
    <n v="30"/>
    <n v="308"/>
  </r>
  <r>
    <x v="1"/>
    <s v="Quarter Pounder Deluxe"/>
    <s v="8.6 oz (244 g)"/>
    <n v="540"/>
    <n v="250"/>
    <n v="27"/>
    <n v="42"/>
    <n v="11"/>
    <n v="54"/>
    <n v="15"/>
    <n v="85"/>
    <n v="28"/>
    <n v="960"/>
    <n v="40"/>
    <n v="45"/>
    <n v="15"/>
    <n v="3"/>
    <n v="13"/>
    <n v="9"/>
    <n v="29"/>
    <n v="10"/>
    <n v="8"/>
    <n v="25"/>
    <n v="30"/>
    <n v="265"/>
  </r>
  <r>
    <x v="1"/>
    <s v="Double Quarter Pounder with Cheese"/>
    <s v="10 oz (283 g)"/>
    <n v="750"/>
    <n v="380"/>
    <n v="43"/>
    <n v="66"/>
    <n v="19"/>
    <n v="96"/>
    <n v="25"/>
    <n v="160"/>
    <n v="53"/>
    <n v="1280"/>
    <n v="53"/>
    <n v="42"/>
    <n v="14"/>
    <n v="3"/>
    <n v="11"/>
    <n v="10"/>
    <n v="48"/>
    <n v="10"/>
    <n v="2"/>
    <n v="30"/>
    <n v="35"/>
    <n v="370"/>
  </r>
  <r>
    <x v="1"/>
    <s v="Hamburger"/>
    <s v="3.5 oz (98 g)"/>
    <n v="240"/>
    <n v="70"/>
    <n v="8"/>
    <n v="12"/>
    <n v="3"/>
    <n v="15"/>
    <n v="0"/>
    <n v="30"/>
    <n v="10"/>
    <n v="480"/>
    <n v="20"/>
    <n v="32"/>
    <n v="11"/>
    <n v="1"/>
    <n v="6"/>
    <n v="6"/>
    <n v="12"/>
    <n v="2"/>
    <n v="2"/>
    <n v="10"/>
    <n v="15"/>
    <n v="103"/>
  </r>
  <r>
    <x v="1"/>
    <s v="Cheeseburger"/>
    <s v="4 oz (113 g)"/>
    <n v="290"/>
    <n v="100"/>
    <n v="11"/>
    <n v="18"/>
    <n v="5"/>
    <n v="27"/>
    <n v="5"/>
    <n v="45"/>
    <n v="15"/>
    <n v="680"/>
    <n v="28"/>
    <n v="33"/>
    <n v="11"/>
    <n v="2"/>
    <n v="7"/>
    <n v="7"/>
    <n v="15"/>
    <n v="6"/>
    <n v="2"/>
    <n v="20"/>
    <n v="15"/>
    <n v="149"/>
  </r>
  <r>
    <x v="1"/>
    <s v="Double Cheeseburger"/>
    <s v="5.7 oz (161 g)"/>
    <n v="430"/>
    <n v="190"/>
    <n v="21"/>
    <n v="32"/>
    <n v="10"/>
    <n v="52"/>
    <n v="1"/>
    <n v="90"/>
    <n v="30"/>
    <n v="1040"/>
    <n v="43"/>
    <n v="35"/>
    <n v="12"/>
    <n v="2"/>
    <n v="8"/>
    <n v="7"/>
    <n v="24"/>
    <n v="10"/>
    <n v="2"/>
    <n v="30"/>
    <n v="20"/>
    <n v="239"/>
  </r>
  <r>
    <x v="1"/>
    <s v="Bacon Clubhouse Burger"/>
    <s v="9.5 oz (270 g)"/>
    <n v="720"/>
    <n v="360"/>
    <n v="40"/>
    <n v="62"/>
    <n v="15"/>
    <n v="75"/>
    <n v="15"/>
    <n v="115"/>
    <n v="38"/>
    <n v="1470"/>
    <n v="61"/>
    <n v="51"/>
    <n v="17"/>
    <n v="4"/>
    <n v="14"/>
    <n v="14"/>
    <n v="39"/>
    <n v="8"/>
    <n v="25"/>
    <n v="30"/>
    <n v="25"/>
    <n v="355"/>
  </r>
  <r>
    <x v="1"/>
    <s v="McDouble"/>
    <s v="5.2 oz (147 g)"/>
    <n v="380"/>
    <n v="150"/>
    <n v="17"/>
    <n v="26"/>
    <n v="8"/>
    <n v="40"/>
    <n v="1"/>
    <n v="75"/>
    <n v="25"/>
    <n v="840"/>
    <n v="35"/>
    <n v="34"/>
    <n v="11"/>
    <n v="2"/>
    <n v="7"/>
    <n v="7"/>
    <n v="22"/>
    <n v="6"/>
    <n v="2"/>
    <n v="20"/>
    <n v="20"/>
    <n v="192"/>
  </r>
  <r>
    <x v="1"/>
    <s v="Bacon McDouble"/>
    <s v="5.7 oz (161 g)"/>
    <n v="440"/>
    <n v="200"/>
    <n v="22"/>
    <n v="34"/>
    <n v="10"/>
    <n v="49"/>
    <n v="1"/>
    <n v="90"/>
    <n v="30"/>
    <n v="1110"/>
    <n v="46"/>
    <n v="35"/>
    <n v="12"/>
    <n v="2"/>
    <n v="7"/>
    <n v="7"/>
    <n v="27"/>
    <n v="6"/>
    <n v="10"/>
    <n v="20"/>
    <n v="20"/>
    <n v="234"/>
  </r>
  <r>
    <x v="1"/>
    <s v="Daily Double"/>
    <s v="6.7 oz (190 g)"/>
    <n v="430"/>
    <n v="200"/>
    <n v="22"/>
    <n v="35"/>
    <n v="9"/>
    <n v="44"/>
    <n v="1"/>
    <n v="80"/>
    <n v="27"/>
    <n v="760"/>
    <n v="32"/>
    <n v="34"/>
    <n v="11"/>
    <n v="2"/>
    <n v="8"/>
    <n v="7"/>
    <n v="22"/>
    <n v="8"/>
    <n v="8"/>
    <n v="20"/>
    <n v="20"/>
    <n v="213"/>
  </r>
  <r>
    <x v="1"/>
    <s v="Jalapeño Double"/>
    <s v="5.6 oz (159 g)"/>
    <n v="430"/>
    <n v="210"/>
    <n v="23"/>
    <n v="36"/>
    <n v="9"/>
    <n v="44"/>
    <n v="1"/>
    <n v="80"/>
    <n v="27"/>
    <n v="1030"/>
    <n v="43"/>
    <n v="35"/>
    <n v="12"/>
    <n v="2"/>
    <n v="7"/>
    <n v="6"/>
    <n v="22"/>
    <n v="6"/>
    <n v="8"/>
    <n v="20"/>
    <n v="20"/>
    <n v="223"/>
  </r>
  <r>
    <x v="1"/>
    <s v="McRib"/>
    <s v="7.3 oz (208 g)"/>
    <n v="500"/>
    <n v="240"/>
    <n v="26"/>
    <n v="40"/>
    <n v="10"/>
    <n v="48"/>
    <n v="0"/>
    <n v="70"/>
    <n v="23"/>
    <n v="980"/>
    <n v="41"/>
    <n v="44"/>
    <n v="15"/>
    <n v="3"/>
    <n v="10"/>
    <n v="11"/>
    <n v="22"/>
    <n v="2"/>
    <n v="2"/>
    <n v="15"/>
    <n v="20"/>
    <n v="216"/>
  </r>
  <r>
    <x v="2"/>
    <s v="Premium Crispy Chicken Classic Sandwich"/>
    <s v="7.5 oz (213 g)"/>
    <n v="510"/>
    <n v="200"/>
    <n v="22"/>
    <n v="33"/>
    <n v="35"/>
    <n v="18"/>
    <n v="0"/>
    <n v="45"/>
    <n v="16"/>
    <n v="990"/>
    <n v="41"/>
    <n v="55"/>
    <n v="18"/>
    <n v="3"/>
    <n v="13"/>
    <n v="10"/>
    <n v="24"/>
    <n v="4"/>
    <n v="6"/>
    <n v="15"/>
    <n v="20"/>
    <n v="184"/>
  </r>
  <r>
    <x v="2"/>
    <s v="Premium Grilled Chicken Classic Sandwich"/>
    <s v="7 oz (200 g)"/>
    <n v="350"/>
    <n v="80"/>
    <n v="9"/>
    <n v="13"/>
    <n v="2"/>
    <n v="9"/>
    <n v="0"/>
    <n v="65"/>
    <n v="22"/>
    <n v="820"/>
    <n v="34"/>
    <n v="42"/>
    <n v="14"/>
    <n v="3"/>
    <n v="13"/>
    <n v="8"/>
    <n v="28"/>
    <n v="4"/>
    <n v="8"/>
    <n v="15"/>
    <n v="20"/>
    <n v="152"/>
  </r>
  <r>
    <x v="2"/>
    <s v="Premium Crispy Chicken Club Sandwich"/>
    <s v="8.8 oz (249 g)"/>
    <n v="670"/>
    <n v="300"/>
    <n v="33"/>
    <n v="51"/>
    <n v="9"/>
    <n v="44"/>
    <n v="0"/>
    <n v="85"/>
    <n v="29"/>
    <n v="1410"/>
    <n v="59"/>
    <n v="58"/>
    <n v="19"/>
    <n v="3"/>
    <n v="14"/>
    <n v="11"/>
    <n v="36"/>
    <n v="8"/>
    <n v="20"/>
    <n v="30"/>
    <n v="20"/>
    <n v="294"/>
  </r>
  <r>
    <x v="2"/>
    <s v="Premium Grilled Chicken Club Sandwich"/>
    <s v="8.3 oz (235 g)"/>
    <n v="510"/>
    <n v="180"/>
    <n v="20"/>
    <n v="31"/>
    <n v="7"/>
    <n v="36"/>
    <n v="0"/>
    <n v="105"/>
    <n v="35"/>
    <n v="1250"/>
    <n v="52"/>
    <n v="44"/>
    <n v="15"/>
    <n v="3"/>
    <n v="13"/>
    <n v="9"/>
    <n v="40"/>
    <n v="8"/>
    <n v="20"/>
    <n v="30"/>
    <n v="20"/>
    <n v="260"/>
  </r>
  <r>
    <x v="2"/>
    <s v="Premium Crispy Chicken Ranch BLT Sandwich"/>
    <s v="8.1 oz (230 g)"/>
    <n v="610"/>
    <n v="250"/>
    <n v="28"/>
    <n v="43"/>
    <n v="6"/>
    <n v="31"/>
    <n v="0"/>
    <n v="70"/>
    <n v="24"/>
    <n v="1400"/>
    <n v="58"/>
    <n v="57"/>
    <n v="19"/>
    <n v="3"/>
    <n v="13"/>
    <n v="11"/>
    <n v="32"/>
    <n v="4"/>
    <n v="20"/>
    <n v="15"/>
    <n v="20"/>
    <n v="247"/>
  </r>
  <r>
    <x v="2"/>
    <s v="Premium Grilled Chicken Ranch BLT Sandwich"/>
    <s v="7.6 oz (217 g)"/>
    <n v="450"/>
    <n v="130"/>
    <n v="15"/>
    <n v="23"/>
    <n v="45"/>
    <n v="22"/>
    <n v="0"/>
    <n v="90"/>
    <n v="30"/>
    <n v="1230"/>
    <n v="51"/>
    <n v="43"/>
    <n v="14"/>
    <n v="3"/>
    <n v="13"/>
    <n v="9"/>
    <n v="36"/>
    <n v="4"/>
    <n v="20"/>
    <n v="15"/>
    <n v="20"/>
    <n v="212"/>
  </r>
  <r>
    <x v="2"/>
    <s v="Bacon Clubhouse Crispy Chicken Sandwich"/>
    <s v="10 oz (284 g)"/>
    <n v="750"/>
    <n v="340"/>
    <n v="38"/>
    <n v="59"/>
    <n v="10"/>
    <n v="51"/>
    <n v="5"/>
    <n v="90"/>
    <n v="31"/>
    <n v="1720"/>
    <n v="72"/>
    <n v="65"/>
    <n v="22"/>
    <n v="4"/>
    <n v="15"/>
    <n v="16"/>
    <n v="36"/>
    <n v="8"/>
    <n v="25"/>
    <n v="30"/>
    <n v="15"/>
    <n v="328"/>
  </r>
  <r>
    <x v="2"/>
    <s v="Bacon Clubhouse Grilled Chicken Sandwich"/>
    <s v="9.5 oz (270 g)"/>
    <n v="590"/>
    <n v="230"/>
    <n v="25"/>
    <n v="39"/>
    <n v="8"/>
    <n v="42"/>
    <n v="0"/>
    <n v="110"/>
    <n v="37"/>
    <n v="1560"/>
    <n v="65"/>
    <n v="51"/>
    <n v="17"/>
    <n v="4"/>
    <n v="15"/>
    <n v="14"/>
    <n v="40"/>
    <n v="8"/>
    <n v="30"/>
    <n v="30"/>
    <n v="15"/>
    <n v="298"/>
  </r>
  <r>
    <x v="2"/>
    <s v="Southern Style Crispy Chicken Sandwich"/>
    <s v="5.6 oz (160 g)"/>
    <n v="430"/>
    <n v="170"/>
    <n v="19"/>
    <n v="29"/>
    <n v="3"/>
    <n v="15"/>
    <n v="0"/>
    <n v="45"/>
    <n v="14"/>
    <n v="910"/>
    <n v="38"/>
    <n v="43"/>
    <n v="14"/>
    <n v="2"/>
    <n v="7"/>
    <n v="7"/>
    <n v="21"/>
    <n v="4"/>
    <n v="2"/>
    <n v="15"/>
    <n v="15"/>
    <n v="153"/>
  </r>
  <r>
    <x v="2"/>
    <s v="McChicken"/>
    <s v="5.1 oz (143 g)"/>
    <n v="360"/>
    <n v="140"/>
    <n v="16"/>
    <n v="25"/>
    <n v="3"/>
    <n v="15"/>
    <n v="0"/>
    <n v="35"/>
    <n v="11"/>
    <n v="800"/>
    <n v="33"/>
    <n v="40"/>
    <n v="13"/>
    <n v="2"/>
    <n v="7"/>
    <n v="5"/>
    <n v="14"/>
    <n v="0"/>
    <n v="2"/>
    <n v="10"/>
    <n v="15"/>
    <n v="131"/>
  </r>
  <r>
    <x v="2"/>
    <s v="Bacon Cheddar McChicken"/>
    <s v="6 oz (171 g)"/>
    <n v="480"/>
    <n v="220"/>
    <n v="24"/>
    <n v="38"/>
    <n v="7"/>
    <n v="35"/>
    <n v="0"/>
    <n v="65"/>
    <n v="21"/>
    <n v="1260"/>
    <n v="53"/>
    <n v="43"/>
    <n v="14"/>
    <n v="2"/>
    <n v="8"/>
    <n v="6"/>
    <n v="22"/>
    <n v="4"/>
    <n v="10"/>
    <n v="20"/>
    <n v="15"/>
    <n v="218"/>
  </r>
  <r>
    <x v="2"/>
    <s v="Bacon Buffalo Ranch McChicken"/>
    <s v="5.7 oz (161 g)"/>
    <n v="430"/>
    <n v="190"/>
    <n v="21"/>
    <n v="32"/>
    <n v="5"/>
    <n v="25"/>
    <n v="0"/>
    <n v="50"/>
    <n v="17"/>
    <n v="1260"/>
    <n v="53"/>
    <n v="41"/>
    <n v="14"/>
    <n v="2"/>
    <n v="7"/>
    <n v="6"/>
    <n v="20"/>
    <n v="2"/>
    <n v="10"/>
    <n v="15"/>
    <n v="15"/>
    <n v="190"/>
  </r>
  <r>
    <x v="2"/>
    <s v="Buffalo Ranch McChicken"/>
    <s v="5.2 oz (148 g)"/>
    <n v="360"/>
    <n v="150"/>
    <n v="16"/>
    <n v="25"/>
    <n v="3"/>
    <n v="16"/>
    <n v="0"/>
    <n v="35"/>
    <n v="11"/>
    <n v="990"/>
    <n v="41"/>
    <n v="40"/>
    <n v="13"/>
    <n v="2"/>
    <n v="7"/>
    <n v="5"/>
    <n v="14"/>
    <n v="2"/>
    <n v="2"/>
    <n v="15"/>
    <n v="15"/>
    <n v="147"/>
  </r>
  <r>
    <x v="2"/>
    <s v="Premium McWrap Chicken &amp; Bacon (Crispy Chicken)"/>
    <s v="11.1 oz (316 g)"/>
    <n v="630"/>
    <n v="280"/>
    <n v="32"/>
    <n v="49"/>
    <n v="9"/>
    <n v="45"/>
    <n v="5"/>
    <n v="80"/>
    <n v="26"/>
    <n v="1540"/>
    <n v="64"/>
    <n v="56"/>
    <n v="19"/>
    <n v="3"/>
    <n v="13"/>
    <n v="7"/>
    <n v="32"/>
    <n v="60"/>
    <n v="20"/>
    <n v="20"/>
    <n v="20"/>
    <n v="336"/>
  </r>
  <r>
    <x v="2"/>
    <s v="Premium McWrap Chicken &amp; Bacon (Grilled Chicken)"/>
    <s v="10.7 oz (302 g)"/>
    <n v="480"/>
    <n v="170"/>
    <n v="19"/>
    <n v="28"/>
    <n v="7"/>
    <n v="36"/>
    <n v="0"/>
    <n v="95"/>
    <n v="32"/>
    <n v="1370"/>
    <n v="57"/>
    <n v="42"/>
    <n v="14"/>
    <n v="3"/>
    <n v="13"/>
    <n v="6"/>
    <n v="36"/>
    <n v="60"/>
    <n v="25"/>
    <n v="20"/>
    <n v="20"/>
    <n v="305"/>
  </r>
  <r>
    <x v="2"/>
    <s v="Premium McWrap Chicken &amp; Ranch (Crispy Chicken)"/>
    <s v="10.9 oz (310 g)"/>
    <n v="610"/>
    <n v="280"/>
    <n v="31"/>
    <n v="47"/>
    <n v="8"/>
    <n v="40"/>
    <n v="5"/>
    <n v="65"/>
    <n v="21"/>
    <n v="1340"/>
    <n v="56"/>
    <n v="56"/>
    <n v="19"/>
    <n v="3"/>
    <n v="14"/>
    <n v="8"/>
    <n v="27"/>
    <n v="60"/>
    <n v="15"/>
    <n v="20"/>
    <n v="20"/>
    <n v="312"/>
  </r>
  <r>
    <x v="2"/>
    <s v="Premium McWrap Chicken &amp; Ranch (Grilled Chicken)"/>
    <s v="10.5 oz (297 g)"/>
    <n v="450"/>
    <n v="160"/>
    <n v="18"/>
    <n v="27"/>
    <n v="6"/>
    <n v="31"/>
    <n v="5"/>
    <n v="80"/>
    <n v="27"/>
    <n v="1170"/>
    <n v="49"/>
    <n v="42"/>
    <n v="14"/>
    <n v="3"/>
    <n v="14"/>
    <n v="6"/>
    <n v="30"/>
    <n v="60"/>
    <n v="15"/>
    <n v="15"/>
    <n v="20"/>
    <n v="272"/>
  </r>
  <r>
    <x v="2"/>
    <s v="Premium McWrap Southwest Chicken (Crispy Chicken)"/>
    <s v="11.1 oz (314 g)"/>
    <n v="670"/>
    <n v="300"/>
    <n v="33"/>
    <n v="51"/>
    <n v="8"/>
    <n v="40"/>
    <n v="5"/>
    <n v="60"/>
    <n v="21"/>
    <n v="1480"/>
    <n v="62"/>
    <n v="68"/>
    <n v="23"/>
    <n v="5"/>
    <n v="19"/>
    <n v="12"/>
    <n v="27"/>
    <n v="60"/>
    <n v="15"/>
    <n v="20"/>
    <n v="20"/>
    <n v="331"/>
  </r>
  <r>
    <x v="2"/>
    <s v="Premium McWrap Southwest Chicken (Grilled Chicken)"/>
    <s v="11.2 oz (318 g)"/>
    <n v="520"/>
    <n v="180"/>
    <n v="20"/>
    <n v="31"/>
    <n v="6"/>
    <n v="32"/>
    <n v="0"/>
    <n v="80"/>
    <n v="27"/>
    <n v="1320"/>
    <n v="55"/>
    <n v="55"/>
    <n v="18"/>
    <n v="5"/>
    <n v="20"/>
    <n v="10"/>
    <n v="31"/>
    <n v="70"/>
    <n v="15"/>
    <n v="20"/>
    <n v="20"/>
    <n v="308"/>
  </r>
  <r>
    <x v="2"/>
    <s v="Premium McWrap Chicken Sweet Chili (Crispy Chicken)"/>
    <s v="10.7 oz (304 g)"/>
    <n v="540"/>
    <n v="200"/>
    <n v="23"/>
    <n v="35"/>
    <n v="45"/>
    <n v="23"/>
    <n v="0"/>
    <n v="50"/>
    <n v="16"/>
    <n v="1260"/>
    <n v="52"/>
    <n v="61"/>
    <n v="20"/>
    <n v="3"/>
    <n v="13"/>
    <n v="14"/>
    <n v="23"/>
    <n v="60"/>
    <n v="15"/>
    <n v="8"/>
    <n v="20"/>
    <n v="262"/>
  </r>
  <r>
    <x v="2"/>
    <s v="Premium McWrap Chicken Sweet Chili (Grilled Chicken)"/>
    <s v="10.3 oz (291 g)"/>
    <n v="380"/>
    <n v="90"/>
    <n v="10"/>
    <n v="15"/>
    <n v="3"/>
    <n v="14"/>
    <n v="0"/>
    <n v="65"/>
    <n v="22"/>
    <n v="1090"/>
    <n v="45"/>
    <n v="47"/>
    <n v="16"/>
    <n v="3"/>
    <n v="13"/>
    <n v="12"/>
    <n v="27"/>
    <n v="60"/>
    <n v="15"/>
    <n v="8"/>
    <n v="20"/>
    <n v="228"/>
  </r>
  <r>
    <x v="2"/>
    <s v="Chicken McNuggets (4 piece)"/>
    <s v="2.3 oz (65 g)"/>
    <n v="190"/>
    <n v="110"/>
    <n v="12"/>
    <n v="18"/>
    <n v="2"/>
    <n v="10"/>
    <n v="0"/>
    <n v="25"/>
    <n v="9"/>
    <n v="360"/>
    <n v="15"/>
    <n v="12"/>
    <n v="4"/>
    <n v="1"/>
    <n v="2"/>
    <n v="0"/>
    <n v="9"/>
    <n v="0"/>
    <n v="2"/>
    <n v="0"/>
    <n v="2"/>
    <n v="62"/>
  </r>
  <r>
    <x v="2"/>
    <s v="Chicken McNuggets (6 piece)"/>
    <s v="3.4 oz (97 g)"/>
    <n v="280"/>
    <n v="160"/>
    <n v="18"/>
    <n v="27"/>
    <n v="3"/>
    <n v="15"/>
    <n v="0"/>
    <n v="40"/>
    <n v="13"/>
    <n v="540"/>
    <n v="22"/>
    <n v="18"/>
    <n v="6"/>
    <n v="1"/>
    <n v="4"/>
    <n v="0"/>
    <n v="13"/>
    <n v="0"/>
    <n v="2"/>
    <n v="2"/>
    <n v="4"/>
    <n v="95"/>
  </r>
  <r>
    <x v="2"/>
    <s v="Chicken McNuggets (10 piece)"/>
    <s v="5.7 oz (162 g)"/>
    <n v="470"/>
    <n v="270"/>
    <n v="30"/>
    <n v="45"/>
    <n v="5"/>
    <n v="25"/>
    <n v="0"/>
    <n v="65"/>
    <n v="22"/>
    <n v="900"/>
    <n v="37"/>
    <n v="30"/>
    <n v="10"/>
    <n v="2"/>
    <n v="6"/>
    <n v="0"/>
    <n v="22"/>
    <n v="0"/>
    <n v="4"/>
    <n v="2"/>
    <n v="6"/>
    <n v="157"/>
  </r>
  <r>
    <x v="2"/>
    <s v="Chicken McNuggets (20 piece)"/>
    <s v="11.4 oz (323 g)"/>
    <n v="940"/>
    <n v="530"/>
    <n v="59"/>
    <n v="91"/>
    <n v="10"/>
    <n v="50"/>
    <n v="0"/>
    <n v="135"/>
    <n v="44"/>
    <n v="1800"/>
    <n v="75"/>
    <n v="59"/>
    <n v="20"/>
    <n v="3"/>
    <n v="12"/>
    <n v="0"/>
    <n v="44"/>
    <n v="0"/>
    <n v="8"/>
    <n v="4"/>
    <n v="10"/>
    <n v="314"/>
  </r>
  <r>
    <x v="2"/>
    <s v="Chicken McNuggets (40 piece)"/>
    <s v="22.8 oz (646 g)"/>
    <n v="1880"/>
    <n v="1060"/>
    <n v="118"/>
    <n v="182"/>
    <n v="20"/>
    <n v="101"/>
    <n v="1"/>
    <n v="265"/>
    <n v="89"/>
    <n v="3600"/>
    <n v="150"/>
    <n v="118"/>
    <n v="39"/>
    <n v="6"/>
    <n v="24"/>
    <n v="1"/>
    <n v="87"/>
    <n v="0"/>
    <n v="15"/>
    <n v="8"/>
    <n v="25"/>
    <n v="633"/>
  </r>
  <r>
    <x v="2"/>
    <s v="Filet-O-Fish"/>
    <s v="5 oz (142 g)"/>
    <n v="390"/>
    <n v="170"/>
    <n v="19"/>
    <n v="29"/>
    <n v="4"/>
    <n v="19"/>
    <n v="0"/>
    <n v="40"/>
    <n v="14"/>
    <n v="590"/>
    <n v="24"/>
    <n v="39"/>
    <n v="13"/>
    <n v="2"/>
    <n v="7"/>
    <n v="5"/>
    <n v="15"/>
    <n v="2"/>
    <n v="0"/>
    <n v="15"/>
    <n v="10"/>
    <n v="133"/>
  </r>
  <r>
    <x v="3"/>
    <s v="Premium Bacon Ranch Salad (without Chicken)"/>
    <s v="7.9 oz (223 g)"/>
    <n v="140"/>
    <n v="70"/>
    <n v="7"/>
    <n v="11"/>
    <n v="35"/>
    <n v="18"/>
    <n v="0"/>
    <n v="25"/>
    <n v="9"/>
    <n v="300"/>
    <n v="13"/>
    <n v="10"/>
    <n v="3"/>
    <n v="3"/>
    <n v="12"/>
    <n v="4"/>
    <n v="9"/>
    <n v="170"/>
    <n v="30"/>
    <n v="15"/>
    <n v="6"/>
    <n v="287"/>
  </r>
  <r>
    <x v="3"/>
    <s v="Premium Bacon Ranch Salad with Crispy Chicken"/>
    <s v="9 oz (255 g)"/>
    <n v="380"/>
    <n v="190"/>
    <n v="21"/>
    <n v="33"/>
    <n v="6"/>
    <n v="29"/>
    <n v="0"/>
    <n v="70"/>
    <n v="23"/>
    <n v="860"/>
    <n v="36"/>
    <n v="22"/>
    <n v="7"/>
    <n v="2"/>
    <n v="10"/>
    <n v="5"/>
    <n v="25"/>
    <n v="100"/>
    <n v="25"/>
    <n v="15"/>
    <n v="8"/>
    <n v="286"/>
  </r>
  <r>
    <x v="3"/>
    <s v="Premium Bacon Ranch Salad with Grilled Chicken"/>
    <s v="8.5 oz (241 g)"/>
    <n v="220"/>
    <n v="80"/>
    <n v="8"/>
    <n v="13"/>
    <n v="4"/>
    <n v="20"/>
    <n v="0"/>
    <n v="85"/>
    <n v="29"/>
    <n v="690"/>
    <n v="29"/>
    <n v="8"/>
    <n v="3"/>
    <n v="2"/>
    <n v="10"/>
    <n v="4"/>
    <n v="29"/>
    <n v="110"/>
    <n v="30"/>
    <n v="15"/>
    <n v="8"/>
    <n v="267"/>
  </r>
  <r>
    <x v="3"/>
    <s v="Premium Southwest Salad (without Chicken)"/>
    <s v="8.1 oz (230 g)"/>
    <n v="140"/>
    <n v="40"/>
    <n v="45"/>
    <n v="7"/>
    <n v="2"/>
    <n v="9"/>
    <n v="0"/>
    <n v="10"/>
    <n v="3"/>
    <n v="150"/>
    <n v="6"/>
    <n v="20"/>
    <n v="7"/>
    <n v="6"/>
    <n v="23"/>
    <n v="6"/>
    <n v="6"/>
    <n v="160"/>
    <n v="25"/>
    <n v="15"/>
    <n v="10"/>
    <n v="265"/>
  </r>
  <r>
    <x v="3"/>
    <s v="Premium Southwest Salad with Crispy Chicken"/>
    <s v="12.3 oz (348 g)"/>
    <n v="450"/>
    <n v="190"/>
    <n v="22"/>
    <n v="33"/>
    <n v="45"/>
    <n v="22"/>
    <n v="0"/>
    <n v="50"/>
    <n v="17"/>
    <n v="850"/>
    <n v="35"/>
    <n v="42"/>
    <n v="14"/>
    <n v="7"/>
    <n v="28"/>
    <n v="12"/>
    <n v="23"/>
    <n v="170"/>
    <n v="30"/>
    <n v="15"/>
    <n v="15"/>
    <n v="379"/>
  </r>
  <r>
    <x v="3"/>
    <s v="Premium Southwest Salad with Grilled Chicken"/>
    <s v="11.8 oz (335 g)"/>
    <n v="290"/>
    <n v="80"/>
    <n v="8"/>
    <n v="13"/>
    <n v="25"/>
    <n v="13"/>
    <n v="0"/>
    <n v="70"/>
    <n v="23"/>
    <n v="680"/>
    <n v="28"/>
    <n v="28"/>
    <n v="9"/>
    <n v="7"/>
    <n v="28"/>
    <n v="10"/>
    <n v="27"/>
    <n v="170"/>
    <n v="30"/>
    <n v="15"/>
    <n v="15"/>
    <n v="344"/>
  </r>
  <r>
    <x v="4"/>
    <s v="Chipotle BBQ Snack Wrap (Crispy Chicken)"/>
    <s v="4.6 oz (130 g)"/>
    <n v="340"/>
    <n v="130"/>
    <n v="15"/>
    <n v="23"/>
    <n v="45"/>
    <n v="22"/>
    <n v="0"/>
    <n v="30"/>
    <n v="11"/>
    <n v="780"/>
    <n v="33"/>
    <n v="37"/>
    <n v="12"/>
    <n v="1"/>
    <n v="6"/>
    <n v="8"/>
    <n v="14"/>
    <n v="4"/>
    <n v="0"/>
    <n v="10"/>
    <n v="10"/>
    <n v="131"/>
  </r>
  <r>
    <x v="4"/>
    <s v="Chipotle BBQ Snack Wrap (Grilled Chicken)"/>
    <s v="4.3 oz (123 g)"/>
    <n v="260"/>
    <n v="70"/>
    <n v="8"/>
    <n v="13"/>
    <n v="35"/>
    <n v="18"/>
    <n v="0"/>
    <n v="40"/>
    <n v="14"/>
    <n v="700"/>
    <n v="29"/>
    <n v="30"/>
    <n v="10"/>
    <n v="1"/>
    <n v="6"/>
    <n v="7"/>
    <n v="16"/>
    <n v="4"/>
    <n v="2"/>
    <n v="10"/>
    <n v="10"/>
    <n v="116"/>
  </r>
  <r>
    <x v="4"/>
    <s v="Honey Mustard Snack Wrap (Crispy Chicken)"/>
    <s v="4.3 oz (123 g)"/>
    <n v="330"/>
    <n v="130"/>
    <n v="15"/>
    <n v="23"/>
    <n v="45"/>
    <n v="22"/>
    <n v="0"/>
    <n v="35"/>
    <n v="11"/>
    <n v="730"/>
    <n v="30"/>
    <n v="34"/>
    <n v="11"/>
    <n v="1"/>
    <n v="5"/>
    <n v="3"/>
    <n v="14"/>
    <n v="2"/>
    <n v="0"/>
    <n v="10"/>
    <n v="10"/>
    <n v="124"/>
  </r>
  <r>
    <x v="4"/>
    <s v="Honey Mustard Snack Wrap (Grilled Chicken)"/>
    <s v="4.1 oz (116 g)"/>
    <n v="250"/>
    <n v="70"/>
    <n v="8"/>
    <n v="13"/>
    <n v="35"/>
    <n v="18"/>
    <n v="0"/>
    <n v="45"/>
    <n v="14"/>
    <n v="650"/>
    <n v="27"/>
    <n v="27"/>
    <n v="9"/>
    <n v="1"/>
    <n v="5"/>
    <n v="2"/>
    <n v="16"/>
    <n v="2"/>
    <n v="2"/>
    <n v="10"/>
    <n v="10"/>
    <n v="110"/>
  </r>
  <r>
    <x v="4"/>
    <s v="Ranch Snack Wrap (Crispy Chicken)"/>
    <s v="4.5 oz (128 g)"/>
    <n v="360"/>
    <n v="180"/>
    <n v="20"/>
    <n v="30"/>
    <n v="5"/>
    <n v="27"/>
    <n v="0"/>
    <n v="40"/>
    <n v="13"/>
    <n v="810"/>
    <n v="34"/>
    <n v="32"/>
    <n v="11"/>
    <n v="1"/>
    <n v="5"/>
    <n v="3"/>
    <n v="15"/>
    <n v="2"/>
    <n v="0"/>
    <n v="10"/>
    <n v="10"/>
    <n v="142"/>
  </r>
  <r>
    <x v="4"/>
    <s v="Ranch Snack Wrap (Grilled Chicken)"/>
    <s v="4.3 oz (121 g)"/>
    <n v="280"/>
    <n v="120"/>
    <n v="13"/>
    <n v="20"/>
    <n v="45"/>
    <n v="22"/>
    <n v="0"/>
    <n v="45"/>
    <n v="16"/>
    <n v="720"/>
    <n v="30"/>
    <n v="25"/>
    <n v="8"/>
    <n v="1"/>
    <n v="5"/>
    <n v="2"/>
    <n v="16"/>
    <n v="2"/>
    <n v="2"/>
    <n v="10"/>
    <n v="10"/>
    <n v="125"/>
  </r>
  <r>
    <x v="4"/>
    <s v="Small French Fries"/>
    <s v="2.6 oz (75 g)"/>
    <n v="230"/>
    <n v="100"/>
    <n v="11"/>
    <n v="17"/>
    <n v="15"/>
    <n v="8"/>
    <n v="0"/>
    <n v="0"/>
    <n v="0"/>
    <n v="130"/>
    <n v="5"/>
    <n v="30"/>
    <n v="10"/>
    <n v="2"/>
    <n v="10"/>
    <n v="0"/>
    <n v="2"/>
    <n v="0"/>
    <n v="30"/>
    <n v="0"/>
    <n v="4"/>
    <n v="84"/>
  </r>
  <r>
    <x v="4"/>
    <s v="Medium French Fries"/>
    <s v="3.9 oz (111 g)"/>
    <n v="340"/>
    <n v="140"/>
    <n v="16"/>
    <n v="24"/>
    <n v="25"/>
    <n v="11"/>
    <n v="0"/>
    <n v="0"/>
    <n v="0"/>
    <n v="190"/>
    <n v="8"/>
    <n v="44"/>
    <n v="15"/>
    <n v="4"/>
    <n v="14"/>
    <n v="0"/>
    <n v="4"/>
    <n v="0"/>
    <n v="45"/>
    <n v="2"/>
    <n v="4"/>
    <n v="123"/>
  </r>
  <r>
    <x v="4"/>
    <s v="Large French Fries"/>
    <s v="5.9 oz (168 g)"/>
    <n v="510"/>
    <n v="220"/>
    <n v="24"/>
    <n v="37"/>
    <n v="35"/>
    <n v="17"/>
    <n v="0"/>
    <n v="0"/>
    <n v="0"/>
    <n v="290"/>
    <n v="12"/>
    <n v="67"/>
    <n v="22"/>
    <n v="5"/>
    <n v="22"/>
    <n v="0"/>
    <n v="6"/>
    <n v="0"/>
    <n v="70"/>
    <n v="2"/>
    <n v="8"/>
    <n v="190"/>
  </r>
  <r>
    <x v="4"/>
    <s v="Kids French Fries"/>
    <s v="1.3 oz (38 g)"/>
    <n v="110"/>
    <n v="50"/>
    <n v="5"/>
    <n v="8"/>
    <n v="1"/>
    <n v="4"/>
    <n v="0"/>
    <n v="0"/>
    <n v="0"/>
    <n v="65"/>
    <n v="3"/>
    <n v="15"/>
    <n v="5"/>
    <n v="1"/>
    <n v="5"/>
    <n v="0"/>
    <n v="1"/>
    <n v="0"/>
    <n v="15"/>
    <n v="0"/>
    <n v="2"/>
    <n v="42"/>
  </r>
  <r>
    <x v="4"/>
    <s v="Side Salad"/>
    <s v="3.1 oz (87 g)"/>
    <n v="20"/>
    <n v="0"/>
    <n v="0"/>
    <n v="0"/>
    <n v="0"/>
    <n v="0"/>
    <n v="0"/>
    <n v="0"/>
    <n v="0"/>
    <n v="10"/>
    <n v="0"/>
    <n v="4"/>
    <n v="1"/>
    <n v="1"/>
    <n v="6"/>
    <n v="2"/>
    <n v="1"/>
    <n v="45"/>
    <n v="25"/>
    <n v="2"/>
    <n v="4"/>
    <n v="83"/>
  </r>
  <r>
    <x v="4"/>
    <s v="Apple Slices"/>
    <s v="1.2 oz (34 g)"/>
    <n v="15"/>
    <n v="0"/>
    <n v="0"/>
    <n v="0"/>
    <n v="0"/>
    <n v="0"/>
    <n v="0"/>
    <n v="0"/>
    <n v="0"/>
    <n v="0"/>
    <n v="0"/>
    <n v="4"/>
    <n v="1"/>
    <n v="0"/>
    <n v="0"/>
    <n v="3"/>
    <n v="0"/>
    <n v="0"/>
    <n v="160"/>
    <n v="2"/>
    <n v="0"/>
    <n v="163"/>
  </r>
  <r>
    <x v="4"/>
    <s v="Fruit 'n Yogurt Parfait"/>
    <s v="5.2 oz (149 g)"/>
    <n v="150"/>
    <n v="20"/>
    <n v="2"/>
    <n v="3"/>
    <n v="1"/>
    <n v="5"/>
    <n v="0"/>
    <n v="5"/>
    <n v="2"/>
    <n v="70"/>
    <n v="3"/>
    <n v="30"/>
    <n v="10"/>
    <n v="1"/>
    <n v="3"/>
    <n v="23"/>
    <n v="4"/>
    <n v="2"/>
    <n v="15"/>
    <n v="10"/>
    <n v="4"/>
    <n v="57"/>
  </r>
  <r>
    <x v="5"/>
    <s v="Baked Apple Pie"/>
    <s v="2.7 oz (77 g)"/>
    <n v="250"/>
    <n v="110"/>
    <n v="13"/>
    <n v="19"/>
    <n v="7"/>
    <n v="35"/>
    <n v="0"/>
    <n v="0"/>
    <n v="0"/>
    <n v="170"/>
    <n v="7"/>
    <n v="32"/>
    <n v="11"/>
    <n v="4"/>
    <n v="15"/>
    <n v="13"/>
    <n v="2"/>
    <n v="4"/>
    <n v="25"/>
    <n v="2"/>
    <n v="6"/>
    <n v="124"/>
  </r>
  <r>
    <x v="5"/>
    <s v="Chocolate Chip Cookie"/>
    <s v="1 cookie (33 g)"/>
    <n v="160"/>
    <n v="70"/>
    <n v="8"/>
    <n v="12"/>
    <n v="35"/>
    <n v="19"/>
    <n v="0"/>
    <n v="10"/>
    <n v="3"/>
    <n v="90"/>
    <n v="4"/>
    <n v="21"/>
    <n v="7"/>
    <n v="1"/>
    <n v="3"/>
    <n v="15"/>
    <n v="2"/>
    <n v="2"/>
    <n v="0"/>
    <n v="2"/>
    <n v="8"/>
    <n v="60"/>
  </r>
  <r>
    <x v="5"/>
    <s v="Oatmeal Raisin Cookie"/>
    <s v="1 cookie (33 g)"/>
    <n v="150"/>
    <n v="50"/>
    <n v="6"/>
    <n v="9"/>
    <n v="25"/>
    <n v="13"/>
    <n v="0"/>
    <n v="10"/>
    <n v="3"/>
    <n v="135"/>
    <n v="6"/>
    <n v="22"/>
    <n v="7"/>
    <n v="1"/>
    <n v="3"/>
    <n v="13"/>
    <n v="2"/>
    <n v="2"/>
    <n v="0"/>
    <n v="2"/>
    <n v="6"/>
    <n v="51"/>
  </r>
  <r>
    <x v="5"/>
    <s v="Kids Ice Cream Cone"/>
    <s v="1 oz (29 g)"/>
    <n v="45"/>
    <n v="10"/>
    <n v="15"/>
    <n v="2"/>
    <n v="1"/>
    <n v="4"/>
    <n v="0"/>
    <n v="5"/>
    <n v="2"/>
    <n v="20"/>
    <n v="1"/>
    <n v="7"/>
    <n v="2"/>
    <n v="0"/>
    <n v="0"/>
    <n v="6"/>
    <n v="1"/>
    <n v="2"/>
    <n v="0"/>
    <n v="4"/>
    <n v="0"/>
    <n v="17"/>
  </r>
  <r>
    <x v="5"/>
    <s v="Hot Fudge Sundae"/>
    <s v="6.3 oz (179 g)"/>
    <n v="330"/>
    <n v="80"/>
    <n v="9"/>
    <n v="14"/>
    <n v="7"/>
    <n v="34"/>
    <n v="0"/>
    <n v="25"/>
    <n v="8"/>
    <n v="170"/>
    <n v="7"/>
    <n v="53"/>
    <n v="18"/>
    <n v="1"/>
    <n v="3"/>
    <n v="48"/>
    <n v="8"/>
    <n v="8"/>
    <n v="0"/>
    <n v="25"/>
    <n v="8"/>
    <n v="125"/>
  </r>
  <r>
    <x v="5"/>
    <s v="Hot Caramel Sundae"/>
    <s v="6.4 oz (182 g)"/>
    <n v="340"/>
    <n v="70"/>
    <n v="8"/>
    <n v="12"/>
    <n v="5"/>
    <n v="24"/>
    <n v="0"/>
    <n v="30"/>
    <n v="10"/>
    <n v="150"/>
    <n v="6"/>
    <n v="60"/>
    <n v="20"/>
    <n v="0"/>
    <n v="0"/>
    <n v="43"/>
    <n v="7"/>
    <n v="10"/>
    <n v="0"/>
    <n v="25"/>
    <n v="0"/>
    <n v="107"/>
  </r>
  <r>
    <x v="5"/>
    <s v="Strawberry Sundae"/>
    <s v="6.3 oz (178 g)"/>
    <n v="280"/>
    <n v="60"/>
    <n v="6"/>
    <n v="10"/>
    <n v="4"/>
    <n v="20"/>
    <n v="0"/>
    <n v="25"/>
    <n v="8"/>
    <n v="85"/>
    <n v="4"/>
    <n v="49"/>
    <n v="16"/>
    <n v="0"/>
    <n v="0"/>
    <n v="45"/>
    <n v="6"/>
    <n v="8"/>
    <n v="4"/>
    <n v="20"/>
    <n v="0"/>
    <n v="90"/>
  </r>
  <r>
    <x v="6"/>
    <s v="Coca-Cola Classic (Small)"/>
    <s v="16 fl oz cup"/>
    <n v="140"/>
    <n v="0"/>
    <n v="0"/>
    <n v="0"/>
    <n v="0"/>
    <n v="0"/>
    <n v="0"/>
    <n v="0"/>
    <n v="0"/>
    <n v="0"/>
    <n v="0"/>
    <n v="39"/>
    <n v="13"/>
    <n v="0"/>
    <n v="0"/>
    <n v="39"/>
    <n v="0"/>
    <n v="0"/>
    <n v="0"/>
    <n v="0"/>
    <n v="0"/>
    <n v="13"/>
  </r>
  <r>
    <x v="6"/>
    <s v="Coca-Cola Classic (Medium)"/>
    <s v="21 fl oz cup"/>
    <n v="200"/>
    <n v="0"/>
    <n v="0"/>
    <n v="0"/>
    <n v="0"/>
    <n v="0"/>
    <n v="0"/>
    <n v="0"/>
    <n v="0"/>
    <n v="5"/>
    <n v="0"/>
    <n v="55"/>
    <n v="18"/>
    <n v="0"/>
    <n v="0"/>
    <n v="55"/>
    <n v="0"/>
    <n v="0"/>
    <n v="0"/>
    <n v="0"/>
    <n v="0"/>
    <n v="18"/>
  </r>
  <r>
    <x v="6"/>
    <s v="Coca-Cola Classic (Large)"/>
    <s v="30 fl oz cup"/>
    <n v="280"/>
    <n v="0"/>
    <n v="0"/>
    <n v="0"/>
    <n v="0"/>
    <n v="0"/>
    <n v="0"/>
    <n v="0"/>
    <n v="0"/>
    <n v="5"/>
    <n v="0"/>
    <n v="76"/>
    <n v="25"/>
    <n v="0"/>
    <n v="0"/>
    <n v="76"/>
    <n v="0"/>
    <n v="0"/>
    <n v="0"/>
    <n v="0"/>
    <n v="0"/>
    <n v="25"/>
  </r>
  <r>
    <x v="6"/>
    <s v="Coca-Cola Classic (Child)"/>
    <s v="12 fl oz cup"/>
    <n v="100"/>
    <n v="0"/>
    <n v="0"/>
    <n v="0"/>
    <n v="0"/>
    <n v="0"/>
    <n v="0"/>
    <n v="0"/>
    <n v="0"/>
    <n v="0"/>
    <n v="0"/>
    <n v="28"/>
    <n v="9"/>
    <n v="0"/>
    <n v="0"/>
    <n v="28"/>
    <n v="0"/>
    <n v="0"/>
    <n v="0"/>
    <n v="0"/>
    <n v="0"/>
    <n v="9"/>
  </r>
  <r>
    <x v="6"/>
    <s v="Diet Coke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6"/>
    <s v="Diet Coke (Medium)"/>
    <s v="21 fl oz cup"/>
    <n v="0"/>
    <n v="0"/>
    <n v="0"/>
    <n v="0"/>
    <n v="0"/>
    <n v="0"/>
    <n v="0"/>
    <n v="0"/>
    <n v="0"/>
    <n v="20"/>
    <n v="1"/>
    <n v="0"/>
    <n v="0"/>
    <n v="0"/>
    <n v="0"/>
    <n v="0"/>
    <n v="0"/>
    <n v="0"/>
    <n v="0"/>
    <n v="0"/>
    <n v="0"/>
    <n v="1"/>
  </r>
  <r>
    <x v="6"/>
    <s v="Diet Coke (Large)"/>
    <s v="30 fl oz cup"/>
    <n v="0"/>
    <n v="0"/>
    <n v="0"/>
    <n v="0"/>
    <n v="0"/>
    <n v="0"/>
    <n v="0"/>
    <n v="0"/>
    <n v="0"/>
    <n v="35"/>
    <n v="1"/>
    <n v="0"/>
    <n v="0"/>
    <n v="0"/>
    <n v="0"/>
    <n v="0"/>
    <n v="0"/>
    <n v="0"/>
    <n v="0"/>
    <n v="0"/>
    <n v="0"/>
    <n v="1"/>
  </r>
  <r>
    <x v="6"/>
    <s v="Diet Coke (Child)"/>
    <s v="12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6"/>
    <s v="Dr Pepper (Small)"/>
    <s v="16 fl oz cup"/>
    <n v="140"/>
    <n v="0"/>
    <n v="0"/>
    <n v="0"/>
    <n v="0"/>
    <n v="0"/>
    <n v="0"/>
    <n v="0"/>
    <n v="0"/>
    <n v="45"/>
    <n v="2"/>
    <n v="37"/>
    <n v="12"/>
    <n v="0"/>
    <n v="0"/>
    <n v="35"/>
    <n v="0"/>
    <n v="0"/>
    <n v="0"/>
    <n v="0"/>
    <n v="0"/>
    <n v="14"/>
  </r>
  <r>
    <x v="6"/>
    <s v="Dr Pepper (Medium)"/>
    <s v="21 fl oz cup"/>
    <n v="190"/>
    <n v="0"/>
    <n v="0"/>
    <n v="0"/>
    <n v="0"/>
    <n v="0"/>
    <n v="0"/>
    <n v="0"/>
    <n v="0"/>
    <n v="65"/>
    <n v="3"/>
    <n v="53"/>
    <n v="18"/>
    <n v="0"/>
    <n v="0"/>
    <n v="51"/>
    <n v="0"/>
    <n v="0"/>
    <n v="0"/>
    <n v="0"/>
    <n v="0"/>
    <n v="21"/>
  </r>
  <r>
    <x v="6"/>
    <s v="Dr Pepper (Large)"/>
    <s v="30 fl oz cup"/>
    <n v="270"/>
    <n v="0"/>
    <n v="0"/>
    <n v="0"/>
    <n v="0"/>
    <n v="0"/>
    <n v="0"/>
    <n v="0"/>
    <n v="0"/>
    <n v="90"/>
    <n v="4"/>
    <n v="72"/>
    <n v="24"/>
    <n v="0"/>
    <n v="0"/>
    <n v="70"/>
    <n v="0"/>
    <n v="0"/>
    <n v="0"/>
    <n v="0"/>
    <n v="0"/>
    <n v="28"/>
  </r>
  <r>
    <x v="6"/>
    <s v="Dr Pepper (Child)"/>
    <s v="12 fl oz cup"/>
    <n v="100"/>
    <n v="0"/>
    <n v="0"/>
    <n v="0"/>
    <n v="0"/>
    <n v="0"/>
    <n v="0"/>
    <n v="0"/>
    <n v="0"/>
    <n v="30"/>
    <n v="1"/>
    <n v="27"/>
    <n v="9"/>
    <n v="0"/>
    <n v="0"/>
    <n v="26"/>
    <n v="0"/>
    <n v="0"/>
    <n v="0"/>
    <n v="0"/>
    <n v="0"/>
    <n v="10"/>
  </r>
  <r>
    <x v="6"/>
    <s v="Diet Dr Pepper (Small)"/>
    <s v="16 fl oz cup"/>
    <n v="0"/>
    <n v="0"/>
    <n v="0"/>
    <n v="0"/>
    <n v="0"/>
    <n v="0"/>
    <n v="0"/>
    <n v="0"/>
    <n v="0"/>
    <n v="70"/>
    <n v="3"/>
    <n v="0"/>
    <n v="0"/>
    <n v="0"/>
    <n v="0"/>
    <n v="0"/>
    <n v="2"/>
    <n v="0"/>
    <n v="0"/>
    <n v="0"/>
    <n v="0"/>
    <n v="3"/>
  </r>
  <r>
    <x v="6"/>
    <s v="Diet Dr Pepper (Medium)"/>
    <s v="21 fl oz cup"/>
    <n v="0"/>
    <n v="0"/>
    <n v="0"/>
    <n v="0"/>
    <n v="0"/>
    <n v="0"/>
    <n v="0"/>
    <n v="0"/>
    <n v="0"/>
    <n v="100"/>
    <n v="4"/>
    <n v="0"/>
    <n v="0"/>
    <n v="0"/>
    <n v="0"/>
    <n v="0"/>
    <n v="3"/>
    <n v="0"/>
    <n v="0"/>
    <n v="0"/>
    <n v="0"/>
    <n v="4"/>
  </r>
  <r>
    <x v="6"/>
    <s v="Diet Dr Pepper (Large)"/>
    <s v="30 fl oz cup"/>
    <n v="0"/>
    <n v="0"/>
    <n v="0"/>
    <n v="0"/>
    <n v="0"/>
    <n v="0"/>
    <n v="0"/>
    <n v="0"/>
    <n v="0"/>
    <n v="140"/>
    <n v="6"/>
    <n v="0"/>
    <n v="0"/>
    <n v="0"/>
    <n v="0"/>
    <n v="0"/>
    <n v="4"/>
    <n v="0"/>
    <n v="0"/>
    <n v="0"/>
    <n v="0"/>
    <n v="6"/>
  </r>
  <r>
    <x v="6"/>
    <s v="Diet Dr Pepper (Child)"/>
    <s v="12 fl oz cup"/>
    <n v="0"/>
    <n v="0"/>
    <n v="0"/>
    <n v="0"/>
    <n v="0"/>
    <n v="0"/>
    <n v="0"/>
    <n v="0"/>
    <n v="0"/>
    <n v="50"/>
    <n v="2"/>
    <n v="0"/>
    <n v="0"/>
    <n v="0"/>
    <n v="0"/>
    <n v="0"/>
    <n v="1"/>
    <n v="0"/>
    <n v="0"/>
    <n v="0"/>
    <n v="0"/>
    <n v="2"/>
  </r>
  <r>
    <x v="6"/>
    <s v="Sprite (Small)"/>
    <s v="16 fl oz cup"/>
    <n v="140"/>
    <n v="0"/>
    <n v="0"/>
    <n v="0"/>
    <n v="0"/>
    <n v="0"/>
    <n v="0"/>
    <n v="0"/>
    <n v="0"/>
    <n v="30"/>
    <n v="1"/>
    <n v="37"/>
    <n v="12"/>
    <n v="0"/>
    <n v="0"/>
    <n v="37"/>
    <n v="0"/>
    <n v="0"/>
    <n v="0"/>
    <n v="0"/>
    <n v="0"/>
    <n v="13"/>
  </r>
  <r>
    <x v="6"/>
    <s v="Sprite (Medium)"/>
    <s v="21 fl oz cup"/>
    <n v="200"/>
    <n v="0"/>
    <n v="0"/>
    <n v="0"/>
    <n v="0"/>
    <n v="0"/>
    <n v="0"/>
    <n v="0"/>
    <n v="0"/>
    <n v="45"/>
    <n v="2"/>
    <n v="54"/>
    <n v="18"/>
    <n v="0"/>
    <n v="0"/>
    <n v="54"/>
    <n v="0"/>
    <n v="0"/>
    <n v="0"/>
    <n v="0"/>
    <n v="0"/>
    <n v="20"/>
  </r>
  <r>
    <x v="6"/>
    <s v="Sprite (Large)"/>
    <s v="30 fl oz cup"/>
    <n v="280"/>
    <n v="0"/>
    <n v="0"/>
    <n v="0"/>
    <n v="0"/>
    <n v="0"/>
    <n v="0"/>
    <n v="0"/>
    <n v="0"/>
    <n v="60"/>
    <n v="3"/>
    <n v="74"/>
    <n v="25"/>
    <n v="0"/>
    <n v="0"/>
    <n v="74"/>
    <n v="0"/>
    <n v="0"/>
    <n v="0"/>
    <n v="0"/>
    <n v="0"/>
    <n v="28"/>
  </r>
  <r>
    <x v="6"/>
    <s v="Sprite (Child)"/>
    <s v="12 fl oz cup"/>
    <n v="100"/>
    <n v="0"/>
    <n v="0"/>
    <n v="0"/>
    <n v="0"/>
    <n v="0"/>
    <n v="0"/>
    <n v="0"/>
    <n v="0"/>
    <n v="25"/>
    <n v="1"/>
    <n v="27"/>
    <n v="9"/>
    <n v="0"/>
    <n v="0"/>
    <n v="27"/>
    <n v="0"/>
    <n v="0"/>
    <n v="0"/>
    <n v="0"/>
    <n v="0"/>
    <n v="10"/>
  </r>
  <r>
    <x v="6"/>
    <s v="1% Low Fat Milk Jug"/>
    <s v="1 carton (236 ml)"/>
    <n v="100"/>
    <n v="20"/>
    <n v="25"/>
    <n v="4"/>
    <n v="15"/>
    <n v="8"/>
    <n v="0"/>
    <n v="10"/>
    <n v="3"/>
    <n v="125"/>
    <n v="5"/>
    <n v="12"/>
    <n v="4"/>
    <n v="0"/>
    <n v="0"/>
    <n v="12"/>
    <n v="8"/>
    <n v="10"/>
    <n v="4"/>
    <n v="30"/>
    <n v="0"/>
    <n v="68"/>
  </r>
  <r>
    <x v="6"/>
    <s v="Fat Free Chocolate Milk Jug"/>
    <s v="1 carton (236 ml)"/>
    <n v="130"/>
    <n v="0"/>
    <n v="0"/>
    <n v="0"/>
    <n v="0"/>
    <n v="0"/>
    <n v="0"/>
    <n v="5"/>
    <n v="2"/>
    <n v="135"/>
    <n v="6"/>
    <n v="23"/>
    <n v="8"/>
    <n v="1"/>
    <n v="2"/>
    <n v="22"/>
    <n v="9"/>
    <n v="10"/>
    <n v="0"/>
    <n v="30"/>
    <n v="8"/>
    <n v="66"/>
  </r>
  <r>
    <x v="6"/>
    <s v="Minute Maid 100% Apple Juice Box"/>
    <s v="6 fl oz (177 ml)"/>
    <n v="80"/>
    <n v="0"/>
    <n v="0"/>
    <n v="0"/>
    <n v="0"/>
    <n v="0"/>
    <n v="0"/>
    <n v="0"/>
    <n v="0"/>
    <n v="15"/>
    <n v="1"/>
    <n v="21"/>
    <n v="7"/>
    <n v="0"/>
    <n v="0"/>
    <n v="19"/>
    <n v="0"/>
    <n v="0"/>
    <n v="100"/>
    <n v="10"/>
    <n v="0"/>
    <n v="118"/>
  </r>
  <r>
    <x v="6"/>
    <s v="Minute Maid Orange Juice (Small)"/>
    <s v="12 fl oz cup"/>
    <n v="150"/>
    <n v="0"/>
    <n v="0"/>
    <n v="0"/>
    <n v="0"/>
    <n v="0"/>
    <n v="0"/>
    <n v="0"/>
    <n v="0"/>
    <n v="0"/>
    <n v="0"/>
    <n v="34"/>
    <n v="11"/>
    <n v="0"/>
    <n v="0"/>
    <n v="30"/>
    <n v="2"/>
    <n v="0"/>
    <n v="130"/>
    <n v="2"/>
    <n v="0"/>
    <n v="143"/>
  </r>
  <r>
    <x v="6"/>
    <s v="Minute Maid Orange Juice (Medium)"/>
    <s v="16 fl oz cup"/>
    <n v="190"/>
    <n v="0"/>
    <n v="0"/>
    <n v="0"/>
    <n v="0"/>
    <n v="0"/>
    <n v="0"/>
    <n v="0"/>
    <n v="0"/>
    <n v="0"/>
    <n v="0"/>
    <n v="44"/>
    <n v="15"/>
    <n v="0"/>
    <n v="0"/>
    <n v="39"/>
    <n v="3"/>
    <n v="0"/>
    <n v="160"/>
    <n v="4"/>
    <n v="0"/>
    <n v="179"/>
  </r>
  <r>
    <x v="6"/>
    <s v="Minute Maid Orange Juice (Large)"/>
    <s v="22 fl oz cup"/>
    <n v="280"/>
    <n v="0"/>
    <n v="0"/>
    <n v="0"/>
    <n v="0"/>
    <n v="0"/>
    <n v="0"/>
    <n v="0"/>
    <n v="0"/>
    <n v="5"/>
    <n v="0"/>
    <n v="65"/>
    <n v="22"/>
    <n v="0"/>
    <n v="0"/>
    <n v="58"/>
    <n v="4"/>
    <n v="0"/>
    <n v="240"/>
    <n v="4"/>
    <n v="0"/>
    <n v="266"/>
  </r>
  <r>
    <x v="6"/>
    <s v="Dasani Water Bottle"/>
    <s v="16.9 fl oz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Iced Tea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Medium)"/>
    <s v="21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Large)"/>
    <s v="30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7"/>
    <s v="Iced Tea (Child)"/>
    <s v="12 fl oz cup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</r>
  <r>
    <x v="7"/>
    <s v="Sweet Tea (Small)"/>
    <s v="16 fl oz cup"/>
    <n v="150"/>
    <n v="0"/>
    <n v="0"/>
    <n v="0"/>
    <n v="0"/>
    <n v="0"/>
    <n v="0"/>
    <n v="0"/>
    <n v="0"/>
    <n v="10"/>
    <n v="0"/>
    <n v="36"/>
    <n v="12"/>
    <n v="0"/>
    <n v="0"/>
    <n v="36"/>
    <n v="1"/>
    <n v="0"/>
    <n v="0"/>
    <n v="0"/>
    <n v="0"/>
    <n v="12"/>
  </r>
  <r>
    <x v="7"/>
    <s v="Sweet Tea (Medium)"/>
    <s v="21 fl oz cup"/>
    <n v="180"/>
    <n v="0"/>
    <n v="0"/>
    <n v="0"/>
    <n v="0"/>
    <n v="0"/>
    <n v="0"/>
    <n v="0"/>
    <n v="0"/>
    <n v="10"/>
    <n v="0"/>
    <n v="45"/>
    <n v="15"/>
    <n v="0"/>
    <n v="0"/>
    <n v="45"/>
    <n v="1"/>
    <n v="0"/>
    <n v="0"/>
    <n v="0"/>
    <n v="0"/>
    <n v="15"/>
  </r>
  <r>
    <x v="7"/>
    <s v="Sweet Tea (Large)"/>
    <s v="30 fl oz cup"/>
    <n v="220"/>
    <n v="0"/>
    <n v="0"/>
    <n v="0"/>
    <n v="0"/>
    <n v="0"/>
    <n v="0"/>
    <n v="0"/>
    <n v="0"/>
    <n v="10"/>
    <n v="1"/>
    <n v="54"/>
    <n v="18"/>
    <n v="0"/>
    <n v="0"/>
    <n v="54"/>
    <n v="1"/>
    <n v="0"/>
    <n v="0"/>
    <n v="0"/>
    <n v="0"/>
    <n v="19"/>
  </r>
  <r>
    <x v="7"/>
    <s v="Sweet Tea (Child)"/>
    <s v="12 fl oz cup"/>
    <n v="110"/>
    <n v="0"/>
    <n v="0"/>
    <n v="0"/>
    <n v="0"/>
    <n v="0"/>
    <n v="0"/>
    <n v="0"/>
    <n v="0"/>
    <n v="5"/>
    <n v="0"/>
    <n v="27"/>
    <n v="9"/>
    <n v="0"/>
    <n v="0"/>
    <n v="27"/>
    <n v="0"/>
    <n v="0"/>
    <n v="0"/>
    <n v="0"/>
    <n v="0"/>
    <n v="9"/>
  </r>
  <r>
    <x v="7"/>
    <s v="Coffee (Small)"/>
    <s v="12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Medium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Large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Latte (Small)"/>
    <s v="12 fl oz cup"/>
    <n v="170"/>
    <n v="80"/>
    <n v="9"/>
    <n v="13"/>
    <n v="5"/>
    <n v="24"/>
    <n v="0"/>
    <n v="25"/>
    <n v="9"/>
    <n v="115"/>
    <n v="5"/>
    <n v="15"/>
    <n v="5"/>
    <n v="1"/>
    <n v="3"/>
    <n v="12"/>
    <n v="9"/>
    <n v="8"/>
    <n v="0"/>
    <n v="30"/>
    <n v="0"/>
    <n v="97"/>
  </r>
  <r>
    <x v="7"/>
    <s v="Latte (Medium)"/>
    <s v="16 fl oz cup"/>
    <n v="210"/>
    <n v="90"/>
    <n v="10"/>
    <n v="16"/>
    <n v="6"/>
    <n v="30"/>
    <n v="0"/>
    <n v="30"/>
    <n v="11"/>
    <n v="140"/>
    <n v="6"/>
    <n v="18"/>
    <n v="6"/>
    <n v="1"/>
    <n v="4"/>
    <n v="15"/>
    <n v="11"/>
    <n v="10"/>
    <n v="0"/>
    <n v="35"/>
    <n v="0"/>
    <n v="118"/>
  </r>
  <r>
    <x v="7"/>
    <s v="Latte (Large)"/>
    <s v="20 fl oz cup"/>
    <n v="280"/>
    <n v="120"/>
    <n v="14"/>
    <n v="21"/>
    <n v="8"/>
    <n v="39"/>
    <n v="0"/>
    <n v="40"/>
    <n v="14"/>
    <n v="180"/>
    <n v="8"/>
    <n v="24"/>
    <n v="8"/>
    <n v="1"/>
    <n v="6"/>
    <n v="20"/>
    <n v="15"/>
    <n v="15"/>
    <n v="0"/>
    <n v="50"/>
    <n v="2"/>
    <n v="163"/>
  </r>
  <r>
    <x v="7"/>
    <s v="Caramel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Caramel Latte (Medium)"/>
    <s v="16 fl oz cup"/>
    <n v="340"/>
    <n v="90"/>
    <n v="10"/>
    <n v="16"/>
    <n v="6"/>
    <n v="30"/>
    <n v="0"/>
    <n v="30"/>
    <n v="11"/>
    <n v="140"/>
    <n v="6"/>
    <n v="50"/>
    <n v="17"/>
    <n v="1"/>
    <n v="4"/>
    <n v="48"/>
    <n v="11"/>
    <n v="10"/>
    <n v="0"/>
    <n v="35"/>
    <n v="0"/>
    <n v="129"/>
  </r>
  <r>
    <x v="7"/>
    <s v="Caramel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9"/>
    <n v="15"/>
    <n v="15"/>
    <n v="0"/>
    <n v="50"/>
    <n v="2"/>
    <n v="176"/>
  </r>
  <r>
    <x v="7"/>
    <s v="Hazelnut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Hazelnut Latte (Medium)"/>
    <s v="16 fl oz cup"/>
    <n v="330"/>
    <n v="90"/>
    <n v="10"/>
    <n v="16"/>
    <n v="6"/>
    <n v="30"/>
    <n v="0"/>
    <n v="30"/>
    <n v="11"/>
    <n v="140"/>
    <n v="6"/>
    <n v="50"/>
    <n v="17"/>
    <n v="1"/>
    <n v="4"/>
    <n v="47"/>
    <n v="11"/>
    <n v="10"/>
    <n v="0"/>
    <n v="35"/>
    <n v="0"/>
    <n v="129"/>
  </r>
  <r>
    <x v="7"/>
    <s v="Hazelnut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8"/>
    <n v="15"/>
    <n v="15"/>
    <n v="0"/>
    <n v="50"/>
    <n v="2"/>
    <n v="176"/>
  </r>
  <r>
    <x v="7"/>
    <s v="French Vanilla Latte (Small)"/>
    <s v="12 fl oz cup"/>
    <n v="260"/>
    <n v="80"/>
    <n v="9"/>
    <n v="13"/>
    <n v="5"/>
    <n v="24"/>
    <n v="0"/>
    <n v="25"/>
    <n v="9"/>
    <n v="115"/>
    <n v="5"/>
    <n v="38"/>
    <n v="13"/>
    <n v="1"/>
    <n v="3"/>
    <n v="36"/>
    <n v="9"/>
    <n v="8"/>
    <n v="0"/>
    <n v="30"/>
    <n v="0"/>
    <n v="105"/>
  </r>
  <r>
    <x v="7"/>
    <s v="French Vanilla Latte (Medium)"/>
    <s v="16 fl oz cup"/>
    <n v="330"/>
    <n v="90"/>
    <n v="10"/>
    <n v="16"/>
    <n v="6"/>
    <n v="30"/>
    <n v="0"/>
    <n v="30"/>
    <n v="11"/>
    <n v="140"/>
    <n v="6"/>
    <n v="48"/>
    <n v="16"/>
    <n v="1"/>
    <n v="4"/>
    <n v="45"/>
    <n v="11"/>
    <n v="10"/>
    <n v="0"/>
    <n v="35"/>
    <n v="2"/>
    <n v="130"/>
  </r>
  <r>
    <x v="7"/>
    <s v="French Vanilla Latte (Large)"/>
    <s v="20 fl oz cup"/>
    <n v="420"/>
    <n v="120"/>
    <n v="14"/>
    <n v="21"/>
    <n v="8"/>
    <n v="39"/>
    <n v="0"/>
    <n v="40"/>
    <n v="14"/>
    <n v="190"/>
    <n v="8"/>
    <n v="60"/>
    <n v="20"/>
    <n v="1"/>
    <n v="6"/>
    <n v="56"/>
    <n v="15"/>
    <n v="15"/>
    <n v="0"/>
    <n v="50"/>
    <n v="2"/>
    <n v="175"/>
  </r>
  <r>
    <x v="7"/>
    <s v="Latte with Sugar Free French Vanilla Syrup (Small)"/>
    <s v="12 fl oz cup"/>
    <n v="210"/>
    <n v="80"/>
    <n v="9"/>
    <n v="13"/>
    <n v="5"/>
    <n v="24"/>
    <n v="0"/>
    <n v="25"/>
    <n v="9"/>
    <n v="150"/>
    <n v="6"/>
    <n v="24"/>
    <n v="8"/>
    <n v="1"/>
    <n v="4"/>
    <n v="12"/>
    <n v="9"/>
    <n v="8"/>
    <n v="0"/>
    <n v="30"/>
    <n v="0"/>
    <n v="102"/>
  </r>
  <r>
    <x v="7"/>
    <s v="Latte with Sugar Free French Vanilla Syrup (Medium)"/>
    <s v="16 fl oz cup"/>
    <n v="260"/>
    <n v="90"/>
    <n v="10"/>
    <n v="16"/>
    <n v="6"/>
    <n v="30"/>
    <n v="0"/>
    <n v="30"/>
    <n v="11"/>
    <n v="190"/>
    <n v="8"/>
    <n v="29"/>
    <n v="10"/>
    <n v="1"/>
    <n v="5"/>
    <n v="15"/>
    <n v="12"/>
    <n v="10"/>
    <n v="0"/>
    <n v="35"/>
    <n v="0"/>
    <n v="125"/>
  </r>
  <r>
    <x v="7"/>
    <s v="Latte with Sugar Free French Vanilla Syrup (Large)"/>
    <s v="20 fl oz cup"/>
    <n v="330"/>
    <n v="120"/>
    <n v="14"/>
    <n v="21"/>
    <n v="8"/>
    <n v="39"/>
    <n v="0"/>
    <n v="40"/>
    <n v="14"/>
    <n v="240"/>
    <n v="10"/>
    <n v="37"/>
    <n v="12"/>
    <n v="2"/>
    <n v="7"/>
    <n v="20"/>
    <n v="15"/>
    <n v="15"/>
    <n v="0"/>
    <n v="50"/>
    <n v="2"/>
    <n v="170"/>
  </r>
  <r>
    <x v="7"/>
    <s v="Nonfat Latte (Small)"/>
    <s v="12 fl oz cup"/>
    <n v="100"/>
    <n v="0"/>
    <n v="0"/>
    <n v="0"/>
    <n v="0"/>
    <n v="0"/>
    <n v="0"/>
    <n v="5"/>
    <n v="2"/>
    <n v="110"/>
    <n v="5"/>
    <n v="15"/>
    <n v="5"/>
    <n v="1"/>
    <n v="3"/>
    <n v="13"/>
    <n v="10"/>
    <n v="10"/>
    <n v="0"/>
    <n v="30"/>
    <n v="0"/>
    <n v="55"/>
  </r>
  <r>
    <x v="7"/>
    <s v="Nonfat Latte (Medium)"/>
    <s v="16 fl oz cup"/>
    <n v="130"/>
    <n v="0"/>
    <n v="0"/>
    <n v="0"/>
    <n v="0"/>
    <n v="0"/>
    <n v="0"/>
    <n v="5"/>
    <n v="2"/>
    <n v="135"/>
    <n v="6"/>
    <n v="19"/>
    <n v="6"/>
    <n v="1"/>
    <n v="4"/>
    <n v="16"/>
    <n v="12"/>
    <n v="15"/>
    <n v="0"/>
    <n v="40"/>
    <n v="0"/>
    <n v="73"/>
  </r>
  <r>
    <x v="7"/>
    <s v="Nonfat Latte (Large)"/>
    <s v="20 fl oz cup"/>
    <n v="170"/>
    <n v="0"/>
    <n v="5"/>
    <n v="1"/>
    <n v="0"/>
    <n v="0"/>
    <n v="0"/>
    <n v="10"/>
    <n v="3"/>
    <n v="180"/>
    <n v="7"/>
    <n v="25"/>
    <n v="8"/>
    <n v="1"/>
    <n v="6"/>
    <n v="21"/>
    <n v="16"/>
    <n v="15"/>
    <n v="0"/>
    <n v="50"/>
    <n v="2"/>
    <n v="92"/>
  </r>
  <r>
    <x v="7"/>
    <s v="Nonfat Caramel Latte (Small)"/>
    <s v="12 fl oz cup"/>
    <n v="200"/>
    <n v="0"/>
    <n v="0"/>
    <n v="0"/>
    <n v="0"/>
    <n v="0"/>
    <n v="0"/>
    <n v="5"/>
    <n v="2"/>
    <n v="110"/>
    <n v="5"/>
    <n v="41"/>
    <n v="14"/>
    <n v="1"/>
    <n v="3"/>
    <n v="39"/>
    <n v="10"/>
    <n v="10"/>
    <n v="0"/>
    <n v="30"/>
    <n v="0"/>
    <n v="64"/>
  </r>
  <r>
    <x v="7"/>
    <s v="Nonfat Caramel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Caramel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Hazelnut Latte (Small)"/>
    <s v="12 fl oz cup"/>
    <n v="200"/>
    <n v="0"/>
    <n v="0"/>
    <n v="0"/>
    <n v="0"/>
    <n v="0"/>
    <n v="0"/>
    <n v="5"/>
    <n v="2"/>
    <n v="110"/>
    <n v="5"/>
    <n v="40"/>
    <n v="13"/>
    <n v="1"/>
    <n v="3"/>
    <n v="38"/>
    <n v="10"/>
    <n v="10"/>
    <n v="0"/>
    <n v="30"/>
    <n v="0"/>
    <n v="63"/>
  </r>
  <r>
    <x v="7"/>
    <s v="Nonfat Hazelnut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Hazelnut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French Vanilla Latte (Small)"/>
    <s v="12 fl oz cup"/>
    <n v="190"/>
    <n v="0"/>
    <n v="0"/>
    <n v="0"/>
    <n v="0"/>
    <n v="0"/>
    <n v="0"/>
    <n v="5"/>
    <n v="2"/>
    <n v="115"/>
    <n v="5"/>
    <n v="39"/>
    <n v="13"/>
    <n v="1"/>
    <n v="3"/>
    <n v="37"/>
    <n v="10"/>
    <n v="10"/>
    <n v="0"/>
    <n v="30"/>
    <n v="0"/>
    <n v="63"/>
  </r>
  <r>
    <x v="7"/>
    <s v="Nonfat French Vanilla Latte (Medium)"/>
    <s v="16 fl oz cup"/>
    <n v="240"/>
    <n v="0"/>
    <n v="0"/>
    <n v="0"/>
    <n v="0"/>
    <n v="0"/>
    <n v="0"/>
    <n v="5"/>
    <n v="2"/>
    <n v="140"/>
    <n v="6"/>
    <n v="49"/>
    <n v="16"/>
    <n v="1"/>
    <n v="4"/>
    <n v="46"/>
    <n v="12"/>
    <n v="15"/>
    <n v="0"/>
    <n v="40"/>
    <n v="2"/>
    <n v="85"/>
  </r>
  <r>
    <x v="7"/>
    <s v="Nonfat French Vanilla Latte (Large)"/>
    <s v="20 fl oz cup"/>
    <n v="300"/>
    <n v="0"/>
    <n v="5"/>
    <n v="1"/>
    <n v="0"/>
    <n v="0"/>
    <n v="0"/>
    <n v="10"/>
    <n v="3"/>
    <n v="180"/>
    <n v="8"/>
    <n v="60"/>
    <n v="20"/>
    <n v="1"/>
    <n v="6"/>
    <n v="56"/>
    <n v="16"/>
    <n v="15"/>
    <n v="0"/>
    <n v="50"/>
    <n v="2"/>
    <n v="105"/>
  </r>
  <r>
    <x v="7"/>
    <s v="Nonfat Latte with Sugar Free French Vanilla Syrup (Small)"/>
    <s v="12 fl oz cup"/>
    <n v="140"/>
    <n v="0"/>
    <n v="0"/>
    <n v="0"/>
    <n v="0"/>
    <n v="0"/>
    <n v="0"/>
    <n v="5"/>
    <n v="2"/>
    <n v="150"/>
    <n v="6"/>
    <n v="24"/>
    <n v="8"/>
    <n v="1"/>
    <n v="4"/>
    <n v="13"/>
    <n v="10"/>
    <n v="10"/>
    <n v="0"/>
    <n v="30"/>
    <n v="0"/>
    <n v="60"/>
  </r>
  <r>
    <x v="7"/>
    <s v="Nonfat Latte with Sugar Free French Vanilla Syrup (Medium)"/>
    <s v="16 fl oz cup"/>
    <n v="170"/>
    <n v="0"/>
    <n v="0"/>
    <n v="0"/>
    <n v="0"/>
    <n v="0"/>
    <n v="0"/>
    <n v="5"/>
    <n v="2"/>
    <n v="180"/>
    <n v="8"/>
    <n v="30"/>
    <n v="10"/>
    <n v="1"/>
    <n v="5"/>
    <n v="16"/>
    <n v="12"/>
    <n v="15"/>
    <n v="0"/>
    <n v="40"/>
    <n v="0"/>
    <n v="80"/>
  </r>
  <r>
    <x v="7"/>
    <s v="Nonfat Latte with Sugar Free French Vanilla Syrup (Large)"/>
    <s v="20 fl oz cup"/>
    <n v="220"/>
    <n v="0"/>
    <n v="5"/>
    <n v="1"/>
    <n v="0"/>
    <n v="0"/>
    <n v="0"/>
    <n v="10"/>
    <n v="3"/>
    <n v="240"/>
    <n v="10"/>
    <n v="38"/>
    <n v="13"/>
    <n v="2"/>
    <n v="7"/>
    <n v="21"/>
    <n v="16"/>
    <n v="15"/>
    <n v="0"/>
    <n v="50"/>
    <n v="2"/>
    <n v="101"/>
  </r>
  <r>
    <x v="7"/>
    <s v="Mocha (Small)"/>
    <s v="12 fl oz cup"/>
    <n v="340"/>
    <n v="100"/>
    <n v="11"/>
    <n v="18"/>
    <n v="7"/>
    <n v="34"/>
    <n v="0"/>
    <n v="35"/>
    <n v="12"/>
    <n v="150"/>
    <n v="6"/>
    <n v="49"/>
    <n v="16"/>
    <n v="2"/>
    <n v="6"/>
    <n v="42"/>
    <n v="10"/>
    <n v="10"/>
    <n v="0"/>
    <n v="30"/>
    <n v="6"/>
    <n v="138"/>
  </r>
  <r>
    <x v="7"/>
    <s v="Mocha (Medium)"/>
    <s v="16 fl oz cup"/>
    <n v="410"/>
    <n v="120"/>
    <n v="14"/>
    <n v="21"/>
    <n v="8"/>
    <n v="40"/>
    <n v="0"/>
    <n v="40"/>
    <n v="14"/>
    <n v="190"/>
    <n v="8"/>
    <n v="60"/>
    <n v="20"/>
    <n v="2"/>
    <n v="8"/>
    <n v="53"/>
    <n v="13"/>
    <n v="10"/>
    <n v="0"/>
    <n v="40"/>
    <n v="6"/>
    <n v="167"/>
  </r>
  <r>
    <x v="7"/>
    <s v="Mocha (Large)"/>
    <s v="20 fl oz cup"/>
    <n v="500"/>
    <n v="150"/>
    <n v="17"/>
    <n v="26"/>
    <n v="10"/>
    <n v="49"/>
    <n v="5"/>
    <n v="50"/>
    <n v="17"/>
    <n v="240"/>
    <n v="10"/>
    <n v="72"/>
    <n v="24"/>
    <n v="2"/>
    <n v="10"/>
    <n v="63"/>
    <n v="16"/>
    <n v="15"/>
    <n v="0"/>
    <n v="50"/>
    <n v="8"/>
    <n v="209"/>
  </r>
  <r>
    <x v="7"/>
    <s v="Mocha with Nonfat Milk (Small)"/>
    <s v="12 fl oz cup"/>
    <n v="270"/>
    <n v="30"/>
    <n v="35"/>
    <n v="5"/>
    <n v="2"/>
    <n v="11"/>
    <n v="0"/>
    <n v="15"/>
    <n v="5"/>
    <n v="150"/>
    <n v="6"/>
    <n v="49"/>
    <n v="16"/>
    <n v="2"/>
    <n v="6"/>
    <n v="43"/>
    <n v="11"/>
    <n v="10"/>
    <n v="0"/>
    <n v="35"/>
    <n v="6"/>
    <n v="100"/>
  </r>
  <r>
    <x v="7"/>
    <s v="Mocha with Nonfat Milk (Medium)"/>
    <s v="16 fl oz cup"/>
    <n v="330"/>
    <n v="30"/>
    <n v="35"/>
    <n v="6"/>
    <n v="2"/>
    <n v="11"/>
    <n v="0"/>
    <n v="15"/>
    <n v="5"/>
    <n v="190"/>
    <n v="8"/>
    <n v="60"/>
    <n v="20"/>
    <n v="2"/>
    <n v="8"/>
    <n v="53"/>
    <n v="13"/>
    <n v="15"/>
    <n v="0"/>
    <n v="40"/>
    <n v="6"/>
    <n v="119"/>
  </r>
  <r>
    <x v="7"/>
    <s v="Mocha with Nonfat Milk (Large)"/>
    <s v="20 fl oz cup"/>
    <n v="390"/>
    <n v="35"/>
    <n v="4"/>
    <n v="6"/>
    <n v="25"/>
    <n v="12"/>
    <n v="0"/>
    <n v="20"/>
    <n v="6"/>
    <n v="240"/>
    <n v="10"/>
    <n v="73"/>
    <n v="24"/>
    <n v="2"/>
    <n v="10"/>
    <n v="64"/>
    <n v="17"/>
    <n v="20"/>
    <n v="0"/>
    <n v="50"/>
    <n v="8"/>
    <n v="146"/>
  </r>
  <r>
    <x v="7"/>
    <s v="Caramel Mocha (Small)"/>
    <s v="12 fl oz cup"/>
    <n v="320"/>
    <n v="100"/>
    <n v="11"/>
    <n v="17"/>
    <n v="7"/>
    <n v="33"/>
    <n v="0"/>
    <n v="35"/>
    <n v="12"/>
    <n v="170"/>
    <n v="7"/>
    <n v="45"/>
    <n v="15"/>
    <n v="1"/>
    <n v="3"/>
    <n v="40"/>
    <n v="10"/>
    <n v="10"/>
    <n v="0"/>
    <n v="30"/>
    <n v="2"/>
    <n v="129"/>
  </r>
  <r>
    <x v="7"/>
    <s v="Caramel Mocha (Medium)"/>
    <s v="16 fl oz cup"/>
    <n v="390"/>
    <n v="120"/>
    <n v="14"/>
    <n v="21"/>
    <n v="8"/>
    <n v="40"/>
    <n v="5"/>
    <n v="40"/>
    <n v="14"/>
    <n v="220"/>
    <n v="9"/>
    <n v="55"/>
    <n v="18"/>
    <n v="1"/>
    <n v="4"/>
    <n v="50"/>
    <n v="12"/>
    <n v="15"/>
    <n v="0"/>
    <n v="40"/>
    <n v="2"/>
    <n v="163"/>
  </r>
  <r>
    <x v="7"/>
    <s v="Caramel Mocha (Large)"/>
    <s v="20 fl oz cup"/>
    <n v="480"/>
    <n v="150"/>
    <n v="17"/>
    <n v="26"/>
    <n v="10"/>
    <n v="49"/>
    <n v="5"/>
    <n v="50"/>
    <n v="17"/>
    <n v="270"/>
    <n v="11"/>
    <n v="66"/>
    <n v="22"/>
    <n v="1"/>
    <n v="5"/>
    <n v="60"/>
    <n v="16"/>
    <n v="15"/>
    <n v="0"/>
    <n v="50"/>
    <n v="4"/>
    <n v="199"/>
  </r>
  <r>
    <x v="7"/>
    <s v="Nonfat Caramel Mocha (Small)"/>
    <s v="12 fl oz cup"/>
    <n v="250"/>
    <n v="30"/>
    <n v="35"/>
    <n v="5"/>
    <n v="2"/>
    <n v="10"/>
    <n v="0"/>
    <n v="15"/>
    <n v="5"/>
    <n v="170"/>
    <n v="7"/>
    <n v="45"/>
    <n v="15"/>
    <n v="1"/>
    <n v="3"/>
    <n v="41"/>
    <n v="10"/>
    <n v="10"/>
    <n v="0"/>
    <n v="35"/>
    <n v="2"/>
    <n v="92"/>
  </r>
  <r>
    <x v="7"/>
    <s v="Nonfat Caramel Mocha (Medium)"/>
    <s v="16 fl oz cup"/>
    <n v="310"/>
    <n v="30"/>
    <n v="35"/>
    <n v="5"/>
    <n v="2"/>
    <n v="11"/>
    <n v="0"/>
    <n v="15"/>
    <n v="5"/>
    <n v="210"/>
    <n v="9"/>
    <n v="56"/>
    <n v="19"/>
    <n v="1"/>
    <n v="4"/>
    <n v="51"/>
    <n v="13"/>
    <n v="15"/>
    <n v="0"/>
    <n v="40"/>
    <n v="2"/>
    <n v="110"/>
  </r>
  <r>
    <x v="7"/>
    <s v="Nonfat Caramel Mocha (Large)"/>
    <s v="20 fl oz cup"/>
    <n v="370"/>
    <n v="35"/>
    <n v="35"/>
    <n v="6"/>
    <n v="25"/>
    <n v="11"/>
    <n v="0"/>
    <n v="20"/>
    <n v="6"/>
    <n v="270"/>
    <n v="11"/>
    <n v="67"/>
    <n v="22"/>
    <n v="1"/>
    <n v="5"/>
    <n v="61"/>
    <n v="17"/>
    <n v="20"/>
    <n v="0"/>
    <n v="50"/>
    <n v="4"/>
    <n v="135"/>
  </r>
  <r>
    <x v="7"/>
    <s v="Hot Chocolate (Small)"/>
    <s v="12 fl oz cup"/>
    <n v="360"/>
    <n v="120"/>
    <n v="13"/>
    <n v="21"/>
    <n v="8"/>
    <n v="39"/>
    <n v="0"/>
    <n v="40"/>
    <n v="14"/>
    <n v="180"/>
    <n v="8"/>
    <n v="50"/>
    <n v="17"/>
    <n v="1"/>
    <n v="3"/>
    <n v="45"/>
    <n v="11"/>
    <n v="10"/>
    <n v="0"/>
    <n v="40"/>
    <n v="6"/>
    <n v="158"/>
  </r>
  <r>
    <x v="7"/>
    <s v="Hot Chocolate (Medium)"/>
    <s v="16 fl oz cup"/>
    <n v="440"/>
    <n v="140"/>
    <n v="16"/>
    <n v="25"/>
    <n v="9"/>
    <n v="47"/>
    <n v="5"/>
    <n v="50"/>
    <n v="16"/>
    <n v="220"/>
    <n v="9"/>
    <n v="61"/>
    <n v="20"/>
    <n v="1"/>
    <n v="4"/>
    <n v="56"/>
    <n v="14"/>
    <n v="15"/>
    <n v="0"/>
    <n v="45"/>
    <n v="6"/>
    <n v="187"/>
  </r>
  <r>
    <x v="7"/>
    <s v="Hot Chocolate (Large)"/>
    <s v="20 fl oz cup"/>
    <n v="540"/>
    <n v="180"/>
    <n v="20"/>
    <n v="31"/>
    <n v="12"/>
    <n v="58"/>
    <n v="5"/>
    <n v="60"/>
    <n v="20"/>
    <n v="280"/>
    <n v="12"/>
    <n v="73"/>
    <n v="24"/>
    <n v="1"/>
    <n v="5"/>
    <n v="68"/>
    <n v="17"/>
    <n v="20"/>
    <n v="0"/>
    <n v="60"/>
    <n v="8"/>
    <n v="238"/>
  </r>
  <r>
    <x v="7"/>
    <s v="Hot Chocolate with Nonfat Milk (Small)"/>
    <s v="12 fl oz cup"/>
    <n v="280"/>
    <n v="30"/>
    <n v="35"/>
    <n v="5"/>
    <n v="2"/>
    <n v="11"/>
    <n v="0"/>
    <n v="15"/>
    <n v="5"/>
    <n v="180"/>
    <n v="7"/>
    <n v="50"/>
    <n v="17"/>
    <n v="1"/>
    <n v="3"/>
    <n v="46"/>
    <n v="12"/>
    <n v="15"/>
    <n v="0"/>
    <n v="40"/>
    <n v="6"/>
    <n v="109"/>
  </r>
  <r>
    <x v="7"/>
    <s v="Hot Chocolate with Nonfat Milk (Medium)"/>
    <s v="16 fl oz cup"/>
    <n v="340"/>
    <n v="30"/>
    <n v="35"/>
    <n v="5"/>
    <n v="2"/>
    <n v="11"/>
    <n v="0"/>
    <n v="15"/>
    <n v="6"/>
    <n v="220"/>
    <n v="9"/>
    <n v="61"/>
    <n v="20"/>
    <n v="1"/>
    <n v="4"/>
    <n v="57"/>
    <n v="14"/>
    <n v="20"/>
    <n v="0"/>
    <n v="50"/>
    <n v="6"/>
    <n v="131"/>
  </r>
  <r>
    <x v="7"/>
    <s v="Hot Chocolate with Nonfat Milk (Large)"/>
    <s v="20 fl oz cup"/>
    <n v="400"/>
    <n v="35"/>
    <n v="35"/>
    <n v="6"/>
    <n v="25"/>
    <n v="12"/>
    <n v="0"/>
    <n v="20"/>
    <n v="7"/>
    <n v="280"/>
    <n v="12"/>
    <n v="74"/>
    <n v="25"/>
    <n v="1"/>
    <n v="5"/>
    <n v="69"/>
    <n v="19"/>
    <n v="25"/>
    <n v="0"/>
    <n v="60"/>
    <n v="8"/>
    <n v="160"/>
  </r>
  <r>
    <x v="7"/>
    <s v="Regular Iced Coffee (Small)"/>
    <s v="16 fl oz cup"/>
    <n v="140"/>
    <n v="40"/>
    <n v="45"/>
    <n v="7"/>
    <n v="3"/>
    <n v="15"/>
    <n v="0"/>
    <n v="15"/>
    <n v="6"/>
    <n v="35"/>
    <n v="1"/>
    <n v="23"/>
    <n v="8"/>
    <n v="0"/>
    <n v="0"/>
    <n v="22"/>
    <n v="1"/>
    <n v="4"/>
    <n v="0"/>
    <n v="4"/>
    <n v="0"/>
    <n v="45"/>
  </r>
  <r>
    <x v="7"/>
    <s v="Regular Iced Coffee (Medium)"/>
    <s v="22 fl oz cup"/>
    <n v="190"/>
    <n v="60"/>
    <n v="7"/>
    <n v="11"/>
    <n v="45"/>
    <n v="22"/>
    <n v="0"/>
    <n v="25"/>
    <n v="9"/>
    <n v="50"/>
    <n v="2"/>
    <n v="31"/>
    <n v="10"/>
    <n v="0"/>
    <n v="0"/>
    <n v="30"/>
    <n v="1"/>
    <n v="4"/>
    <n v="0"/>
    <n v="4"/>
    <n v="0"/>
    <n v="62"/>
  </r>
  <r>
    <x v="7"/>
    <s v="Regular Iced Coffee (Large)"/>
    <s v="32 fl oz cup"/>
    <n v="270"/>
    <n v="80"/>
    <n v="9"/>
    <n v="14"/>
    <n v="6"/>
    <n v="29"/>
    <n v="0"/>
    <n v="35"/>
    <n v="12"/>
    <n v="75"/>
    <n v="3"/>
    <n v="47"/>
    <n v="16"/>
    <n v="0"/>
    <n v="0"/>
    <n v="45"/>
    <n v="2"/>
    <n v="6"/>
    <n v="0"/>
    <n v="8"/>
    <n v="0"/>
    <n v="88"/>
  </r>
  <r>
    <x v="7"/>
    <s v="Caramel Iced Coffee (Small)"/>
    <s v="16 fl oz cup"/>
    <n v="130"/>
    <n v="40"/>
    <n v="45"/>
    <n v="7"/>
    <n v="3"/>
    <n v="15"/>
    <n v="0"/>
    <n v="15"/>
    <n v="6"/>
    <n v="35"/>
    <n v="2"/>
    <n v="22"/>
    <n v="7"/>
    <n v="0"/>
    <n v="0"/>
    <n v="21"/>
    <n v="1"/>
    <n v="4"/>
    <n v="0"/>
    <n v="4"/>
    <n v="0"/>
    <n v="45"/>
  </r>
  <r>
    <x v="7"/>
    <s v="Caramel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Caramel Iced Coffee (Large)"/>
    <s v="32 fl oz cup"/>
    <n v="260"/>
    <n v="80"/>
    <n v="9"/>
    <n v="14"/>
    <n v="6"/>
    <n v="29"/>
    <n v="0"/>
    <n v="35"/>
    <n v="12"/>
    <n v="65"/>
    <n v="3"/>
    <n v="43"/>
    <n v="14"/>
    <n v="0"/>
    <n v="0"/>
    <n v="42"/>
    <n v="2"/>
    <n v="6"/>
    <n v="0"/>
    <n v="6"/>
    <n v="0"/>
    <n v="84"/>
  </r>
  <r>
    <x v="7"/>
    <s v="Hazelnut Iced Coffee (Small)"/>
    <s v="16 fl oz cup"/>
    <n v="130"/>
    <n v="40"/>
    <n v="45"/>
    <n v="7"/>
    <n v="3"/>
    <n v="15"/>
    <n v="0"/>
    <n v="15"/>
    <n v="6"/>
    <n v="35"/>
    <n v="1"/>
    <n v="21"/>
    <n v="7"/>
    <n v="0"/>
    <n v="0"/>
    <n v="20"/>
    <n v="1"/>
    <n v="4"/>
    <n v="0"/>
    <n v="4"/>
    <n v="0"/>
    <n v="44"/>
  </r>
  <r>
    <x v="7"/>
    <s v="Hazelnut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Hazelnut Iced Coffee (Large)"/>
    <s v="32 fl oz cup"/>
    <n v="250"/>
    <n v="80"/>
    <n v="9"/>
    <n v="14"/>
    <n v="6"/>
    <n v="29"/>
    <n v="0"/>
    <n v="35"/>
    <n v="12"/>
    <n v="75"/>
    <n v="3"/>
    <n v="43"/>
    <n v="14"/>
    <n v="0"/>
    <n v="0"/>
    <n v="41"/>
    <n v="2"/>
    <n v="6"/>
    <n v="0"/>
    <n v="8"/>
    <n v="0"/>
    <n v="86"/>
  </r>
  <r>
    <x v="7"/>
    <s v="French Vanilla Iced Coffee (Small)"/>
    <s v="16 fl oz cup"/>
    <n v="120"/>
    <n v="40"/>
    <n v="45"/>
    <n v="7"/>
    <n v="3"/>
    <n v="15"/>
    <n v="0"/>
    <n v="15"/>
    <n v="6"/>
    <n v="40"/>
    <n v="2"/>
    <n v="20"/>
    <n v="7"/>
    <n v="0"/>
    <n v="0"/>
    <n v="19"/>
    <n v="1"/>
    <n v="4"/>
    <n v="0"/>
    <n v="4"/>
    <n v="0"/>
    <n v="45"/>
  </r>
  <r>
    <x v="7"/>
    <s v="French Vanilla Iced Coffee (Medium)"/>
    <s v="22 fl oz cup"/>
    <n v="170"/>
    <n v="60"/>
    <n v="7"/>
    <n v="11"/>
    <n v="45"/>
    <n v="22"/>
    <n v="0"/>
    <n v="25"/>
    <n v="9"/>
    <n v="55"/>
    <n v="2"/>
    <n v="27"/>
    <n v="9"/>
    <n v="0"/>
    <n v="0"/>
    <n v="26"/>
    <n v="1"/>
    <n v="4"/>
    <n v="0"/>
    <n v="4"/>
    <n v="0"/>
    <n v="61"/>
  </r>
  <r>
    <x v="7"/>
    <s v="French Vanilla Iced Coffee (Large)"/>
    <s v="32 fl oz cup"/>
    <n v="240"/>
    <n v="80"/>
    <n v="9"/>
    <n v="14"/>
    <n v="6"/>
    <n v="29"/>
    <n v="0"/>
    <n v="35"/>
    <n v="12"/>
    <n v="80"/>
    <n v="3"/>
    <n v="41"/>
    <n v="14"/>
    <n v="0"/>
    <n v="0"/>
    <n v="39"/>
    <n v="2"/>
    <n v="6"/>
    <n v="0"/>
    <n v="8"/>
    <n v="0"/>
    <n v="86"/>
  </r>
  <r>
    <x v="7"/>
    <s v="Iced Coffee with Sugar Free French Vanilla Syrup (Small)"/>
    <s v="16 fl oz cup"/>
    <n v="80"/>
    <n v="40"/>
    <n v="45"/>
    <n v="7"/>
    <n v="3"/>
    <n v="15"/>
    <n v="0"/>
    <n v="15"/>
    <n v="6"/>
    <n v="65"/>
    <n v="3"/>
    <n v="9"/>
    <n v="3"/>
    <n v="0"/>
    <n v="0"/>
    <n v="1"/>
    <n v="1"/>
    <n v="4"/>
    <n v="0"/>
    <n v="4"/>
    <n v="0"/>
    <n v="42"/>
  </r>
  <r>
    <x v="7"/>
    <s v="Iced Coffee with Sugar Free French Vanilla Syrup (Medium)"/>
    <s v="22 fl oz cup"/>
    <n v="120"/>
    <n v="60"/>
    <n v="7"/>
    <n v="11"/>
    <n v="45"/>
    <n v="22"/>
    <n v="0"/>
    <n v="25"/>
    <n v="9"/>
    <n v="90"/>
    <n v="4"/>
    <n v="12"/>
    <n v="4"/>
    <n v="0"/>
    <n v="0"/>
    <n v="2"/>
    <n v="1"/>
    <n v="4"/>
    <n v="0"/>
    <n v="4"/>
    <n v="0"/>
    <n v="58"/>
  </r>
  <r>
    <x v="7"/>
    <s v="Iced Coffee with Sugar Free French Vanilla Syrup (Large)"/>
    <s v="32 fl oz cup"/>
    <n v="160"/>
    <n v="80"/>
    <n v="9"/>
    <n v="14"/>
    <n v="6"/>
    <n v="29"/>
    <n v="0"/>
    <n v="35"/>
    <n v="12"/>
    <n v="135"/>
    <n v="6"/>
    <n v="18"/>
    <n v="6"/>
    <n v="0"/>
    <n v="0"/>
    <n v="2"/>
    <n v="2"/>
    <n v="6"/>
    <n v="0"/>
    <n v="8"/>
    <n v="0"/>
    <n v="81"/>
  </r>
  <r>
    <x v="7"/>
    <s v="Iced Mocha (Small)"/>
    <s v="12 fl oz cup"/>
    <n v="290"/>
    <n v="100"/>
    <n v="11"/>
    <n v="17"/>
    <n v="7"/>
    <n v="33"/>
    <n v="0"/>
    <n v="35"/>
    <n v="12"/>
    <n v="125"/>
    <n v="5"/>
    <n v="41"/>
    <n v="14"/>
    <n v="1"/>
    <n v="4"/>
    <n v="34"/>
    <n v="8"/>
    <n v="10"/>
    <n v="0"/>
    <n v="25"/>
    <n v="4"/>
    <n v="124"/>
  </r>
  <r>
    <x v="7"/>
    <s v="Iced Mocha (Medium)"/>
    <s v="16 fl oz cup"/>
    <n v="350"/>
    <n v="110"/>
    <n v="13"/>
    <n v="19"/>
    <n v="8"/>
    <n v="38"/>
    <n v="0"/>
    <n v="40"/>
    <n v="13"/>
    <n v="150"/>
    <n v="6"/>
    <n v="50"/>
    <n v="17"/>
    <n v="1"/>
    <n v="5"/>
    <n v="43"/>
    <n v="9"/>
    <n v="10"/>
    <n v="0"/>
    <n v="30"/>
    <n v="6"/>
    <n v="144"/>
  </r>
  <r>
    <x v="7"/>
    <s v="Iced Mocha (Large)"/>
    <s v="22 fl oz cup"/>
    <n v="480"/>
    <n v="150"/>
    <n v="16"/>
    <n v="25"/>
    <n v="10"/>
    <n v="49"/>
    <n v="5"/>
    <n v="50"/>
    <n v="17"/>
    <n v="220"/>
    <n v="9"/>
    <n v="70"/>
    <n v="23"/>
    <n v="2"/>
    <n v="8"/>
    <n v="62"/>
    <n v="14"/>
    <n v="15"/>
    <n v="0"/>
    <n v="40"/>
    <n v="8"/>
    <n v="194"/>
  </r>
  <r>
    <x v="7"/>
    <s v="Iced Mocha with Nonfat Milk (Small)"/>
    <s v="12 fl oz cup"/>
    <n v="240"/>
    <n v="45"/>
    <n v="5"/>
    <n v="8"/>
    <n v="3"/>
    <n v="16"/>
    <n v="0"/>
    <n v="20"/>
    <n v="7"/>
    <n v="125"/>
    <n v="5"/>
    <n v="41"/>
    <n v="14"/>
    <n v="1"/>
    <n v="4"/>
    <n v="35"/>
    <n v="8"/>
    <n v="10"/>
    <n v="0"/>
    <n v="25"/>
    <n v="4"/>
    <n v="93"/>
  </r>
  <r>
    <x v="7"/>
    <s v="Iced Mocha with Nonfat Milk (Medium)"/>
    <s v="16 fl oz cup"/>
    <n v="290"/>
    <n v="45"/>
    <n v="5"/>
    <n v="8"/>
    <n v="35"/>
    <n v="17"/>
    <n v="0"/>
    <n v="20"/>
    <n v="7"/>
    <n v="150"/>
    <n v="6"/>
    <n v="50"/>
    <n v="17"/>
    <n v="1"/>
    <n v="5"/>
    <n v="43"/>
    <n v="10"/>
    <n v="15"/>
    <n v="0"/>
    <n v="30"/>
    <n v="6"/>
    <n v="111"/>
  </r>
  <r>
    <x v="7"/>
    <s v="Iced Mocha with Nonfat Milk (Large)"/>
    <s v="22 fl oz cup"/>
    <n v="390"/>
    <n v="50"/>
    <n v="6"/>
    <n v="9"/>
    <n v="35"/>
    <n v="18"/>
    <n v="0"/>
    <n v="25"/>
    <n v="8"/>
    <n v="220"/>
    <n v="9"/>
    <n v="71"/>
    <n v="24"/>
    <n v="2"/>
    <n v="8"/>
    <n v="62"/>
    <n v="14"/>
    <n v="20"/>
    <n v="0"/>
    <n v="45"/>
    <n v="8"/>
    <n v="149"/>
  </r>
  <r>
    <x v="7"/>
    <s v="Iced Caramel Mocha (Small)"/>
    <s v="12 fl oz cup"/>
    <n v="280"/>
    <n v="100"/>
    <n v="11"/>
    <n v="17"/>
    <n v="7"/>
    <n v="33"/>
    <n v="0"/>
    <n v="35"/>
    <n v="12"/>
    <n v="140"/>
    <n v="6"/>
    <n v="38"/>
    <n v="13"/>
    <n v="0"/>
    <n v="0"/>
    <n v="33"/>
    <n v="8"/>
    <n v="10"/>
    <n v="0"/>
    <n v="25"/>
    <n v="2"/>
    <n v="118"/>
  </r>
  <r>
    <x v="7"/>
    <s v="Iced Caramel Mocha (Medium)"/>
    <s v="16 fl oz cup"/>
    <n v="340"/>
    <n v="110"/>
    <n v="13"/>
    <n v="19"/>
    <n v="7"/>
    <n v="37"/>
    <n v="0"/>
    <n v="40"/>
    <n v="13"/>
    <n v="170"/>
    <n v="7"/>
    <n v="46"/>
    <n v="15"/>
    <n v="1"/>
    <n v="2"/>
    <n v="41"/>
    <n v="9"/>
    <n v="10"/>
    <n v="0"/>
    <n v="30"/>
    <n v="2"/>
    <n v="135"/>
  </r>
  <r>
    <x v="7"/>
    <s v="Iced Caramel Mocha (Large)"/>
    <s v="22 fl oz cup"/>
    <n v="460"/>
    <n v="150"/>
    <n v="16"/>
    <n v="25"/>
    <n v="10"/>
    <n v="48"/>
    <n v="5"/>
    <n v="50"/>
    <n v="17"/>
    <n v="250"/>
    <n v="10"/>
    <n v="65"/>
    <n v="22"/>
    <n v="1"/>
    <n v="3"/>
    <n v="59"/>
    <n v="13"/>
    <n v="15"/>
    <n v="0"/>
    <n v="40"/>
    <n v="4"/>
    <n v="184"/>
  </r>
  <r>
    <x v="7"/>
    <s v="Iced Nonfat Caramel Mocha (Small)"/>
    <s v="12 fl oz cup"/>
    <n v="230"/>
    <n v="45"/>
    <n v="5"/>
    <n v="8"/>
    <n v="3"/>
    <n v="16"/>
    <n v="0"/>
    <n v="20"/>
    <n v="7"/>
    <n v="140"/>
    <n v="6"/>
    <n v="38"/>
    <n v="13"/>
    <n v="0"/>
    <n v="0"/>
    <n v="33"/>
    <n v="8"/>
    <n v="10"/>
    <n v="0"/>
    <n v="25"/>
    <n v="2"/>
    <n v="87"/>
  </r>
  <r>
    <x v="7"/>
    <s v="Iced Nonfat Caramel Mocha (Medium)"/>
    <s v="16 fl oz cup"/>
    <n v="270"/>
    <n v="45"/>
    <n v="5"/>
    <n v="8"/>
    <n v="3"/>
    <n v="16"/>
    <n v="0"/>
    <n v="20"/>
    <n v="7"/>
    <n v="170"/>
    <n v="7"/>
    <n v="47"/>
    <n v="16"/>
    <n v="1"/>
    <n v="2"/>
    <n v="41"/>
    <n v="10"/>
    <n v="15"/>
    <n v="0"/>
    <n v="30"/>
    <n v="2"/>
    <n v="103"/>
  </r>
  <r>
    <x v="7"/>
    <s v="Iced Nonfat Caramel Mocha (Large)"/>
    <s v="22 fl oz cup"/>
    <n v="370"/>
    <n v="50"/>
    <n v="6"/>
    <n v="8"/>
    <n v="35"/>
    <n v="17"/>
    <n v="0"/>
    <n v="25"/>
    <n v="8"/>
    <n v="250"/>
    <n v="10"/>
    <n v="65"/>
    <n v="22"/>
    <n v="1"/>
    <n v="3"/>
    <n v="59"/>
    <n v="14"/>
    <n v="20"/>
    <n v="0"/>
    <n v="45"/>
    <n v="4"/>
    <n v="137"/>
  </r>
  <r>
    <x v="7"/>
    <s v="Frappé Mocha (Small)"/>
    <s v="12 fl oz cup"/>
    <n v="450"/>
    <n v="160"/>
    <n v="18"/>
    <n v="28"/>
    <n v="12"/>
    <n v="59"/>
    <n v="1"/>
    <n v="65"/>
    <n v="21"/>
    <n v="125"/>
    <n v="5"/>
    <n v="65"/>
    <n v="22"/>
    <n v="1"/>
    <n v="3"/>
    <n v="57"/>
    <n v="7"/>
    <n v="15"/>
    <n v="0"/>
    <n v="20"/>
    <n v="4"/>
    <n v="177"/>
  </r>
  <r>
    <x v="7"/>
    <s v="Frappé Mocha (Medium)"/>
    <s v="16 fl oz cup"/>
    <n v="550"/>
    <n v="200"/>
    <n v="22"/>
    <n v="34"/>
    <n v="14"/>
    <n v="71"/>
    <n v="1"/>
    <n v="75"/>
    <n v="25"/>
    <n v="160"/>
    <n v="7"/>
    <n v="80"/>
    <n v="27"/>
    <n v="1"/>
    <n v="4"/>
    <n v="71"/>
    <n v="9"/>
    <n v="15"/>
    <n v="0"/>
    <n v="25"/>
    <n v="4"/>
    <n v="212"/>
  </r>
  <r>
    <x v="7"/>
    <s v="Frappé Mocha (Large)"/>
    <s v="22 fl oz cup"/>
    <n v="670"/>
    <n v="240"/>
    <n v="26"/>
    <n v="41"/>
    <n v="17"/>
    <n v="85"/>
    <n v="1"/>
    <n v="90"/>
    <n v="30"/>
    <n v="190"/>
    <n v="8"/>
    <n v="98"/>
    <n v="33"/>
    <n v="1"/>
    <n v="4"/>
    <n v="88"/>
    <n v="11"/>
    <n v="20"/>
    <n v="0"/>
    <n v="35"/>
    <n v="4"/>
    <n v="260"/>
  </r>
  <r>
    <x v="7"/>
    <s v="Frappé Caramel (Small)"/>
    <s v="12 fl oz cup"/>
    <n v="450"/>
    <n v="170"/>
    <n v="19"/>
    <n v="29"/>
    <n v="12"/>
    <n v="60"/>
    <n v="1"/>
    <n v="65"/>
    <n v="22"/>
    <n v="125"/>
    <n v="5"/>
    <n v="64"/>
    <n v="21"/>
    <n v="0"/>
    <n v="0"/>
    <n v="57"/>
    <n v="7"/>
    <n v="15"/>
    <n v="0"/>
    <n v="25"/>
    <n v="2"/>
    <n v="179"/>
  </r>
  <r>
    <x v="7"/>
    <s v="Frappé Caramel (Medium)"/>
    <s v="16 fl oz cup"/>
    <n v="550"/>
    <n v="200"/>
    <n v="23"/>
    <n v="35"/>
    <n v="15"/>
    <n v="73"/>
    <n v="1"/>
    <n v="80"/>
    <n v="27"/>
    <n v="160"/>
    <n v="7"/>
    <n v="79"/>
    <n v="26"/>
    <n v="0"/>
    <n v="0"/>
    <n v="71"/>
    <n v="9"/>
    <n v="20"/>
    <n v="0"/>
    <n v="30"/>
    <n v="2"/>
    <n v="220"/>
  </r>
  <r>
    <x v="7"/>
    <s v="Frappé Caramel (Large)"/>
    <s v="22 fl oz cup"/>
    <n v="670"/>
    <n v="250"/>
    <n v="27"/>
    <n v="42"/>
    <n v="17"/>
    <n v="87"/>
    <n v="15"/>
    <n v="95"/>
    <n v="32"/>
    <n v="190"/>
    <n v="8"/>
    <n v="96"/>
    <n v="32"/>
    <n v="0"/>
    <n v="0"/>
    <n v="88"/>
    <n v="11"/>
    <n v="20"/>
    <n v="0"/>
    <n v="35"/>
    <n v="2"/>
    <n v="258"/>
  </r>
  <r>
    <x v="7"/>
    <s v="Frappé Chocolate Chip (Small)"/>
    <s v="12 fl oz cup"/>
    <n v="530"/>
    <n v="200"/>
    <n v="23"/>
    <n v="35"/>
    <n v="14"/>
    <n v="72"/>
    <n v="1"/>
    <n v="65"/>
    <n v="22"/>
    <n v="135"/>
    <n v="6"/>
    <n v="76"/>
    <n v="25"/>
    <n v="1"/>
    <n v="5"/>
    <n v="67"/>
    <n v="8"/>
    <n v="15"/>
    <n v="0"/>
    <n v="25"/>
    <n v="4"/>
    <n v="209"/>
  </r>
  <r>
    <x v="7"/>
    <s v="Frappé Chocolate Chip (Medium)"/>
    <s v="16 fl oz cup"/>
    <n v="630"/>
    <n v="240"/>
    <n v="26"/>
    <n v="41"/>
    <n v="17"/>
    <n v="85"/>
    <n v="1"/>
    <n v="80"/>
    <n v="26"/>
    <n v="160"/>
    <n v="7"/>
    <n v="91"/>
    <n v="30"/>
    <n v="1"/>
    <n v="5"/>
    <n v="81"/>
    <n v="9"/>
    <n v="15"/>
    <n v="0"/>
    <n v="30"/>
    <n v="4"/>
    <n v="243"/>
  </r>
  <r>
    <x v="7"/>
    <s v="Frappé Chocolate Chip (Large)"/>
    <s v="22 fl oz cup"/>
    <n v="760"/>
    <n v="280"/>
    <n v="31"/>
    <n v="48"/>
    <n v="20"/>
    <n v="101"/>
    <n v="15"/>
    <n v="95"/>
    <n v="32"/>
    <n v="200"/>
    <n v="8"/>
    <n v="111"/>
    <n v="37"/>
    <n v="1"/>
    <n v="5"/>
    <n v="99"/>
    <n v="12"/>
    <n v="20"/>
    <n v="0"/>
    <n v="35"/>
    <n v="6"/>
    <n v="292"/>
  </r>
  <r>
    <x v="8"/>
    <s v="Blueberry Pomegranate Smoothie (Small)"/>
    <s v="12 fl oz cup"/>
    <n v="220"/>
    <n v="5"/>
    <n v="5"/>
    <n v="1"/>
    <n v="0"/>
    <n v="0"/>
    <n v="0"/>
    <n v="5"/>
    <n v="1"/>
    <n v="40"/>
    <n v="2"/>
    <n v="50"/>
    <n v="17"/>
    <n v="3"/>
    <n v="12"/>
    <n v="44"/>
    <n v="2"/>
    <n v="0"/>
    <n v="2"/>
    <n v="6"/>
    <n v="2"/>
    <n v="43"/>
  </r>
  <r>
    <x v="8"/>
    <s v="Blueberry Pomegranate Smoothie (Medium)"/>
    <s v="16 fl oz cup"/>
    <n v="260"/>
    <n v="5"/>
    <n v="1"/>
    <n v="1"/>
    <n v="0"/>
    <n v="0"/>
    <n v="0"/>
    <n v="5"/>
    <n v="1"/>
    <n v="50"/>
    <n v="2"/>
    <n v="62"/>
    <n v="21"/>
    <n v="4"/>
    <n v="15"/>
    <n v="54"/>
    <n v="3"/>
    <n v="0"/>
    <n v="4"/>
    <n v="8"/>
    <n v="2"/>
    <n v="54"/>
  </r>
  <r>
    <x v="8"/>
    <s v="Blueberry Pomegranate Smoothie (Large)"/>
    <s v="22 fl oz cup"/>
    <n v="340"/>
    <n v="10"/>
    <n v="1"/>
    <n v="2"/>
    <n v="5"/>
    <n v="3"/>
    <n v="0"/>
    <n v="5"/>
    <n v="2"/>
    <n v="65"/>
    <n v="3"/>
    <n v="79"/>
    <n v="26"/>
    <n v="5"/>
    <n v="19"/>
    <n v="70"/>
    <n v="4"/>
    <n v="0"/>
    <n v="4"/>
    <n v="10"/>
    <n v="2"/>
    <n v="71"/>
  </r>
  <r>
    <x v="8"/>
    <s v="Strawberry Banana Smoothie (Small)"/>
    <s v="12 fl oz cup"/>
    <n v="210"/>
    <n v="5"/>
    <n v="5"/>
    <n v="1"/>
    <n v="0"/>
    <n v="0"/>
    <n v="0"/>
    <n v="5"/>
    <n v="1"/>
    <n v="50"/>
    <n v="2"/>
    <n v="47"/>
    <n v="16"/>
    <n v="3"/>
    <n v="10"/>
    <n v="44"/>
    <n v="3"/>
    <n v="0"/>
    <n v="30"/>
    <n v="8"/>
    <n v="2"/>
    <n v="70"/>
  </r>
  <r>
    <x v="8"/>
    <s v="Strawberry Banana Smoothie (Medium)"/>
    <s v="16 fl oz cup"/>
    <n v="250"/>
    <n v="5"/>
    <n v="1"/>
    <n v="1"/>
    <n v="0"/>
    <n v="0"/>
    <n v="0"/>
    <n v="5"/>
    <n v="1"/>
    <n v="60"/>
    <n v="2"/>
    <n v="58"/>
    <n v="19"/>
    <n v="3"/>
    <n v="13"/>
    <n v="54"/>
    <n v="4"/>
    <n v="0"/>
    <n v="35"/>
    <n v="8"/>
    <n v="4"/>
    <n v="83"/>
  </r>
  <r>
    <x v="8"/>
    <s v="Strawberry Banana Smoothie (Large)"/>
    <s v="22 fl oz cup"/>
    <n v="330"/>
    <n v="10"/>
    <n v="1"/>
    <n v="2"/>
    <n v="5"/>
    <n v="3"/>
    <n v="0"/>
    <n v="5"/>
    <n v="2"/>
    <n v="80"/>
    <n v="3"/>
    <n v="74"/>
    <n v="25"/>
    <n v="4"/>
    <n v="16"/>
    <n v="70"/>
    <n v="5"/>
    <n v="0"/>
    <n v="45"/>
    <n v="10"/>
    <n v="4"/>
    <n v="110"/>
  </r>
  <r>
    <x v="8"/>
    <s v="Mango Pineapple Smoothie (Small)"/>
    <s v="12 fl oz cup"/>
    <n v="210"/>
    <n v="5"/>
    <n v="5"/>
    <n v="1"/>
    <n v="0"/>
    <n v="0"/>
    <n v="0"/>
    <n v="5"/>
    <n v="1"/>
    <n v="40"/>
    <n v="2"/>
    <n v="50"/>
    <n v="17"/>
    <n v="1"/>
    <n v="4"/>
    <n v="46"/>
    <n v="2"/>
    <n v="30"/>
    <n v="20"/>
    <n v="8"/>
    <n v="2"/>
    <n v="85"/>
  </r>
  <r>
    <x v="8"/>
    <s v="Mango Pineapple Smoothie (Medium)"/>
    <s v="16 fl oz cup"/>
    <n v="260"/>
    <n v="10"/>
    <n v="1"/>
    <n v="1"/>
    <n v="0"/>
    <n v="0"/>
    <n v="0"/>
    <n v="5"/>
    <n v="1"/>
    <n v="45"/>
    <n v="2"/>
    <n v="61"/>
    <n v="20"/>
    <n v="1"/>
    <n v="5"/>
    <n v="56"/>
    <n v="3"/>
    <n v="40"/>
    <n v="25"/>
    <n v="8"/>
    <n v="2"/>
    <n v="104"/>
  </r>
  <r>
    <x v="8"/>
    <s v="Mango Pineapple Smoothie (Large)"/>
    <s v="22 fl oz cup"/>
    <n v="340"/>
    <n v="10"/>
    <n v="1"/>
    <n v="2"/>
    <n v="5"/>
    <n v="3"/>
    <n v="0"/>
    <n v="5"/>
    <n v="2"/>
    <n v="60"/>
    <n v="3"/>
    <n v="78"/>
    <n v="26"/>
    <n v="2"/>
    <n v="6"/>
    <n v="72"/>
    <n v="4"/>
    <n v="50"/>
    <n v="30"/>
    <n v="10"/>
    <n v="2"/>
    <n v="134"/>
  </r>
  <r>
    <x v="8"/>
    <s v="Vanilla Shake (Small)"/>
    <s v="12 fl oz cup"/>
    <n v="530"/>
    <n v="140"/>
    <n v="15"/>
    <n v="24"/>
    <n v="10"/>
    <n v="49"/>
    <n v="1"/>
    <n v="60"/>
    <n v="20"/>
    <n v="160"/>
    <n v="7"/>
    <n v="86"/>
    <n v="29"/>
    <n v="0"/>
    <n v="0"/>
    <n v="63"/>
    <n v="11"/>
    <n v="20"/>
    <n v="0"/>
    <n v="40"/>
    <n v="0"/>
    <n v="189"/>
  </r>
  <r>
    <x v="8"/>
    <s v="Vanilla Shake (Medium)"/>
    <s v="16 fl oz cup"/>
    <n v="660"/>
    <n v="170"/>
    <n v="19"/>
    <n v="29"/>
    <n v="12"/>
    <n v="61"/>
    <n v="1"/>
    <n v="75"/>
    <n v="24"/>
    <n v="200"/>
    <n v="9"/>
    <n v="109"/>
    <n v="36"/>
    <n v="0"/>
    <n v="0"/>
    <n v="81"/>
    <n v="14"/>
    <n v="25"/>
    <n v="0"/>
    <n v="50"/>
    <n v="0"/>
    <n v="234"/>
  </r>
  <r>
    <x v="8"/>
    <s v="Vanilla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01"/>
    <n v="18"/>
    <n v="30"/>
    <n v="0"/>
    <n v="60"/>
    <n v="0"/>
    <n v="283"/>
  </r>
  <r>
    <x v="8"/>
    <s v="Strawberry Shake (Small)"/>
    <s v="12 fl oz cup"/>
    <n v="550"/>
    <n v="150"/>
    <n v="16"/>
    <n v="25"/>
    <n v="10"/>
    <n v="52"/>
    <n v="1"/>
    <n v="60"/>
    <n v="21"/>
    <n v="160"/>
    <n v="7"/>
    <n v="90"/>
    <n v="30"/>
    <n v="0"/>
    <n v="0"/>
    <n v="79"/>
    <n v="12"/>
    <n v="20"/>
    <n v="0"/>
    <n v="40"/>
    <n v="0"/>
    <n v="195"/>
  </r>
  <r>
    <x v="8"/>
    <s v="Strawberry Shake (Medium)"/>
    <s v="16 fl oz cup"/>
    <n v="690"/>
    <n v="180"/>
    <n v="20"/>
    <n v="30"/>
    <n v="13"/>
    <n v="63"/>
    <n v="1"/>
    <n v="75"/>
    <n v="25"/>
    <n v="210"/>
    <n v="9"/>
    <n v="114"/>
    <n v="38"/>
    <n v="0"/>
    <n v="0"/>
    <n v="100"/>
    <n v="15"/>
    <n v="25"/>
    <n v="0"/>
    <n v="50"/>
    <n v="0"/>
    <n v="240"/>
  </r>
  <r>
    <x v="8"/>
    <s v="Strawberry Shake (Large)"/>
    <s v="22 fl oz cup"/>
    <n v="850"/>
    <n v="210"/>
    <n v="24"/>
    <n v="36"/>
    <n v="15"/>
    <n v="75"/>
    <n v="1"/>
    <n v="90"/>
    <n v="30"/>
    <n v="260"/>
    <n v="11"/>
    <n v="140"/>
    <n v="47"/>
    <n v="0"/>
    <n v="0"/>
    <n v="123"/>
    <n v="18"/>
    <n v="30"/>
    <n v="0"/>
    <n v="70"/>
    <n v="0"/>
    <n v="299"/>
  </r>
  <r>
    <x v="8"/>
    <s v="Chocolate Shake (Small)"/>
    <s v="12 fl oz cup"/>
    <n v="560"/>
    <n v="150"/>
    <n v="16"/>
    <n v="25"/>
    <n v="10"/>
    <n v="51"/>
    <n v="1"/>
    <n v="60"/>
    <n v="20"/>
    <n v="240"/>
    <n v="10"/>
    <n v="91"/>
    <n v="30"/>
    <n v="1"/>
    <n v="5"/>
    <n v="77"/>
    <n v="12"/>
    <n v="20"/>
    <n v="0"/>
    <n v="40"/>
    <n v="8"/>
    <n v="209"/>
  </r>
  <r>
    <x v="8"/>
    <s v="Chocolate Shake (Medium)"/>
    <s v="16 fl oz cup"/>
    <n v="700"/>
    <n v="180"/>
    <n v="20"/>
    <n v="30"/>
    <n v="12"/>
    <n v="62"/>
    <n v="1"/>
    <n v="75"/>
    <n v="24"/>
    <n v="300"/>
    <n v="13"/>
    <n v="114"/>
    <n v="38"/>
    <n v="2"/>
    <n v="6"/>
    <n v="97"/>
    <n v="15"/>
    <n v="25"/>
    <n v="0"/>
    <n v="50"/>
    <n v="10"/>
    <n v="258"/>
  </r>
  <r>
    <x v="8"/>
    <s v="Chocolate Shake (Large)"/>
    <s v="22 fl oz cup"/>
    <n v="850"/>
    <n v="210"/>
    <n v="23"/>
    <n v="36"/>
    <n v="15"/>
    <n v="74"/>
    <n v="1"/>
    <n v="85"/>
    <n v="29"/>
    <n v="380"/>
    <n v="16"/>
    <n v="141"/>
    <n v="47"/>
    <n v="2"/>
    <n v="8"/>
    <n v="120"/>
    <n v="19"/>
    <n v="30"/>
    <n v="0"/>
    <n v="60"/>
    <n v="15"/>
    <n v="315"/>
  </r>
  <r>
    <x v="8"/>
    <s v="Shamrock Shake (Medium)"/>
    <s v="16 fl oz cup"/>
    <n v="660"/>
    <n v="170"/>
    <n v="19"/>
    <n v="29"/>
    <n v="12"/>
    <n v="61"/>
    <n v="1"/>
    <n v="75"/>
    <n v="24"/>
    <n v="210"/>
    <n v="9"/>
    <n v="109"/>
    <n v="36"/>
    <n v="0"/>
    <n v="0"/>
    <n v="93"/>
    <n v="14"/>
    <n v="25"/>
    <n v="0"/>
    <n v="50"/>
    <n v="0"/>
    <n v="234"/>
  </r>
  <r>
    <x v="8"/>
    <s v="Shamrock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15"/>
    <n v="18"/>
    <n v="30"/>
    <n v="0"/>
    <n v="60"/>
    <n v="0"/>
    <n v="283"/>
  </r>
  <r>
    <x v="8"/>
    <s v="McFlurry with M&amp;M’s Candies (Small)"/>
    <s v="10.9 oz (310 g)"/>
    <n v="650"/>
    <n v="210"/>
    <n v="23"/>
    <n v="35"/>
    <n v="14"/>
    <n v="72"/>
    <n v="5"/>
    <n v="50"/>
    <n v="17"/>
    <n v="180"/>
    <n v="7"/>
    <n v="96"/>
    <n v="32"/>
    <n v="1"/>
    <n v="6"/>
    <n v="89"/>
    <n v="13"/>
    <n v="15"/>
    <n v="0"/>
    <n v="45"/>
    <n v="8"/>
    <n v="237"/>
  </r>
  <r>
    <x v="8"/>
    <s v="McFlurry with M&amp;M’s Candies (Medium)"/>
    <s v="16.2 oz (460 g)"/>
    <n v="930"/>
    <n v="290"/>
    <n v="33"/>
    <n v="50"/>
    <n v="20"/>
    <n v="102"/>
    <n v="1"/>
    <n v="75"/>
    <n v="25"/>
    <n v="260"/>
    <n v="11"/>
    <n v="139"/>
    <n v="46"/>
    <n v="2"/>
    <n v="7"/>
    <n v="128"/>
    <n v="20"/>
    <n v="25"/>
    <n v="0"/>
    <n v="70"/>
    <n v="10"/>
    <n v="346"/>
  </r>
  <r>
    <x v="8"/>
    <s v="McFlurry with M&amp;M’s Candies (Snack)"/>
    <s v="7.3 oz (207 g)"/>
    <n v="430"/>
    <n v="140"/>
    <n v="15"/>
    <n v="24"/>
    <n v="10"/>
    <n v="48"/>
    <n v="0"/>
    <n v="35"/>
    <n v="11"/>
    <n v="120"/>
    <n v="5"/>
    <n v="64"/>
    <n v="21"/>
    <n v="1"/>
    <n v="4"/>
    <n v="59"/>
    <n v="9"/>
    <n v="10"/>
    <n v="0"/>
    <n v="30"/>
    <n v="4"/>
    <n v="157"/>
  </r>
  <r>
    <x v="8"/>
    <s v="McFlurry with Oreo Cookies (Small)"/>
    <s v="10.1 oz (285 g)"/>
    <n v="510"/>
    <n v="150"/>
    <n v="17"/>
    <n v="26"/>
    <n v="9"/>
    <n v="44"/>
    <n v="5"/>
    <n v="45"/>
    <n v="14"/>
    <n v="280"/>
    <n v="12"/>
    <n v="80"/>
    <n v="27"/>
    <n v="1"/>
    <n v="4"/>
    <n v="64"/>
    <n v="12"/>
    <n v="15"/>
    <n v="0"/>
    <n v="40"/>
    <n v="8"/>
    <n v="190"/>
  </r>
  <r>
    <x v="8"/>
    <s v="McFlurry with Oreo Cookies (Medium)"/>
    <s v="13.4 oz (381 g)"/>
    <n v="690"/>
    <n v="200"/>
    <n v="23"/>
    <n v="35"/>
    <n v="12"/>
    <n v="58"/>
    <n v="1"/>
    <n v="55"/>
    <n v="19"/>
    <n v="380"/>
    <n v="16"/>
    <n v="106"/>
    <n v="35"/>
    <n v="1"/>
    <n v="5"/>
    <n v="85"/>
    <n v="15"/>
    <n v="20"/>
    <n v="0"/>
    <n v="50"/>
    <n v="10"/>
    <n v="248"/>
  </r>
  <r>
    <x v="8"/>
    <s v="McFlurry with Oreo Cookies (Snack)"/>
    <s v="6.7 oz (190 g)"/>
    <n v="340"/>
    <n v="100"/>
    <n v="11"/>
    <n v="17"/>
    <n v="6"/>
    <n v="29"/>
    <n v="0"/>
    <n v="30"/>
    <n v="9"/>
    <n v="190"/>
    <n v="8"/>
    <n v="53"/>
    <n v="18"/>
    <n v="1"/>
    <n v="2"/>
    <n v="43"/>
    <n v="8"/>
    <n v="10"/>
    <n v="0"/>
    <n v="25"/>
    <n v="6"/>
    <n v="124"/>
  </r>
  <r>
    <x v="8"/>
    <s v="McFlurry with Reese's Peanut Butter Cups (Medium)"/>
    <s v="14.2 oz (403 g)"/>
    <n v="810"/>
    <n v="290"/>
    <n v="32"/>
    <n v="50"/>
    <n v="15"/>
    <n v="76"/>
    <n v="1"/>
    <n v="60"/>
    <n v="20"/>
    <n v="400"/>
    <n v="17"/>
    <n v="114"/>
    <n v="38"/>
    <n v="2"/>
    <n v="9"/>
    <n v="103"/>
    <n v="21"/>
    <n v="20"/>
    <n v="0"/>
    <n v="60"/>
    <n v="6"/>
    <n v="296"/>
  </r>
  <r>
    <x v="8"/>
    <s v="McFlurry with Reese's Peanut Butter Cups (Snack)"/>
    <s v="7.1 oz (202 g)"/>
    <n v="410"/>
    <n v="150"/>
    <n v="16"/>
    <n v="25"/>
    <n v="8"/>
    <n v="38"/>
    <n v="0"/>
    <n v="30"/>
    <n v="10"/>
    <n v="200"/>
    <n v="8"/>
    <n v="57"/>
    <n v="19"/>
    <n v="1"/>
    <n v="5"/>
    <n v="51"/>
    <n v="10"/>
    <n v="10"/>
    <n v="0"/>
    <n v="30"/>
    <n v="4"/>
    <n v="1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3A577-A9BD-48E7-BBA4-7DB39A75D1C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25">
    <pivotField axis="axisRow" showAll="0">
      <items count="10">
        <item x="1"/>
        <item x="6"/>
        <item x="0"/>
        <item x="2"/>
        <item x="7"/>
        <item x="5"/>
        <item x="3"/>
        <item x="8"/>
        <item x="4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alories" fld="3" subtotal="average" baseField="0" baseItem="0"/>
    <dataField name="Average of Calories from Fa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0F08E6-9D5E-4482-945C-643C50C4C0FC}" autoFormatId="16" applyNumberFormats="0" applyBorderFormats="0" applyFontFormats="0" applyPatternFormats="0" applyAlignmentFormats="0" applyWidthHeightFormats="0">
  <queryTableRefresh nextId="26" unboundColumnsRight="1">
    <queryTableFields count="25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  <queryTableField id="25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04FBE-465D-4EBF-BC49-122FBB4C41DD}" name="menu" displayName="menu" ref="A1:Y261" tableType="queryTable" totalsRowShown="0">
  <autoFilter ref="A1:Y261" xr:uid="{79904FBE-465D-4EBF-BC49-122FBB4C41DD}"/>
  <tableColumns count="25">
    <tableColumn id="1" xr3:uid="{D0FFC862-C613-4229-AB29-7A6A6D9D0316}" uniqueName="1" name="Category" queryTableFieldId="1" dataDxfId="3"/>
    <tableColumn id="2" xr3:uid="{B24B67FE-0939-4DE1-B3E7-2B4368E04F3D}" uniqueName="2" name="Item" queryTableFieldId="2" dataDxfId="2"/>
    <tableColumn id="3" xr3:uid="{7E29B664-6235-49AD-8D3D-6CE3E54079E8}" uniqueName="3" name="Serving Size" queryTableFieldId="3" dataDxfId="1"/>
    <tableColumn id="4" xr3:uid="{2912953A-D13D-4777-B985-F4B057E8625D}" uniqueName="4" name="Calories" queryTableFieldId="4"/>
    <tableColumn id="5" xr3:uid="{0A3522E9-126C-4B26-B72C-090D1ED2FB91}" uniqueName="5" name="Calories from Fat" queryTableFieldId="5"/>
    <tableColumn id="6" xr3:uid="{FB454ADD-72CE-480B-926C-49BA49DDDD0E}" uniqueName="6" name="Total Fat" queryTableFieldId="6"/>
    <tableColumn id="7" xr3:uid="{F3459B23-7E15-48D1-B24B-4ED3C327A986}" uniqueName="7" name="Total Fat (% Daily Value)" queryTableFieldId="7"/>
    <tableColumn id="8" xr3:uid="{C1E8D402-9B64-46F2-9867-6490B07C4333}" uniqueName="8" name="Saturated Fat" queryTableFieldId="8"/>
    <tableColumn id="9" xr3:uid="{9405F29A-676F-42B6-9415-7DAA84287917}" uniqueName="9" name="Saturated Fat (% Daily Value)" queryTableFieldId="9"/>
    <tableColumn id="10" xr3:uid="{CF9055F7-57E3-4B73-BB1B-27F4BD31B8BE}" uniqueName="10" name="Trans Fat" queryTableFieldId="10"/>
    <tableColumn id="11" xr3:uid="{E21A6FBD-A9EB-491E-84C4-7496A3F8685B}" uniqueName="11" name="Cholesterol" queryTableFieldId="11"/>
    <tableColumn id="12" xr3:uid="{D0BD76F6-92E6-40E3-9BA8-56DB8440A7B2}" uniqueName="12" name="Cholesterol (% Daily Value)" queryTableFieldId="12"/>
    <tableColumn id="13" xr3:uid="{997DA03D-A386-458C-A542-4F3BA0AE5454}" uniqueName="13" name="Sodium" queryTableFieldId="13"/>
    <tableColumn id="14" xr3:uid="{5EEFF691-0C6F-453D-8B5F-32A3B7A2997C}" uniqueName="14" name="Sodium (% Daily Value)" queryTableFieldId="14"/>
    <tableColumn id="15" xr3:uid="{AFB5EBAC-730F-4A41-9950-063285C857BD}" uniqueName="15" name="Carbohydrates" queryTableFieldId="15"/>
    <tableColumn id="16" xr3:uid="{E24BD85B-63C0-4F80-8846-D8E17B664472}" uniqueName="16" name="Carbohydrates (% Daily Value)" queryTableFieldId="16"/>
    <tableColumn id="17" xr3:uid="{65370289-8486-477E-8B1E-C49786C141BE}" uniqueName="17" name="Dietary Fiber" queryTableFieldId="17"/>
    <tableColumn id="18" xr3:uid="{C9745DAE-321E-46EA-944E-DF0C075584A1}" uniqueName="18" name="Dietary Fiber (% Daily Value)" queryTableFieldId="18"/>
    <tableColumn id="19" xr3:uid="{8208C799-77AB-493A-A6AE-FD1CE509EA4E}" uniqueName="19" name="Sugars" queryTableFieldId="19"/>
    <tableColumn id="20" xr3:uid="{FB54A121-0078-46A0-92A8-DA41FD7C488C}" uniqueName="20" name="Protein" queryTableFieldId="20"/>
    <tableColumn id="21" xr3:uid="{7B4B6FD3-05DB-4136-BD89-71D9CD4E0E2F}" uniqueName="21" name="Vitamin A (% Daily Value)" queryTableFieldId="21"/>
    <tableColumn id="22" xr3:uid="{C095E4A3-4387-4150-91B2-4C6879E03163}" uniqueName="22" name="Vitamin C (% Daily Value)" queryTableFieldId="22"/>
    <tableColumn id="23" xr3:uid="{15905424-EFC9-4D01-8C06-4322D76F997A}" uniqueName="23" name="Calcium (% Daily Value)" queryTableFieldId="23"/>
    <tableColumn id="24" xr3:uid="{79F0ED39-6971-49FE-99DD-4BB00B1C5183}" uniqueName="24" name="Iron (% Daily Value)" queryTableFieldId="24"/>
    <tableColumn id="26" xr3:uid="{7E5685A5-DE1F-4EF5-99F6-56DD3343899F}" uniqueName="26" name="Total Percentage" queryTableFieldId="25" dataDxfId="0">
      <calculatedColumnFormula>SUM(X2,W2,V2,U2,R2,P2,N2,L2,I2,G2)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106A-8229-4768-A217-3B023C849FD8}">
  <dimension ref="A3:C13"/>
  <sheetViews>
    <sheetView tabSelected="1" workbookViewId="0">
      <selection activeCell="M9" sqref="M9"/>
    </sheetView>
  </sheetViews>
  <sheetFormatPr defaultRowHeight="14.5" x14ac:dyDescent="0.35"/>
  <cols>
    <col min="1" max="1" width="17.7265625" bestFit="1" customWidth="1"/>
    <col min="2" max="2" width="17" bestFit="1" customWidth="1"/>
    <col min="3" max="3" width="24.7265625" bestFit="1" customWidth="1"/>
  </cols>
  <sheetData>
    <row r="3" spans="1:3" x14ac:dyDescent="0.35">
      <c r="A3" s="2" t="s">
        <v>401</v>
      </c>
      <c r="B3" t="s">
        <v>403</v>
      </c>
      <c r="C3" t="s">
        <v>404</v>
      </c>
    </row>
    <row r="4" spans="1:3" x14ac:dyDescent="0.35">
      <c r="A4" s="3" t="s">
        <v>103</v>
      </c>
      <c r="B4" s="1">
        <v>494</v>
      </c>
      <c r="C4" s="1">
        <v>224.66666666666666</v>
      </c>
    </row>
    <row r="5" spans="1:3" x14ac:dyDescent="0.35">
      <c r="A5" s="3" t="s">
        <v>232</v>
      </c>
      <c r="B5" s="1">
        <v>113.70370370370371</v>
      </c>
      <c r="C5" s="1">
        <v>0.7407407407407407</v>
      </c>
    </row>
    <row r="6" spans="1:3" x14ac:dyDescent="0.35">
      <c r="A6" s="3" t="s">
        <v>24</v>
      </c>
      <c r="B6" s="1">
        <v>526.66666666666663</v>
      </c>
      <c r="C6" s="1">
        <v>248.92857142857142</v>
      </c>
    </row>
    <row r="7" spans="1:3" x14ac:dyDescent="0.35">
      <c r="A7" s="3" t="s">
        <v>131</v>
      </c>
      <c r="B7" s="1">
        <v>552.96296296296293</v>
      </c>
      <c r="C7" s="1">
        <v>242.22222222222223</v>
      </c>
    </row>
    <row r="8" spans="1:3" x14ac:dyDescent="0.35">
      <c r="A8" s="3" t="s">
        <v>268</v>
      </c>
      <c r="B8" s="1">
        <v>283.89473684210526</v>
      </c>
      <c r="C8" s="1">
        <v>71.10526315789474</v>
      </c>
    </row>
    <row r="9" spans="1:3" x14ac:dyDescent="0.35">
      <c r="A9" s="3" t="s">
        <v>219</v>
      </c>
      <c r="B9" s="1">
        <v>222.14285714285714</v>
      </c>
      <c r="C9" s="1">
        <v>64.285714285714292</v>
      </c>
    </row>
    <row r="10" spans="1:3" x14ac:dyDescent="0.35">
      <c r="A10" s="3" t="s">
        <v>183</v>
      </c>
      <c r="B10" s="1">
        <v>270</v>
      </c>
      <c r="C10" s="1">
        <v>108.33333333333333</v>
      </c>
    </row>
    <row r="11" spans="1:3" x14ac:dyDescent="0.35">
      <c r="A11" s="3" t="s">
        <v>366</v>
      </c>
      <c r="B11" s="1">
        <v>531.42857142857144</v>
      </c>
      <c r="C11" s="1">
        <v>127.67857142857143</v>
      </c>
    </row>
    <row r="12" spans="1:3" x14ac:dyDescent="0.35">
      <c r="A12" s="3" t="s">
        <v>194</v>
      </c>
      <c r="B12" s="1">
        <v>245.76923076923077</v>
      </c>
      <c r="C12" s="1">
        <v>94.615384615384613</v>
      </c>
    </row>
    <row r="13" spans="1:3" x14ac:dyDescent="0.35">
      <c r="A13" s="3" t="s">
        <v>402</v>
      </c>
      <c r="B13" s="1">
        <v>368.26923076923077</v>
      </c>
      <c r="C13" s="1">
        <v>127.09615384615384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FEE8-A16C-4E78-88FA-FA5B187180BE}">
  <dimension ref="A1:Y261"/>
  <sheetViews>
    <sheetView topLeftCell="A2" workbookViewId="0">
      <selection sqref="A1:Y261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  <col min="25" max="25" width="19.63281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400</v>
      </c>
    </row>
    <row r="2" spans="1:25" x14ac:dyDescent="0.35">
      <c r="A2" s="1" t="s">
        <v>24</v>
      </c>
      <c r="B2" s="1" t="s">
        <v>25</v>
      </c>
      <c r="C2" s="1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  <c r="Y2">
        <f t="shared" ref="Y2:Y65" si="0">SUM(X2,W2,V2,U2,R2,P2,N2,L2,I2,G2)</f>
        <v>240</v>
      </c>
    </row>
    <row r="3" spans="1:25" x14ac:dyDescent="0.35">
      <c r="A3" s="1" t="s">
        <v>24</v>
      </c>
      <c r="B3" s="1" t="s">
        <v>27</v>
      </c>
      <c r="C3" s="1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  <c r="Y3">
        <f t="shared" si="0"/>
        <v>133</v>
      </c>
    </row>
    <row r="4" spans="1:25" x14ac:dyDescent="0.35">
      <c r="A4" s="1" t="s">
        <v>24</v>
      </c>
      <c r="B4" s="1" t="s">
        <v>29</v>
      </c>
      <c r="C4" s="1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  <c r="Y4">
        <f t="shared" si="0"/>
        <v>195</v>
      </c>
    </row>
    <row r="5" spans="1:25" x14ac:dyDescent="0.35">
      <c r="A5" s="1" t="s">
        <v>24</v>
      </c>
      <c r="B5" s="1" t="s">
        <v>31</v>
      </c>
      <c r="C5" s="1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  <c r="Y5">
        <f t="shared" si="0"/>
        <v>313</v>
      </c>
    </row>
    <row r="6" spans="1:25" x14ac:dyDescent="0.35">
      <c r="A6" s="1" t="s">
        <v>24</v>
      </c>
      <c r="B6" s="1" t="s">
        <v>33</v>
      </c>
      <c r="C6" s="1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  <c r="Y6">
        <f t="shared" si="0"/>
        <v>198</v>
      </c>
    </row>
    <row r="7" spans="1:25" x14ac:dyDescent="0.35">
      <c r="A7" s="1" t="s">
        <v>24</v>
      </c>
      <c r="B7" s="1" t="s">
        <v>34</v>
      </c>
      <c r="C7" s="1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  <c r="Y7">
        <f t="shared" si="0"/>
        <v>317</v>
      </c>
    </row>
    <row r="8" spans="1:25" x14ac:dyDescent="0.35">
      <c r="A8" s="1" t="s">
        <v>24</v>
      </c>
      <c r="B8" s="1" t="s">
        <v>36</v>
      </c>
      <c r="C8" s="1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  <c r="Y8">
        <f t="shared" si="0"/>
        <v>310</v>
      </c>
    </row>
    <row r="9" spans="1:25" x14ac:dyDescent="0.35">
      <c r="A9" s="1" t="s">
        <v>24</v>
      </c>
      <c r="B9" s="1" t="s">
        <v>38</v>
      </c>
      <c r="C9" s="1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  <c r="Y9">
        <f t="shared" si="0"/>
        <v>346</v>
      </c>
    </row>
    <row r="10" spans="1:25" x14ac:dyDescent="0.35">
      <c r="A10" s="1" t="s">
        <v>24</v>
      </c>
      <c r="B10" s="1" t="s">
        <v>40</v>
      </c>
      <c r="C10" s="1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  <c r="Y10">
        <f t="shared" si="0"/>
        <v>207</v>
      </c>
    </row>
    <row r="11" spans="1:25" x14ac:dyDescent="0.35">
      <c r="A11" s="1" t="s">
        <v>24</v>
      </c>
      <c r="B11" s="1" t="s">
        <v>42</v>
      </c>
      <c r="C11" s="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  <c r="Y11">
        <f t="shared" si="0"/>
        <v>237</v>
      </c>
    </row>
    <row r="12" spans="1:25" x14ac:dyDescent="0.35">
      <c r="A12" s="1" t="s">
        <v>24</v>
      </c>
      <c r="B12" s="1" t="s">
        <v>44</v>
      </c>
      <c r="C12" s="1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  <c r="Y12">
        <f t="shared" si="0"/>
        <v>197</v>
      </c>
    </row>
    <row r="13" spans="1:25" x14ac:dyDescent="0.35">
      <c r="A13" s="1" t="s">
        <v>24</v>
      </c>
      <c r="B13" s="1" t="s">
        <v>46</v>
      </c>
      <c r="C13" s="1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  <c r="Y13">
        <f t="shared" si="0"/>
        <v>224</v>
      </c>
    </row>
    <row r="14" spans="1:25" x14ac:dyDescent="0.35">
      <c r="A14" s="1" t="s">
        <v>24</v>
      </c>
      <c r="B14" s="1" t="s">
        <v>48</v>
      </c>
      <c r="C14" s="1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  <c r="Y14">
        <f t="shared" si="0"/>
        <v>307</v>
      </c>
    </row>
    <row r="15" spans="1:25" x14ac:dyDescent="0.35">
      <c r="A15" s="1" t="s">
        <v>24</v>
      </c>
      <c r="B15" s="1" t="s">
        <v>50</v>
      </c>
      <c r="C15" s="1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  <c r="Y15">
        <f t="shared" si="0"/>
        <v>332</v>
      </c>
    </row>
    <row r="16" spans="1:25" x14ac:dyDescent="0.35">
      <c r="A16" s="1" t="s">
        <v>24</v>
      </c>
      <c r="B16" s="1" t="s">
        <v>52</v>
      </c>
      <c r="C16" s="1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  <c r="Y16">
        <f t="shared" si="0"/>
        <v>204</v>
      </c>
    </row>
    <row r="17" spans="1:25" x14ac:dyDescent="0.35">
      <c r="A17" s="1" t="s">
        <v>24</v>
      </c>
      <c r="B17" s="1" t="s">
        <v>53</v>
      </c>
      <c r="C17" s="1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  <c r="Y17">
        <f t="shared" si="0"/>
        <v>230</v>
      </c>
    </row>
    <row r="18" spans="1:25" x14ac:dyDescent="0.35">
      <c r="A18" s="1" t="s">
        <v>24</v>
      </c>
      <c r="B18" s="1" t="s">
        <v>55</v>
      </c>
      <c r="C18" s="1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  <c r="Y18">
        <f t="shared" si="0"/>
        <v>174</v>
      </c>
    </row>
    <row r="19" spans="1:25" x14ac:dyDescent="0.35">
      <c r="A19" s="1" t="s">
        <v>24</v>
      </c>
      <c r="B19" s="1" t="s">
        <v>57</v>
      </c>
      <c r="C19" s="1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  <c r="Y19">
        <f t="shared" si="0"/>
        <v>201</v>
      </c>
    </row>
    <row r="20" spans="1:25" x14ac:dyDescent="0.35">
      <c r="A20" s="1" t="s">
        <v>24</v>
      </c>
      <c r="B20" s="1" t="s">
        <v>59</v>
      </c>
      <c r="C20" s="1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  <c r="Y20">
        <f t="shared" si="0"/>
        <v>359</v>
      </c>
    </row>
    <row r="21" spans="1:25" x14ac:dyDescent="0.35">
      <c r="A21" s="1" t="s">
        <v>24</v>
      </c>
      <c r="B21" s="1" t="s">
        <v>61</v>
      </c>
      <c r="C21" s="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  <c r="Y21">
        <f t="shared" si="0"/>
        <v>292</v>
      </c>
    </row>
    <row r="22" spans="1:25" x14ac:dyDescent="0.35">
      <c r="A22" s="1" t="s">
        <v>24</v>
      </c>
      <c r="B22" s="1" t="s">
        <v>63</v>
      </c>
      <c r="C22" s="1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  <c r="Y22">
        <f t="shared" si="0"/>
        <v>183</v>
      </c>
    </row>
    <row r="23" spans="1:25" x14ac:dyDescent="0.35">
      <c r="A23" s="1" t="s">
        <v>24</v>
      </c>
      <c r="B23" s="1" t="s">
        <v>65</v>
      </c>
      <c r="C23" s="1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  <c r="Y23">
        <f t="shared" si="0"/>
        <v>169</v>
      </c>
    </row>
    <row r="24" spans="1:25" x14ac:dyDescent="0.35">
      <c r="A24" s="1" t="s">
        <v>24</v>
      </c>
      <c r="B24" s="1" t="s">
        <v>67</v>
      </c>
      <c r="C24" s="1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  <c r="Y24">
        <f t="shared" si="0"/>
        <v>323</v>
      </c>
    </row>
    <row r="25" spans="1:25" x14ac:dyDescent="0.35">
      <c r="A25" s="1" t="s">
        <v>24</v>
      </c>
      <c r="B25" s="1" t="s">
        <v>68</v>
      </c>
      <c r="C25" s="1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  <c r="Y25">
        <f t="shared" si="0"/>
        <v>220</v>
      </c>
    </row>
    <row r="26" spans="1:25" x14ac:dyDescent="0.35">
      <c r="A26" s="1" t="s">
        <v>24</v>
      </c>
      <c r="B26" s="1" t="s">
        <v>70</v>
      </c>
      <c r="C26" s="1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  <c r="Y26">
        <f t="shared" si="0"/>
        <v>363</v>
      </c>
    </row>
    <row r="27" spans="1:25" x14ac:dyDescent="0.35">
      <c r="A27" s="1" t="s">
        <v>24</v>
      </c>
      <c r="B27" s="1" t="s">
        <v>72</v>
      </c>
      <c r="C27" s="1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  <c r="Y27">
        <f t="shared" si="0"/>
        <v>256</v>
      </c>
    </row>
    <row r="28" spans="1:25" x14ac:dyDescent="0.35">
      <c r="A28" s="1" t="s">
        <v>24</v>
      </c>
      <c r="B28" s="1" t="s">
        <v>73</v>
      </c>
      <c r="C28" s="1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  <c r="Y28">
        <f t="shared" si="0"/>
        <v>383</v>
      </c>
    </row>
    <row r="29" spans="1:25" x14ac:dyDescent="0.35">
      <c r="A29" s="1" t="s">
        <v>24</v>
      </c>
      <c r="B29" s="1" t="s">
        <v>75</v>
      </c>
      <c r="C29" s="1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  <c r="Y29">
        <f t="shared" si="0"/>
        <v>496</v>
      </c>
    </row>
    <row r="30" spans="1:25" x14ac:dyDescent="0.35">
      <c r="A30" s="1" t="s">
        <v>24</v>
      </c>
      <c r="B30" s="1" t="s">
        <v>77</v>
      </c>
      <c r="C30" s="1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  <c r="Y30">
        <f t="shared" si="0"/>
        <v>523</v>
      </c>
    </row>
    <row r="31" spans="1:25" x14ac:dyDescent="0.35">
      <c r="A31" s="1" t="s">
        <v>24</v>
      </c>
      <c r="B31" s="1" t="s">
        <v>79</v>
      </c>
      <c r="C31" s="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  <c r="Y31">
        <f t="shared" si="0"/>
        <v>260</v>
      </c>
    </row>
    <row r="32" spans="1:25" x14ac:dyDescent="0.35">
      <c r="A32" s="1" t="s">
        <v>24</v>
      </c>
      <c r="B32" s="1" t="s">
        <v>81</v>
      </c>
      <c r="C32" s="1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  <c r="Y32">
        <f t="shared" si="0"/>
        <v>284</v>
      </c>
    </row>
    <row r="33" spans="1:25" x14ac:dyDescent="0.35">
      <c r="A33" s="1" t="s">
        <v>24</v>
      </c>
      <c r="B33" s="1" t="s">
        <v>83</v>
      </c>
      <c r="C33" s="1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  <c r="Y33">
        <f t="shared" si="0"/>
        <v>607</v>
      </c>
    </row>
    <row r="34" spans="1:25" x14ac:dyDescent="0.35">
      <c r="A34" s="1" t="s">
        <v>24</v>
      </c>
      <c r="B34" s="1" t="s">
        <v>85</v>
      </c>
      <c r="C34" s="1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  <c r="Y34">
        <f t="shared" si="0"/>
        <v>633</v>
      </c>
    </row>
    <row r="35" spans="1:25" x14ac:dyDescent="0.35">
      <c r="A35" s="1" t="s">
        <v>24</v>
      </c>
      <c r="B35" s="1" t="s">
        <v>87</v>
      </c>
      <c r="C35" s="1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  <c r="Y35">
        <f t="shared" si="0"/>
        <v>375</v>
      </c>
    </row>
    <row r="36" spans="1:25" x14ac:dyDescent="0.35">
      <c r="A36" s="1" t="s">
        <v>24</v>
      </c>
      <c r="B36" s="1" t="s">
        <v>89</v>
      </c>
      <c r="C36" s="1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  <c r="Y36">
        <f t="shared" si="0"/>
        <v>399</v>
      </c>
    </row>
    <row r="37" spans="1:25" x14ac:dyDescent="0.35">
      <c r="A37" s="1" t="s">
        <v>24</v>
      </c>
      <c r="B37" s="1" t="s">
        <v>91</v>
      </c>
      <c r="C37" s="1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  <c r="Y37">
        <f t="shared" si="0"/>
        <v>113</v>
      </c>
    </row>
    <row r="38" spans="1:25" x14ac:dyDescent="0.35">
      <c r="A38" s="1" t="s">
        <v>24</v>
      </c>
      <c r="B38" s="1" t="s">
        <v>93</v>
      </c>
      <c r="C38" s="1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  <c r="Y38">
        <f t="shared" si="0"/>
        <v>189</v>
      </c>
    </row>
    <row r="39" spans="1:25" x14ac:dyDescent="0.35">
      <c r="A39" s="1" t="s">
        <v>24</v>
      </c>
      <c r="B39" s="1" t="s">
        <v>95</v>
      </c>
      <c r="C39" s="1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  <c r="Y39">
        <f t="shared" si="0"/>
        <v>185</v>
      </c>
    </row>
    <row r="40" spans="1:25" x14ac:dyDescent="0.35">
      <c r="A40" s="1" t="s">
        <v>24</v>
      </c>
      <c r="B40" s="1" t="s">
        <v>96</v>
      </c>
      <c r="C40" s="1" t="s">
        <v>97</v>
      </c>
      <c r="D40">
        <v>150</v>
      </c>
      <c r="E40">
        <v>80</v>
      </c>
      <c r="F40">
        <v>9</v>
      </c>
      <c r="G40">
        <v>14</v>
      </c>
      <c r="H40">
        <v>15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  <c r="Y40">
        <f t="shared" si="0"/>
        <v>48</v>
      </c>
    </row>
    <row r="41" spans="1:25" x14ac:dyDescent="0.35">
      <c r="A41" s="1" t="s">
        <v>24</v>
      </c>
      <c r="B41" s="1" t="s">
        <v>98</v>
      </c>
      <c r="C41" s="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  <c r="Y41">
        <f t="shared" si="0"/>
        <v>151</v>
      </c>
    </row>
    <row r="42" spans="1:25" x14ac:dyDescent="0.35">
      <c r="A42" s="1" t="s">
        <v>24</v>
      </c>
      <c r="B42" s="1" t="s">
        <v>100</v>
      </c>
      <c r="C42" s="1" t="s">
        <v>101</v>
      </c>
      <c r="D42">
        <v>290</v>
      </c>
      <c r="E42">
        <v>35</v>
      </c>
      <c r="F42">
        <v>4</v>
      </c>
      <c r="G42">
        <v>6</v>
      </c>
      <c r="H42">
        <v>15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  <c r="Y42">
        <f t="shared" si="0"/>
        <v>213</v>
      </c>
    </row>
    <row r="43" spans="1:25" x14ac:dyDescent="0.35">
      <c r="A43" s="1" t="s">
        <v>24</v>
      </c>
      <c r="B43" s="1" t="s">
        <v>102</v>
      </c>
      <c r="C43" s="1" t="s">
        <v>101</v>
      </c>
      <c r="D43">
        <v>260</v>
      </c>
      <c r="E43">
        <v>40</v>
      </c>
      <c r="F43">
        <v>4</v>
      </c>
      <c r="G43">
        <v>6</v>
      </c>
      <c r="H43">
        <v>15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  <c r="Y43">
        <f t="shared" si="0"/>
        <v>207</v>
      </c>
    </row>
    <row r="44" spans="1:25" x14ac:dyDescent="0.35">
      <c r="A44" s="1" t="s">
        <v>103</v>
      </c>
      <c r="B44" s="1" t="s">
        <v>104</v>
      </c>
      <c r="C44" s="1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  <c r="Y44">
        <f t="shared" si="0"/>
        <v>245</v>
      </c>
    </row>
    <row r="45" spans="1:25" x14ac:dyDescent="0.35">
      <c r="A45" s="1" t="s">
        <v>103</v>
      </c>
      <c r="B45" s="1" t="s">
        <v>106</v>
      </c>
      <c r="C45" s="1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  <c r="Y45">
        <f t="shared" si="0"/>
        <v>271</v>
      </c>
    </row>
    <row r="46" spans="1:25" x14ac:dyDescent="0.35">
      <c r="A46" s="1" t="s">
        <v>103</v>
      </c>
      <c r="B46" s="1" t="s">
        <v>108</v>
      </c>
      <c r="C46" s="1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  <c r="Y46">
        <f t="shared" si="0"/>
        <v>306</v>
      </c>
    </row>
    <row r="47" spans="1:25" x14ac:dyDescent="0.35">
      <c r="A47" s="1" t="s">
        <v>103</v>
      </c>
      <c r="B47" s="1" t="s">
        <v>110</v>
      </c>
      <c r="C47" s="1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  <c r="Y47">
        <f t="shared" si="0"/>
        <v>308</v>
      </c>
    </row>
    <row r="48" spans="1:25" x14ac:dyDescent="0.35">
      <c r="A48" s="1" t="s">
        <v>103</v>
      </c>
      <c r="B48" s="1" t="s">
        <v>112</v>
      </c>
      <c r="C48" s="1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  <c r="Y48">
        <f t="shared" si="0"/>
        <v>265</v>
      </c>
    </row>
    <row r="49" spans="1:25" x14ac:dyDescent="0.35">
      <c r="A49" s="1" t="s">
        <v>103</v>
      </c>
      <c r="B49" s="1" t="s">
        <v>114</v>
      </c>
      <c r="C49" s="1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  <c r="Y49">
        <f t="shared" si="0"/>
        <v>370</v>
      </c>
    </row>
    <row r="50" spans="1:25" x14ac:dyDescent="0.35">
      <c r="A50" s="1" t="s">
        <v>103</v>
      </c>
      <c r="B50" s="1" t="s">
        <v>115</v>
      </c>
      <c r="C50" s="1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  <c r="Y50">
        <f t="shared" si="0"/>
        <v>103</v>
      </c>
    </row>
    <row r="51" spans="1:25" x14ac:dyDescent="0.35">
      <c r="A51" s="1" t="s">
        <v>103</v>
      </c>
      <c r="B51" s="1" t="s">
        <v>117</v>
      </c>
      <c r="C51" s="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  <c r="Y51">
        <f t="shared" si="0"/>
        <v>149</v>
      </c>
    </row>
    <row r="52" spans="1:25" x14ac:dyDescent="0.35">
      <c r="A52" s="1" t="s">
        <v>103</v>
      </c>
      <c r="B52" s="1" t="s">
        <v>119</v>
      </c>
      <c r="C52" s="1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  <c r="Y52">
        <f t="shared" si="0"/>
        <v>239</v>
      </c>
    </row>
    <row r="53" spans="1:25" x14ac:dyDescent="0.35">
      <c r="A53" s="1" t="s">
        <v>103</v>
      </c>
      <c r="B53" s="1" t="s">
        <v>120</v>
      </c>
      <c r="C53" s="1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  <c r="Y53">
        <f t="shared" si="0"/>
        <v>355</v>
      </c>
    </row>
    <row r="54" spans="1:25" x14ac:dyDescent="0.35">
      <c r="A54" s="1" t="s">
        <v>103</v>
      </c>
      <c r="B54" s="1" t="s">
        <v>122</v>
      </c>
      <c r="C54" s="1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  <c r="Y54">
        <f t="shared" si="0"/>
        <v>192</v>
      </c>
    </row>
    <row r="55" spans="1:25" x14ac:dyDescent="0.35">
      <c r="A55" s="1" t="s">
        <v>103</v>
      </c>
      <c r="B55" s="1" t="s">
        <v>124</v>
      </c>
      <c r="C55" s="1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  <c r="Y55">
        <f t="shared" si="0"/>
        <v>234</v>
      </c>
    </row>
    <row r="56" spans="1:25" x14ac:dyDescent="0.35">
      <c r="A56" s="1" t="s">
        <v>103</v>
      </c>
      <c r="B56" s="1" t="s">
        <v>125</v>
      </c>
      <c r="C56" s="1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  <c r="Y56">
        <f t="shared" si="0"/>
        <v>213</v>
      </c>
    </row>
    <row r="57" spans="1:25" x14ac:dyDescent="0.35">
      <c r="A57" s="1" t="s">
        <v>103</v>
      </c>
      <c r="B57" s="1" t="s">
        <v>127</v>
      </c>
      <c r="C57" s="1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  <c r="Y57">
        <f t="shared" si="0"/>
        <v>223</v>
      </c>
    </row>
    <row r="58" spans="1:25" x14ac:dyDescent="0.35">
      <c r="A58" s="1" t="s">
        <v>103</v>
      </c>
      <c r="B58" s="1" t="s">
        <v>129</v>
      </c>
      <c r="C58" s="1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  <c r="Y58">
        <f t="shared" si="0"/>
        <v>216</v>
      </c>
    </row>
    <row r="59" spans="1:25" x14ac:dyDescent="0.35">
      <c r="A59" s="1" t="s">
        <v>131</v>
      </c>
      <c r="B59" s="1" t="s">
        <v>132</v>
      </c>
      <c r="C59" s="1" t="s">
        <v>133</v>
      </c>
      <c r="D59">
        <v>510</v>
      </c>
      <c r="E59">
        <v>200</v>
      </c>
      <c r="F59">
        <v>22</v>
      </c>
      <c r="G59">
        <v>33</v>
      </c>
      <c r="H59">
        <v>35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  <c r="Y59">
        <f t="shared" si="0"/>
        <v>184</v>
      </c>
    </row>
    <row r="60" spans="1:25" x14ac:dyDescent="0.35">
      <c r="A60" s="1" t="s">
        <v>131</v>
      </c>
      <c r="B60" s="1" t="s">
        <v>134</v>
      </c>
      <c r="C60" s="1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  <c r="Y60">
        <f t="shared" si="0"/>
        <v>152</v>
      </c>
    </row>
    <row r="61" spans="1:25" x14ac:dyDescent="0.35">
      <c r="A61" s="1" t="s">
        <v>131</v>
      </c>
      <c r="B61" s="1" t="s">
        <v>136</v>
      </c>
      <c r="C61" s="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  <c r="Y61">
        <f t="shared" si="0"/>
        <v>294</v>
      </c>
    </row>
    <row r="62" spans="1:25" x14ac:dyDescent="0.35">
      <c r="A62" s="1" t="s">
        <v>131</v>
      </c>
      <c r="B62" s="1" t="s">
        <v>138</v>
      </c>
      <c r="C62" s="1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  <c r="Y62">
        <f t="shared" si="0"/>
        <v>260</v>
      </c>
    </row>
    <row r="63" spans="1:25" x14ac:dyDescent="0.35">
      <c r="A63" s="1" t="s">
        <v>131</v>
      </c>
      <c r="B63" s="1" t="s">
        <v>139</v>
      </c>
      <c r="C63" s="1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  <c r="Y63">
        <f t="shared" si="0"/>
        <v>247</v>
      </c>
    </row>
    <row r="64" spans="1:25" x14ac:dyDescent="0.35">
      <c r="A64" s="1" t="s">
        <v>131</v>
      </c>
      <c r="B64" s="1" t="s">
        <v>141</v>
      </c>
      <c r="C64" s="1" t="s">
        <v>142</v>
      </c>
      <c r="D64">
        <v>450</v>
      </c>
      <c r="E64">
        <v>130</v>
      </c>
      <c r="F64">
        <v>15</v>
      </c>
      <c r="G64">
        <v>23</v>
      </c>
      <c r="H64">
        <v>45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  <c r="Y64">
        <f t="shared" si="0"/>
        <v>212</v>
      </c>
    </row>
    <row r="65" spans="1:25" x14ac:dyDescent="0.35">
      <c r="A65" s="1" t="s">
        <v>131</v>
      </c>
      <c r="B65" s="1" t="s">
        <v>143</v>
      </c>
      <c r="C65" s="1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  <c r="Y65">
        <f t="shared" si="0"/>
        <v>328</v>
      </c>
    </row>
    <row r="66" spans="1:25" x14ac:dyDescent="0.35">
      <c r="A66" s="1" t="s">
        <v>131</v>
      </c>
      <c r="B66" s="1" t="s">
        <v>145</v>
      </c>
      <c r="C66" s="1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  <c r="Y66">
        <f t="shared" ref="Y66:Y129" si="1">SUM(X66,W66,V66,U66,R66,P66,N66,L66,I66,G66)</f>
        <v>298</v>
      </c>
    </row>
    <row r="67" spans="1:25" x14ac:dyDescent="0.35">
      <c r="A67" s="1" t="s">
        <v>131</v>
      </c>
      <c r="B67" s="1" t="s">
        <v>146</v>
      </c>
      <c r="C67" s="1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  <c r="Y67">
        <f t="shared" si="1"/>
        <v>153</v>
      </c>
    </row>
    <row r="68" spans="1:25" x14ac:dyDescent="0.35">
      <c r="A68" s="1" t="s">
        <v>131</v>
      </c>
      <c r="B68" s="1" t="s">
        <v>148</v>
      </c>
      <c r="C68" s="1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  <c r="Y68">
        <f t="shared" si="1"/>
        <v>131</v>
      </c>
    </row>
    <row r="69" spans="1:25" x14ac:dyDescent="0.35">
      <c r="A69" s="1" t="s">
        <v>131</v>
      </c>
      <c r="B69" s="1" t="s">
        <v>150</v>
      </c>
      <c r="C69" s="1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  <c r="Y69">
        <f t="shared" si="1"/>
        <v>218</v>
      </c>
    </row>
    <row r="70" spans="1:25" x14ac:dyDescent="0.35">
      <c r="A70" s="1" t="s">
        <v>131</v>
      </c>
      <c r="B70" s="1" t="s">
        <v>152</v>
      </c>
      <c r="C70" s="1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  <c r="Y70">
        <f t="shared" si="1"/>
        <v>190</v>
      </c>
    </row>
    <row r="71" spans="1:25" x14ac:dyDescent="0.35">
      <c r="A71" s="1" t="s">
        <v>131</v>
      </c>
      <c r="B71" s="1" t="s">
        <v>153</v>
      </c>
      <c r="C71" s="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  <c r="Y71">
        <f t="shared" si="1"/>
        <v>147</v>
      </c>
    </row>
    <row r="72" spans="1:25" x14ac:dyDescent="0.35">
      <c r="A72" s="1" t="s">
        <v>131</v>
      </c>
      <c r="B72" s="1" t="s">
        <v>155</v>
      </c>
      <c r="C72" s="1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  <c r="Y72">
        <f t="shared" si="1"/>
        <v>336</v>
      </c>
    </row>
    <row r="73" spans="1:25" x14ac:dyDescent="0.35">
      <c r="A73" s="1" t="s">
        <v>131</v>
      </c>
      <c r="B73" s="1" t="s">
        <v>157</v>
      </c>
      <c r="C73" s="1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  <c r="Y73">
        <f t="shared" si="1"/>
        <v>305</v>
      </c>
    </row>
    <row r="74" spans="1:25" x14ac:dyDescent="0.35">
      <c r="A74" s="1" t="s">
        <v>131</v>
      </c>
      <c r="B74" s="1" t="s">
        <v>159</v>
      </c>
      <c r="C74" s="1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  <c r="Y74">
        <f t="shared" si="1"/>
        <v>312</v>
      </c>
    </row>
    <row r="75" spans="1:25" x14ac:dyDescent="0.35">
      <c r="A75" s="1" t="s">
        <v>131</v>
      </c>
      <c r="B75" s="1" t="s">
        <v>161</v>
      </c>
      <c r="C75" s="1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  <c r="Y75">
        <f t="shared" si="1"/>
        <v>272</v>
      </c>
    </row>
    <row r="76" spans="1:25" x14ac:dyDescent="0.35">
      <c r="A76" s="1" t="s">
        <v>131</v>
      </c>
      <c r="B76" s="1" t="s">
        <v>163</v>
      </c>
      <c r="C76" s="1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  <c r="Y76">
        <f t="shared" si="1"/>
        <v>331</v>
      </c>
    </row>
    <row r="77" spans="1:25" x14ac:dyDescent="0.35">
      <c r="A77" s="1" t="s">
        <v>131</v>
      </c>
      <c r="B77" s="1" t="s">
        <v>165</v>
      </c>
      <c r="C77" s="1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  <c r="Y77">
        <f t="shared" si="1"/>
        <v>308</v>
      </c>
    </row>
    <row r="78" spans="1:25" x14ac:dyDescent="0.35">
      <c r="A78" s="1" t="s">
        <v>131</v>
      </c>
      <c r="B78" s="1" t="s">
        <v>167</v>
      </c>
      <c r="C78" s="1" t="s">
        <v>168</v>
      </c>
      <c r="D78">
        <v>540</v>
      </c>
      <c r="E78">
        <v>200</v>
      </c>
      <c r="F78">
        <v>23</v>
      </c>
      <c r="G78">
        <v>35</v>
      </c>
      <c r="H78">
        <v>45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  <c r="Y78">
        <f t="shared" si="1"/>
        <v>262</v>
      </c>
    </row>
    <row r="79" spans="1:25" x14ac:dyDescent="0.35">
      <c r="A79" s="1" t="s">
        <v>131</v>
      </c>
      <c r="B79" s="1" t="s">
        <v>169</v>
      </c>
      <c r="C79" s="1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  <c r="Y79">
        <f t="shared" si="1"/>
        <v>228</v>
      </c>
    </row>
    <row r="80" spans="1:25" x14ac:dyDescent="0.35">
      <c r="A80" s="1" t="s">
        <v>131</v>
      </c>
      <c r="B80" s="1" t="s">
        <v>171</v>
      </c>
      <c r="C80" s="1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  <c r="Y80">
        <f t="shared" si="1"/>
        <v>62</v>
      </c>
    </row>
    <row r="81" spans="1:25" x14ac:dyDescent="0.35">
      <c r="A81" s="1" t="s">
        <v>131</v>
      </c>
      <c r="B81" s="1" t="s">
        <v>173</v>
      </c>
      <c r="C81" s="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  <c r="Y81">
        <f t="shared" si="1"/>
        <v>95</v>
      </c>
    </row>
    <row r="82" spans="1:25" x14ac:dyDescent="0.35">
      <c r="A82" s="1" t="s">
        <v>131</v>
      </c>
      <c r="B82" s="1" t="s">
        <v>175</v>
      </c>
      <c r="C82" s="1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  <c r="Y82">
        <f t="shared" si="1"/>
        <v>157</v>
      </c>
    </row>
    <row r="83" spans="1:25" x14ac:dyDescent="0.35">
      <c r="A83" s="1" t="s">
        <v>131</v>
      </c>
      <c r="B83" s="1" t="s">
        <v>177</v>
      </c>
      <c r="C83" s="1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  <c r="Y83">
        <f t="shared" si="1"/>
        <v>314</v>
      </c>
    </row>
    <row r="84" spans="1:25" x14ac:dyDescent="0.35">
      <c r="A84" s="1" t="s">
        <v>131</v>
      </c>
      <c r="B84" s="1" t="s">
        <v>179</v>
      </c>
      <c r="C84" s="1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  <c r="Y84">
        <f t="shared" si="1"/>
        <v>633</v>
      </c>
    </row>
    <row r="85" spans="1:25" x14ac:dyDescent="0.35">
      <c r="A85" s="1" t="s">
        <v>131</v>
      </c>
      <c r="B85" s="1" t="s">
        <v>181</v>
      </c>
      <c r="C85" s="1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  <c r="Y85">
        <f t="shared" si="1"/>
        <v>133</v>
      </c>
    </row>
    <row r="86" spans="1:25" x14ac:dyDescent="0.35">
      <c r="A86" s="1" t="s">
        <v>183</v>
      </c>
      <c r="B86" s="1" t="s">
        <v>184</v>
      </c>
      <c r="C86" s="1" t="s">
        <v>185</v>
      </c>
      <c r="D86">
        <v>140</v>
      </c>
      <c r="E86">
        <v>70</v>
      </c>
      <c r="F86">
        <v>7</v>
      </c>
      <c r="G86">
        <v>11</v>
      </c>
      <c r="H86">
        <v>35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  <c r="Y86">
        <f t="shared" si="1"/>
        <v>287</v>
      </c>
    </row>
    <row r="87" spans="1:25" x14ac:dyDescent="0.35">
      <c r="A87" s="1" t="s">
        <v>183</v>
      </c>
      <c r="B87" s="1" t="s">
        <v>186</v>
      </c>
      <c r="C87" s="1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  <c r="Y87">
        <f t="shared" si="1"/>
        <v>286</v>
      </c>
    </row>
    <row r="88" spans="1:25" x14ac:dyDescent="0.35">
      <c r="A88" s="1" t="s">
        <v>183</v>
      </c>
      <c r="B88" s="1" t="s">
        <v>188</v>
      </c>
      <c r="C88" s="1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  <c r="Y88">
        <f t="shared" si="1"/>
        <v>267</v>
      </c>
    </row>
    <row r="89" spans="1:25" x14ac:dyDescent="0.35">
      <c r="A89" s="1" t="s">
        <v>183</v>
      </c>
      <c r="B89" s="1" t="s">
        <v>189</v>
      </c>
      <c r="C89" s="1" t="s">
        <v>140</v>
      </c>
      <c r="D89">
        <v>140</v>
      </c>
      <c r="E89">
        <v>40</v>
      </c>
      <c r="F89">
        <v>45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  <c r="Y89">
        <f t="shared" si="1"/>
        <v>265</v>
      </c>
    </row>
    <row r="90" spans="1:25" x14ac:dyDescent="0.35">
      <c r="A90" s="1" t="s">
        <v>183</v>
      </c>
      <c r="B90" s="1" t="s">
        <v>190</v>
      </c>
      <c r="C90" s="1" t="s">
        <v>191</v>
      </c>
      <c r="D90">
        <v>450</v>
      </c>
      <c r="E90">
        <v>190</v>
      </c>
      <c r="F90">
        <v>22</v>
      </c>
      <c r="G90">
        <v>33</v>
      </c>
      <c r="H90">
        <v>45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  <c r="Y90">
        <f t="shared" si="1"/>
        <v>379</v>
      </c>
    </row>
    <row r="91" spans="1:25" x14ac:dyDescent="0.35">
      <c r="A91" s="1" t="s">
        <v>183</v>
      </c>
      <c r="B91" s="1" t="s">
        <v>192</v>
      </c>
      <c r="C91" s="1" t="s">
        <v>193</v>
      </c>
      <c r="D91">
        <v>290</v>
      </c>
      <c r="E91">
        <v>80</v>
      </c>
      <c r="F91">
        <v>8</v>
      </c>
      <c r="G91">
        <v>13</v>
      </c>
      <c r="H91">
        <v>25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  <c r="Y91">
        <f t="shared" si="1"/>
        <v>344</v>
      </c>
    </row>
    <row r="92" spans="1:25" x14ac:dyDescent="0.35">
      <c r="A92" s="1" t="s">
        <v>194</v>
      </c>
      <c r="B92" s="1" t="s">
        <v>195</v>
      </c>
      <c r="C92" s="1" t="s">
        <v>196</v>
      </c>
      <c r="D92">
        <v>340</v>
      </c>
      <c r="E92">
        <v>130</v>
      </c>
      <c r="F92">
        <v>15</v>
      </c>
      <c r="G92">
        <v>23</v>
      </c>
      <c r="H92">
        <v>45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  <c r="Y92">
        <f t="shared" si="1"/>
        <v>131</v>
      </c>
    </row>
    <row r="93" spans="1:25" x14ac:dyDescent="0.35">
      <c r="A93" s="1" t="s">
        <v>194</v>
      </c>
      <c r="B93" s="1" t="s">
        <v>197</v>
      </c>
      <c r="C93" s="1" t="s">
        <v>198</v>
      </c>
      <c r="D93">
        <v>260</v>
      </c>
      <c r="E93">
        <v>70</v>
      </c>
      <c r="F93">
        <v>8</v>
      </c>
      <c r="G93">
        <v>13</v>
      </c>
      <c r="H93">
        <v>35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  <c r="Y93">
        <f t="shared" si="1"/>
        <v>116</v>
      </c>
    </row>
    <row r="94" spans="1:25" x14ac:dyDescent="0.35">
      <c r="A94" s="1" t="s">
        <v>194</v>
      </c>
      <c r="B94" s="1" t="s">
        <v>199</v>
      </c>
      <c r="C94" s="1" t="s">
        <v>198</v>
      </c>
      <c r="D94">
        <v>330</v>
      </c>
      <c r="E94">
        <v>130</v>
      </c>
      <c r="F94">
        <v>15</v>
      </c>
      <c r="G94">
        <v>23</v>
      </c>
      <c r="H94">
        <v>45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  <c r="Y94">
        <f t="shared" si="1"/>
        <v>124</v>
      </c>
    </row>
    <row r="95" spans="1:25" x14ac:dyDescent="0.35">
      <c r="A95" s="1" t="s">
        <v>194</v>
      </c>
      <c r="B95" s="1" t="s">
        <v>200</v>
      </c>
      <c r="C95" s="1" t="s">
        <v>201</v>
      </c>
      <c r="D95">
        <v>250</v>
      </c>
      <c r="E95">
        <v>70</v>
      </c>
      <c r="F95">
        <v>8</v>
      </c>
      <c r="G95">
        <v>13</v>
      </c>
      <c r="H95">
        <v>35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  <c r="Y95">
        <f t="shared" si="1"/>
        <v>110</v>
      </c>
    </row>
    <row r="96" spans="1:25" x14ac:dyDescent="0.35">
      <c r="A96" s="1" t="s">
        <v>194</v>
      </c>
      <c r="B96" s="1" t="s">
        <v>202</v>
      </c>
      <c r="C96" s="1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  <c r="Y96">
        <f t="shared" si="1"/>
        <v>142</v>
      </c>
    </row>
    <row r="97" spans="1:25" x14ac:dyDescent="0.35">
      <c r="A97" s="1" t="s">
        <v>194</v>
      </c>
      <c r="B97" s="1" t="s">
        <v>204</v>
      </c>
      <c r="C97" s="1" t="s">
        <v>205</v>
      </c>
      <c r="D97">
        <v>280</v>
      </c>
      <c r="E97">
        <v>120</v>
      </c>
      <c r="F97">
        <v>13</v>
      </c>
      <c r="G97">
        <v>20</v>
      </c>
      <c r="H97">
        <v>45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  <c r="Y97">
        <f t="shared" si="1"/>
        <v>125</v>
      </c>
    </row>
    <row r="98" spans="1:25" x14ac:dyDescent="0.35">
      <c r="A98" s="1" t="s">
        <v>194</v>
      </c>
      <c r="B98" s="1" t="s">
        <v>206</v>
      </c>
      <c r="C98" s="1" t="s">
        <v>207</v>
      </c>
      <c r="D98">
        <v>230</v>
      </c>
      <c r="E98">
        <v>100</v>
      </c>
      <c r="F98">
        <v>11</v>
      </c>
      <c r="G98">
        <v>17</v>
      </c>
      <c r="H98">
        <v>15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  <c r="Y98">
        <f t="shared" si="1"/>
        <v>84</v>
      </c>
    </row>
    <row r="99" spans="1:25" x14ac:dyDescent="0.35">
      <c r="A99" s="1" t="s">
        <v>194</v>
      </c>
      <c r="B99" s="1" t="s">
        <v>208</v>
      </c>
      <c r="C99" s="1" t="s">
        <v>30</v>
      </c>
      <c r="D99">
        <v>340</v>
      </c>
      <c r="E99">
        <v>140</v>
      </c>
      <c r="F99">
        <v>16</v>
      </c>
      <c r="G99">
        <v>24</v>
      </c>
      <c r="H99">
        <v>25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  <c r="Y99">
        <f t="shared" si="1"/>
        <v>123</v>
      </c>
    </row>
    <row r="100" spans="1:25" x14ac:dyDescent="0.35">
      <c r="A100" s="1" t="s">
        <v>194</v>
      </c>
      <c r="B100" s="1" t="s">
        <v>209</v>
      </c>
      <c r="C100" s="1" t="s">
        <v>210</v>
      </c>
      <c r="D100">
        <v>510</v>
      </c>
      <c r="E100">
        <v>220</v>
      </c>
      <c r="F100">
        <v>24</v>
      </c>
      <c r="G100">
        <v>37</v>
      </c>
      <c r="H100">
        <v>35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  <c r="Y100">
        <f t="shared" si="1"/>
        <v>190</v>
      </c>
    </row>
    <row r="101" spans="1:25" x14ac:dyDescent="0.35">
      <c r="A101" s="1" t="s">
        <v>194</v>
      </c>
      <c r="B101" s="1" t="s">
        <v>211</v>
      </c>
      <c r="C101" s="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  <c r="Y101">
        <f t="shared" si="1"/>
        <v>42</v>
      </c>
    </row>
    <row r="102" spans="1:25" x14ac:dyDescent="0.35">
      <c r="A102" s="1" t="s">
        <v>194</v>
      </c>
      <c r="B102" s="1" t="s">
        <v>213</v>
      </c>
      <c r="C102" s="1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  <c r="Y102">
        <f t="shared" si="1"/>
        <v>83</v>
      </c>
    </row>
    <row r="103" spans="1:25" x14ac:dyDescent="0.35">
      <c r="A103" s="1" t="s">
        <v>194</v>
      </c>
      <c r="B103" s="1" t="s">
        <v>215</v>
      </c>
      <c r="C103" s="1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  <c r="Y103">
        <f t="shared" si="1"/>
        <v>163</v>
      </c>
    </row>
    <row r="104" spans="1:25" x14ac:dyDescent="0.35">
      <c r="A104" s="1" t="s">
        <v>194</v>
      </c>
      <c r="B104" s="1" t="s">
        <v>217</v>
      </c>
      <c r="C104" s="1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  <c r="Y104">
        <f t="shared" si="1"/>
        <v>57</v>
      </c>
    </row>
    <row r="105" spans="1:25" x14ac:dyDescent="0.35">
      <c r="A105" s="1" t="s">
        <v>219</v>
      </c>
      <c r="B105" s="1" t="s">
        <v>220</v>
      </c>
      <c r="C105" s="1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  <c r="Y105">
        <f t="shared" si="1"/>
        <v>124</v>
      </c>
    </row>
    <row r="106" spans="1:25" x14ac:dyDescent="0.35">
      <c r="A106" s="1" t="s">
        <v>219</v>
      </c>
      <c r="B106" s="1" t="s">
        <v>222</v>
      </c>
      <c r="C106" s="1" t="s">
        <v>223</v>
      </c>
      <c r="D106">
        <v>160</v>
      </c>
      <c r="E106">
        <v>70</v>
      </c>
      <c r="F106">
        <v>8</v>
      </c>
      <c r="G106">
        <v>12</v>
      </c>
      <c r="H106">
        <v>35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  <c r="Y106">
        <f t="shared" si="1"/>
        <v>60</v>
      </c>
    </row>
    <row r="107" spans="1:25" x14ac:dyDescent="0.35">
      <c r="A107" s="1" t="s">
        <v>219</v>
      </c>
      <c r="B107" s="1" t="s">
        <v>224</v>
      </c>
      <c r="C107" s="1" t="s">
        <v>223</v>
      </c>
      <c r="D107">
        <v>150</v>
      </c>
      <c r="E107">
        <v>50</v>
      </c>
      <c r="F107">
        <v>6</v>
      </c>
      <c r="G107">
        <v>9</v>
      </c>
      <c r="H107">
        <v>25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  <c r="Y107">
        <f t="shared" si="1"/>
        <v>51</v>
      </c>
    </row>
    <row r="108" spans="1:25" x14ac:dyDescent="0.35">
      <c r="A108" s="1" t="s">
        <v>219</v>
      </c>
      <c r="B108" s="1" t="s">
        <v>225</v>
      </c>
      <c r="C108" s="1" t="s">
        <v>226</v>
      </c>
      <c r="D108">
        <v>45</v>
      </c>
      <c r="E108">
        <v>10</v>
      </c>
      <c r="F108">
        <v>15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  <c r="Y108">
        <f t="shared" si="1"/>
        <v>17</v>
      </c>
    </row>
    <row r="109" spans="1:25" x14ac:dyDescent="0.35">
      <c r="A109" s="1" t="s">
        <v>219</v>
      </c>
      <c r="B109" s="1" t="s">
        <v>227</v>
      </c>
      <c r="C109" s="1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  <c r="Y109">
        <f t="shared" si="1"/>
        <v>125</v>
      </c>
    </row>
    <row r="110" spans="1:25" x14ac:dyDescent="0.35">
      <c r="A110" s="1" t="s">
        <v>219</v>
      </c>
      <c r="B110" s="1" t="s">
        <v>229</v>
      </c>
      <c r="C110" s="1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  <c r="Y110">
        <f t="shared" si="1"/>
        <v>107</v>
      </c>
    </row>
    <row r="111" spans="1:25" x14ac:dyDescent="0.35">
      <c r="A111" s="1" t="s">
        <v>219</v>
      </c>
      <c r="B111" s="1" t="s">
        <v>231</v>
      </c>
      <c r="C111" s="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  <c r="Y111">
        <f t="shared" si="1"/>
        <v>90</v>
      </c>
    </row>
    <row r="112" spans="1:25" x14ac:dyDescent="0.35">
      <c r="A112" s="1" t="s">
        <v>232</v>
      </c>
      <c r="B112" s="1" t="s">
        <v>233</v>
      </c>
      <c r="C112" s="1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si="1"/>
        <v>13</v>
      </c>
    </row>
    <row r="113" spans="1:25" x14ac:dyDescent="0.35">
      <c r="A113" s="1" t="s">
        <v>232</v>
      </c>
      <c r="B113" s="1" t="s">
        <v>235</v>
      </c>
      <c r="C113" s="1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 t="shared" si="1"/>
        <v>18</v>
      </c>
    </row>
    <row r="114" spans="1:25" x14ac:dyDescent="0.35">
      <c r="A114" s="1" t="s">
        <v>232</v>
      </c>
      <c r="B114" s="1" t="s">
        <v>237</v>
      </c>
      <c r="C114" s="1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1"/>
        <v>25</v>
      </c>
    </row>
    <row r="115" spans="1:25" x14ac:dyDescent="0.35">
      <c r="A115" s="1" t="s">
        <v>232</v>
      </c>
      <c r="B115" s="1" t="s">
        <v>239</v>
      </c>
      <c r="C115" s="1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"/>
        <v>9</v>
      </c>
    </row>
    <row r="116" spans="1:25" x14ac:dyDescent="0.35">
      <c r="A116" s="1" t="s">
        <v>232</v>
      </c>
      <c r="B116" s="1" t="s">
        <v>241</v>
      </c>
      <c r="C116" s="1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"/>
        <v>0</v>
      </c>
    </row>
    <row r="117" spans="1:25" x14ac:dyDescent="0.35">
      <c r="A117" s="1" t="s">
        <v>232</v>
      </c>
      <c r="B117" s="1" t="s">
        <v>242</v>
      </c>
      <c r="C117" s="1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 t="shared" si="1"/>
        <v>1</v>
      </c>
    </row>
    <row r="118" spans="1:25" x14ac:dyDescent="0.35">
      <c r="A118" s="1" t="s">
        <v>232</v>
      </c>
      <c r="B118" s="1" t="s">
        <v>243</v>
      </c>
      <c r="C118" s="1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"/>
        <v>1</v>
      </c>
    </row>
    <row r="119" spans="1:25" x14ac:dyDescent="0.35">
      <c r="A119" s="1" t="s">
        <v>232</v>
      </c>
      <c r="B119" s="1" t="s">
        <v>244</v>
      </c>
      <c r="C119" s="1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 t="shared" si="1"/>
        <v>1</v>
      </c>
    </row>
    <row r="120" spans="1:25" x14ac:dyDescent="0.35">
      <c r="A120" s="1" t="s">
        <v>232</v>
      </c>
      <c r="B120" s="1" t="s">
        <v>245</v>
      </c>
      <c r="C120" s="1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t="shared" si="1"/>
        <v>14</v>
      </c>
    </row>
    <row r="121" spans="1:25" x14ac:dyDescent="0.35">
      <c r="A121" s="1" t="s">
        <v>232</v>
      </c>
      <c r="B121" s="1" t="s">
        <v>246</v>
      </c>
      <c r="C121" s="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"/>
        <v>21</v>
      </c>
    </row>
    <row r="122" spans="1:25" x14ac:dyDescent="0.35">
      <c r="A122" s="1" t="s">
        <v>232</v>
      </c>
      <c r="B122" s="1" t="s">
        <v>247</v>
      </c>
      <c r="C122" s="1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 t="shared" si="1"/>
        <v>28</v>
      </c>
    </row>
    <row r="123" spans="1:25" x14ac:dyDescent="0.35">
      <c r="A123" s="1" t="s">
        <v>232</v>
      </c>
      <c r="B123" s="1" t="s">
        <v>248</v>
      </c>
      <c r="C123" s="1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"/>
        <v>10</v>
      </c>
    </row>
    <row r="124" spans="1:25" x14ac:dyDescent="0.35">
      <c r="A124" s="1" t="s">
        <v>232</v>
      </c>
      <c r="B124" s="1" t="s">
        <v>249</v>
      </c>
      <c r="C124" s="1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  <c r="Y124">
        <f t="shared" si="1"/>
        <v>3</v>
      </c>
    </row>
    <row r="125" spans="1:25" x14ac:dyDescent="0.35">
      <c r="A125" s="1" t="s">
        <v>232</v>
      </c>
      <c r="B125" s="1" t="s">
        <v>250</v>
      </c>
      <c r="C125" s="1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  <c r="Y125">
        <f t="shared" si="1"/>
        <v>4</v>
      </c>
    </row>
    <row r="126" spans="1:25" x14ac:dyDescent="0.35">
      <c r="A126" s="1" t="s">
        <v>232</v>
      </c>
      <c r="B126" s="1" t="s">
        <v>251</v>
      </c>
      <c r="C126" s="1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  <c r="Y126">
        <f t="shared" si="1"/>
        <v>6</v>
      </c>
    </row>
    <row r="127" spans="1:25" x14ac:dyDescent="0.35">
      <c r="A127" s="1" t="s">
        <v>232</v>
      </c>
      <c r="B127" s="1" t="s">
        <v>252</v>
      </c>
      <c r="C127" s="1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f t="shared" si="1"/>
        <v>2</v>
      </c>
    </row>
    <row r="128" spans="1:25" x14ac:dyDescent="0.35">
      <c r="A128" s="1" t="s">
        <v>232</v>
      </c>
      <c r="B128" s="1" t="s">
        <v>253</v>
      </c>
      <c r="C128" s="1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"/>
        <v>13</v>
      </c>
    </row>
    <row r="129" spans="1:25" x14ac:dyDescent="0.35">
      <c r="A129" s="1" t="s">
        <v>232</v>
      </c>
      <c r="B129" s="1" t="s">
        <v>254</v>
      </c>
      <c r="C129" s="1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f t="shared" si="1"/>
        <v>20</v>
      </c>
    </row>
    <row r="130" spans="1:25" x14ac:dyDescent="0.35">
      <c r="A130" s="1" t="s">
        <v>232</v>
      </c>
      <c r="B130" s="1" t="s">
        <v>255</v>
      </c>
      <c r="C130" s="1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ref="Y130:Y193" si="2">SUM(X130,W130,V130,U130,R130,P130,N130,L130,I130,G130)</f>
        <v>28</v>
      </c>
    </row>
    <row r="131" spans="1:25" x14ac:dyDescent="0.35">
      <c r="A131" s="1" t="s">
        <v>232</v>
      </c>
      <c r="B131" s="1" t="s">
        <v>256</v>
      </c>
      <c r="C131" s="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2"/>
        <v>10</v>
      </c>
    </row>
    <row r="132" spans="1:25" x14ac:dyDescent="0.35">
      <c r="A132" s="1" t="s">
        <v>232</v>
      </c>
      <c r="B132" s="1" t="s">
        <v>257</v>
      </c>
      <c r="C132" s="1" t="s">
        <v>258</v>
      </c>
      <c r="D132">
        <v>100</v>
      </c>
      <c r="E132">
        <v>20</v>
      </c>
      <c r="F132">
        <v>25</v>
      </c>
      <c r="G132">
        <v>4</v>
      </c>
      <c r="H132">
        <v>15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  <c r="Y132">
        <f t="shared" si="2"/>
        <v>68</v>
      </c>
    </row>
    <row r="133" spans="1:25" x14ac:dyDescent="0.35">
      <c r="A133" s="1" t="s">
        <v>232</v>
      </c>
      <c r="B133" s="1" t="s">
        <v>259</v>
      </c>
      <c r="C133" s="1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  <c r="Y133">
        <f t="shared" si="2"/>
        <v>66</v>
      </c>
    </row>
    <row r="134" spans="1:25" x14ac:dyDescent="0.35">
      <c r="A134" s="1" t="s">
        <v>232</v>
      </c>
      <c r="B134" s="1" t="s">
        <v>260</v>
      </c>
      <c r="C134" s="1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  <c r="Y134">
        <f t="shared" si="2"/>
        <v>118</v>
      </c>
    </row>
    <row r="135" spans="1:25" x14ac:dyDescent="0.35">
      <c r="A135" s="1" t="s">
        <v>232</v>
      </c>
      <c r="B135" s="1" t="s">
        <v>262</v>
      </c>
      <c r="C135" s="1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  <c r="Y135">
        <f t="shared" si="2"/>
        <v>143</v>
      </c>
    </row>
    <row r="136" spans="1:25" x14ac:dyDescent="0.35">
      <c r="A136" s="1" t="s">
        <v>232</v>
      </c>
      <c r="B136" s="1" t="s">
        <v>263</v>
      </c>
      <c r="C136" s="1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  <c r="Y136">
        <f t="shared" si="2"/>
        <v>179</v>
      </c>
    </row>
    <row r="137" spans="1:25" x14ac:dyDescent="0.35">
      <c r="A137" s="1" t="s">
        <v>232</v>
      </c>
      <c r="B137" s="1" t="s">
        <v>264</v>
      </c>
      <c r="C137" s="1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  <c r="Y137">
        <f t="shared" si="2"/>
        <v>266</v>
      </c>
    </row>
    <row r="138" spans="1:25" x14ac:dyDescent="0.35">
      <c r="A138" s="1" t="s">
        <v>232</v>
      </c>
      <c r="B138" s="1" t="s">
        <v>266</v>
      </c>
      <c r="C138" s="1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2"/>
        <v>0</v>
      </c>
    </row>
    <row r="139" spans="1:25" x14ac:dyDescent="0.35">
      <c r="A139" s="1" t="s">
        <v>268</v>
      </c>
      <c r="B139" s="1" t="s">
        <v>269</v>
      </c>
      <c r="C139" s="1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 t="shared" si="2"/>
        <v>0</v>
      </c>
    </row>
    <row r="140" spans="1:25" x14ac:dyDescent="0.35">
      <c r="A140" s="1" t="s">
        <v>268</v>
      </c>
      <c r="B140" s="1" t="s">
        <v>270</v>
      </c>
      <c r="C140" s="1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 t="shared" si="2"/>
        <v>0</v>
      </c>
    </row>
    <row r="141" spans="1:25" x14ac:dyDescent="0.35">
      <c r="A141" s="1" t="s">
        <v>268</v>
      </c>
      <c r="B141" s="1" t="s">
        <v>271</v>
      </c>
      <c r="C141" s="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 t="shared" si="2"/>
        <v>1</v>
      </c>
    </row>
    <row r="142" spans="1:25" x14ac:dyDescent="0.35">
      <c r="A142" s="1" t="s">
        <v>268</v>
      </c>
      <c r="B142" s="1" t="s">
        <v>272</v>
      </c>
      <c r="C142" s="1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 t="shared" si="2"/>
        <v>0</v>
      </c>
    </row>
    <row r="143" spans="1:25" x14ac:dyDescent="0.35">
      <c r="A143" s="1" t="s">
        <v>268</v>
      </c>
      <c r="B143" s="1" t="s">
        <v>273</v>
      </c>
      <c r="C143" s="1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  <c r="Y143">
        <f t="shared" si="2"/>
        <v>12</v>
      </c>
    </row>
    <row r="144" spans="1:25" x14ac:dyDescent="0.35">
      <c r="A144" s="1" t="s">
        <v>268</v>
      </c>
      <c r="B144" s="1" t="s">
        <v>274</v>
      </c>
      <c r="C144" s="1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2"/>
        <v>15</v>
      </c>
    </row>
    <row r="145" spans="1:25" x14ac:dyDescent="0.35">
      <c r="A145" s="1" t="s">
        <v>268</v>
      </c>
      <c r="B145" s="1" t="s">
        <v>275</v>
      </c>
      <c r="C145" s="1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  <c r="Y145">
        <f t="shared" si="2"/>
        <v>19</v>
      </c>
    </row>
    <row r="146" spans="1:25" x14ac:dyDescent="0.35">
      <c r="A146" s="1" t="s">
        <v>268</v>
      </c>
      <c r="B146" s="1" t="s">
        <v>276</v>
      </c>
      <c r="C146" s="1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 t="shared" si="2"/>
        <v>9</v>
      </c>
    </row>
    <row r="147" spans="1:25" x14ac:dyDescent="0.35">
      <c r="A147" s="1" t="s">
        <v>268</v>
      </c>
      <c r="B147" s="1" t="s">
        <v>277</v>
      </c>
      <c r="C147" s="1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2"/>
        <v>0</v>
      </c>
    </row>
    <row r="148" spans="1:25" x14ac:dyDescent="0.35">
      <c r="A148" s="1" t="s">
        <v>268</v>
      </c>
      <c r="B148" s="1" t="s">
        <v>278</v>
      </c>
      <c r="C148" s="1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 t="shared" si="2"/>
        <v>0</v>
      </c>
    </row>
    <row r="149" spans="1:25" x14ac:dyDescent="0.35">
      <c r="A149" s="1" t="s">
        <v>268</v>
      </c>
      <c r="B149" s="1" t="s">
        <v>279</v>
      </c>
      <c r="C149" s="1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 t="shared" si="2"/>
        <v>0</v>
      </c>
    </row>
    <row r="150" spans="1:25" x14ac:dyDescent="0.35">
      <c r="A150" s="1" t="s">
        <v>268</v>
      </c>
      <c r="B150" s="1" t="s">
        <v>280</v>
      </c>
      <c r="C150" s="1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  <c r="Y150">
        <f t="shared" si="2"/>
        <v>97</v>
      </c>
    </row>
    <row r="151" spans="1:25" x14ac:dyDescent="0.35">
      <c r="A151" s="1" t="s">
        <v>268</v>
      </c>
      <c r="B151" s="1" t="s">
        <v>281</v>
      </c>
      <c r="C151" s="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  <c r="Y151">
        <f t="shared" si="2"/>
        <v>118</v>
      </c>
    </row>
    <row r="152" spans="1:25" x14ac:dyDescent="0.35">
      <c r="A152" s="1" t="s">
        <v>268</v>
      </c>
      <c r="B152" s="1" t="s">
        <v>282</v>
      </c>
      <c r="C152" s="1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  <c r="Y152">
        <f t="shared" si="2"/>
        <v>163</v>
      </c>
    </row>
    <row r="153" spans="1:25" x14ac:dyDescent="0.35">
      <c r="A153" s="1" t="s">
        <v>268</v>
      </c>
      <c r="B153" s="1" t="s">
        <v>284</v>
      </c>
      <c r="C153" s="1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  <c r="Y153">
        <f t="shared" si="2"/>
        <v>105</v>
      </c>
    </row>
    <row r="154" spans="1:25" x14ac:dyDescent="0.35">
      <c r="A154" s="1" t="s">
        <v>268</v>
      </c>
      <c r="B154" s="1" t="s">
        <v>285</v>
      </c>
      <c r="C154" s="1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  <c r="Y154">
        <f t="shared" si="2"/>
        <v>129</v>
      </c>
    </row>
    <row r="155" spans="1:25" x14ac:dyDescent="0.35">
      <c r="A155" s="1" t="s">
        <v>268</v>
      </c>
      <c r="B155" s="1" t="s">
        <v>286</v>
      </c>
      <c r="C155" s="1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  <c r="Y155">
        <f t="shared" si="2"/>
        <v>176</v>
      </c>
    </row>
    <row r="156" spans="1:25" x14ac:dyDescent="0.35">
      <c r="A156" s="1" t="s">
        <v>268</v>
      </c>
      <c r="B156" s="1" t="s">
        <v>287</v>
      </c>
      <c r="C156" s="1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  <c r="Y156">
        <f t="shared" si="2"/>
        <v>105</v>
      </c>
    </row>
    <row r="157" spans="1:25" x14ac:dyDescent="0.35">
      <c r="A157" s="1" t="s">
        <v>268</v>
      </c>
      <c r="B157" s="1" t="s">
        <v>288</v>
      </c>
      <c r="C157" s="1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  <c r="Y157">
        <f t="shared" si="2"/>
        <v>129</v>
      </c>
    </row>
    <row r="158" spans="1:25" x14ac:dyDescent="0.35">
      <c r="A158" s="1" t="s">
        <v>268</v>
      </c>
      <c r="B158" s="1" t="s">
        <v>289</v>
      </c>
      <c r="C158" s="1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  <c r="Y158">
        <f t="shared" si="2"/>
        <v>176</v>
      </c>
    </row>
    <row r="159" spans="1:25" x14ac:dyDescent="0.35">
      <c r="A159" s="1" t="s">
        <v>268</v>
      </c>
      <c r="B159" s="1" t="s">
        <v>290</v>
      </c>
      <c r="C159" s="1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  <c r="Y159">
        <f t="shared" si="2"/>
        <v>105</v>
      </c>
    </row>
    <row r="160" spans="1:25" x14ac:dyDescent="0.35">
      <c r="A160" s="1" t="s">
        <v>268</v>
      </c>
      <c r="B160" s="1" t="s">
        <v>291</v>
      </c>
      <c r="C160" s="1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  <c r="Y160">
        <f t="shared" si="2"/>
        <v>130</v>
      </c>
    </row>
    <row r="161" spans="1:25" x14ac:dyDescent="0.35">
      <c r="A161" s="1" t="s">
        <v>268</v>
      </c>
      <c r="B161" s="1" t="s">
        <v>292</v>
      </c>
      <c r="C161" s="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  <c r="Y161">
        <f t="shared" si="2"/>
        <v>175</v>
      </c>
    </row>
    <row r="162" spans="1:25" x14ac:dyDescent="0.35">
      <c r="A162" s="1" t="s">
        <v>268</v>
      </c>
      <c r="B162" s="1" t="s">
        <v>293</v>
      </c>
      <c r="C162" s="1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  <c r="Y162">
        <f t="shared" si="2"/>
        <v>102</v>
      </c>
    </row>
    <row r="163" spans="1:25" x14ac:dyDescent="0.35">
      <c r="A163" s="1" t="s">
        <v>268</v>
      </c>
      <c r="B163" s="1" t="s">
        <v>294</v>
      </c>
      <c r="C163" s="1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  <c r="Y163">
        <f t="shared" si="2"/>
        <v>125</v>
      </c>
    </row>
    <row r="164" spans="1:25" x14ac:dyDescent="0.35">
      <c r="A164" s="1" t="s">
        <v>268</v>
      </c>
      <c r="B164" s="1" t="s">
        <v>295</v>
      </c>
      <c r="C164" s="1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  <c r="Y164">
        <f t="shared" si="2"/>
        <v>170</v>
      </c>
    </row>
    <row r="165" spans="1:25" x14ac:dyDescent="0.35">
      <c r="A165" s="1" t="s">
        <v>268</v>
      </c>
      <c r="B165" s="1" t="s">
        <v>296</v>
      </c>
      <c r="C165" s="1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  <c r="Y165">
        <f t="shared" si="2"/>
        <v>55</v>
      </c>
    </row>
    <row r="166" spans="1:25" x14ac:dyDescent="0.35">
      <c r="A166" s="1" t="s">
        <v>268</v>
      </c>
      <c r="B166" s="1" t="s">
        <v>297</v>
      </c>
      <c r="C166" s="1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  <c r="Y166">
        <f t="shared" si="2"/>
        <v>73</v>
      </c>
    </row>
    <row r="167" spans="1:25" x14ac:dyDescent="0.35">
      <c r="A167" s="1" t="s">
        <v>268</v>
      </c>
      <c r="B167" s="1" t="s">
        <v>298</v>
      </c>
      <c r="C167" s="1" t="s">
        <v>283</v>
      </c>
      <c r="D167">
        <v>170</v>
      </c>
      <c r="E167">
        <v>0</v>
      </c>
      <c r="F167">
        <v>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  <c r="Y167">
        <f t="shared" si="2"/>
        <v>92</v>
      </c>
    </row>
    <row r="168" spans="1:25" x14ac:dyDescent="0.35">
      <c r="A168" s="1" t="s">
        <v>268</v>
      </c>
      <c r="B168" s="1" t="s">
        <v>299</v>
      </c>
      <c r="C168" s="1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  <c r="Y168">
        <f t="shared" si="2"/>
        <v>64</v>
      </c>
    </row>
    <row r="169" spans="1:25" x14ac:dyDescent="0.35">
      <c r="A169" s="1" t="s">
        <v>268</v>
      </c>
      <c r="B169" s="1" t="s">
        <v>300</v>
      </c>
      <c r="C169" s="1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  <c r="Y169">
        <f t="shared" si="2"/>
        <v>84</v>
      </c>
    </row>
    <row r="170" spans="1:25" x14ac:dyDescent="0.35">
      <c r="A170" s="1" t="s">
        <v>268</v>
      </c>
      <c r="B170" s="1" t="s">
        <v>301</v>
      </c>
      <c r="C170" s="1" t="s">
        <v>283</v>
      </c>
      <c r="D170">
        <v>310</v>
      </c>
      <c r="E170">
        <v>0</v>
      </c>
      <c r="F170">
        <v>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  <c r="Y170">
        <f t="shared" si="2"/>
        <v>105</v>
      </c>
    </row>
    <row r="171" spans="1:25" x14ac:dyDescent="0.35">
      <c r="A171" s="1" t="s">
        <v>268</v>
      </c>
      <c r="B171" s="1" t="s">
        <v>302</v>
      </c>
      <c r="C171" s="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  <c r="Y171">
        <f t="shared" si="2"/>
        <v>63</v>
      </c>
    </row>
    <row r="172" spans="1:25" x14ac:dyDescent="0.35">
      <c r="A172" s="1" t="s">
        <v>268</v>
      </c>
      <c r="B172" s="1" t="s">
        <v>303</v>
      </c>
      <c r="C172" s="1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  <c r="Y172">
        <f t="shared" si="2"/>
        <v>84</v>
      </c>
    </row>
    <row r="173" spans="1:25" x14ac:dyDescent="0.35">
      <c r="A173" s="1" t="s">
        <v>268</v>
      </c>
      <c r="B173" s="1" t="s">
        <v>304</v>
      </c>
      <c r="C173" s="1" t="s">
        <v>283</v>
      </c>
      <c r="D173">
        <v>310</v>
      </c>
      <c r="E173">
        <v>0</v>
      </c>
      <c r="F173">
        <v>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  <c r="Y173">
        <f t="shared" si="2"/>
        <v>105</v>
      </c>
    </row>
    <row r="174" spans="1:25" x14ac:dyDescent="0.35">
      <c r="A174" s="1" t="s">
        <v>268</v>
      </c>
      <c r="B174" s="1" t="s">
        <v>305</v>
      </c>
      <c r="C174" s="1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  <c r="Y174">
        <f t="shared" si="2"/>
        <v>63</v>
      </c>
    </row>
    <row r="175" spans="1:25" x14ac:dyDescent="0.35">
      <c r="A175" s="1" t="s">
        <v>268</v>
      </c>
      <c r="B175" s="1" t="s">
        <v>306</v>
      </c>
      <c r="C175" s="1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  <c r="Y175">
        <f t="shared" si="2"/>
        <v>85</v>
      </c>
    </row>
    <row r="176" spans="1:25" x14ac:dyDescent="0.35">
      <c r="A176" s="1" t="s">
        <v>268</v>
      </c>
      <c r="B176" s="1" t="s">
        <v>307</v>
      </c>
      <c r="C176" s="1" t="s">
        <v>283</v>
      </c>
      <c r="D176">
        <v>300</v>
      </c>
      <c r="E176">
        <v>0</v>
      </c>
      <c r="F176">
        <v>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  <c r="Y176">
        <f t="shared" si="2"/>
        <v>105</v>
      </c>
    </row>
    <row r="177" spans="1:25" x14ac:dyDescent="0.35">
      <c r="A177" s="1" t="s">
        <v>268</v>
      </c>
      <c r="B177" s="1" t="s">
        <v>308</v>
      </c>
      <c r="C177" s="1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  <c r="Y177">
        <f t="shared" si="2"/>
        <v>60</v>
      </c>
    </row>
    <row r="178" spans="1:25" x14ac:dyDescent="0.35">
      <c r="A178" s="1" t="s">
        <v>268</v>
      </c>
      <c r="B178" s="1" t="s">
        <v>309</v>
      </c>
      <c r="C178" s="1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  <c r="Y178">
        <f t="shared" si="2"/>
        <v>80</v>
      </c>
    </row>
    <row r="179" spans="1:25" x14ac:dyDescent="0.35">
      <c r="A179" s="1" t="s">
        <v>268</v>
      </c>
      <c r="B179" s="1" t="s">
        <v>310</v>
      </c>
      <c r="C179" s="1" t="s">
        <v>283</v>
      </c>
      <c r="D179">
        <v>220</v>
      </c>
      <c r="E179">
        <v>0</v>
      </c>
      <c r="F179">
        <v>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  <c r="Y179">
        <f t="shared" si="2"/>
        <v>101</v>
      </c>
    </row>
    <row r="180" spans="1:25" x14ac:dyDescent="0.35">
      <c r="A180" s="1" t="s">
        <v>268</v>
      </c>
      <c r="B180" s="1" t="s">
        <v>311</v>
      </c>
      <c r="C180" s="1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  <c r="Y180">
        <f t="shared" si="2"/>
        <v>138</v>
      </c>
    </row>
    <row r="181" spans="1:25" x14ac:dyDescent="0.35">
      <c r="A181" s="1" t="s">
        <v>268</v>
      </c>
      <c r="B181" s="1" t="s">
        <v>312</v>
      </c>
      <c r="C181" s="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  <c r="Y181">
        <f t="shared" si="2"/>
        <v>167</v>
      </c>
    </row>
    <row r="182" spans="1:25" x14ac:dyDescent="0.35">
      <c r="A182" s="1" t="s">
        <v>268</v>
      </c>
      <c r="B182" s="1" t="s">
        <v>313</v>
      </c>
      <c r="C182" s="1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  <c r="Y182">
        <f t="shared" si="2"/>
        <v>209</v>
      </c>
    </row>
    <row r="183" spans="1:25" x14ac:dyDescent="0.35">
      <c r="A183" s="1" t="s">
        <v>268</v>
      </c>
      <c r="B183" s="1" t="s">
        <v>314</v>
      </c>
      <c r="C183" s="1" t="s">
        <v>240</v>
      </c>
      <c r="D183">
        <v>270</v>
      </c>
      <c r="E183">
        <v>30</v>
      </c>
      <c r="F183">
        <v>35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  <c r="Y183">
        <f t="shared" si="2"/>
        <v>100</v>
      </c>
    </row>
    <row r="184" spans="1:25" x14ac:dyDescent="0.35">
      <c r="A184" s="1" t="s">
        <v>268</v>
      </c>
      <c r="B184" s="1" t="s">
        <v>315</v>
      </c>
      <c r="C184" s="1" t="s">
        <v>234</v>
      </c>
      <c r="D184">
        <v>330</v>
      </c>
      <c r="E184">
        <v>30</v>
      </c>
      <c r="F184">
        <v>35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  <c r="Y184">
        <f t="shared" si="2"/>
        <v>119</v>
      </c>
    </row>
    <row r="185" spans="1:25" x14ac:dyDescent="0.35">
      <c r="A185" s="1" t="s">
        <v>268</v>
      </c>
      <c r="B185" s="1" t="s">
        <v>316</v>
      </c>
      <c r="C185" s="1" t="s">
        <v>283</v>
      </c>
      <c r="D185">
        <v>390</v>
      </c>
      <c r="E185">
        <v>35</v>
      </c>
      <c r="F185">
        <v>4</v>
      </c>
      <c r="G185">
        <v>6</v>
      </c>
      <c r="H185">
        <v>25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  <c r="Y185">
        <f t="shared" si="2"/>
        <v>146</v>
      </c>
    </row>
    <row r="186" spans="1:25" x14ac:dyDescent="0.35">
      <c r="A186" s="1" t="s">
        <v>268</v>
      </c>
      <c r="B186" s="1" t="s">
        <v>317</v>
      </c>
      <c r="C186" s="1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  <c r="Y186">
        <f t="shared" si="2"/>
        <v>129</v>
      </c>
    </row>
    <row r="187" spans="1:25" x14ac:dyDescent="0.35">
      <c r="A187" s="1" t="s">
        <v>268</v>
      </c>
      <c r="B187" s="1" t="s">
        <v>318</v>
      </c>
      <c r="C187" s="1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  <c r="Y187">
        <f t="shared" si="2"/>
        <v>163</v>
      </c>
    </row>
    <row r="188" spans="1:25" x14ac:dyDescent="0.35">
      <c r="A188" s="1" t="s">
        <v>268</v>
      </c>
      <c r="B188" s="1" t="s">
        <v>319</v>
      </c>
      <c r="C188" s="1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  <c r="Y188">
        <f t="shared" si="2"/>
        <v>199</v>
      </c>
    </row>
    <row r="189" spans="1:25" x14ac:dyDescent="0.35">
      <c r="A189" s="1" t="s">
        <v>268</v>
      </c>
      <c r="B189" s="1" t="s">
        <v>320</v>
      </c>
      <c r="C189" s="1" t="s">
        <v>240</v>
      </c>
      <c r="D189">
        <v>250</v>
      </c>
      <c r="E189">
        <v>30</v>
      </c>
      <c r="F189">
        <v>35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  <c r="Y189">
        <f t="shared" si="2"/>
        <v>92</v>
      </c>
    </row>
    <row r="190" spans="1:25" x14ac:dyDescent="0.35">
      <c r="A190" s="1" t="s">
        <v>268</v>
      </c>
      <c r="B190" s="1" t="s">
        <v>321</v>
      </c>
      <c r="C190" s="1" t="s">
        <v>234</v>
      </c>
      <c r="D190">
        <v>310</v>
      </c>
      <c r="E190">
        <v>30</v>
      </c>
      <c r="F190">
        <v>35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  <c r="Y190">
        <f t="shared" si="2"/>
        <v>110</v>
      </c>
    </row>
    <row r="191" spans="1:25" x14ac:dyDescent="0.35">
      <c r="A191" s="1" t="s">
        <v>268</v>
      </c>
      <c r="B191" s="1" t="s">
        <v>322</v>
      </c>
      <c r="C191" s="1" t="s">
        <v>283</v>
      </c>
      <c r="D191">
        <v>370</v>
      </c>
      <c r="E191">
        <v>35</v>
      </c>
      <c r="F191">
        <v>35</v>
      </c>
      <c r="G191">
        <v>6</v>
      </c>
      <c r="H191">
        <v>25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  <c r="Y191">
        <f t="shared" si="2"/>
        <v>135</v>
      </c>
    </row>
    <row r="192" spans="1:25" x14ac:dyDescent="0.35">
      <c r="A192" s="1" t="s">
        <v>268</v>
      </c>
      <c r="B192" s="1" t="s">
        <v>323</v>
      </c>
      <c r="C192" s="1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  <c r="Y192">
        <f t="shared" si="2"/>
        <v>158</v>
      </c>
    </row>
    <row r="193" spans="1:25" x14ac:dyDescent="0.35">
      <c r="A193" s="1" t="s">
        <v>268</v>
      </c>
      <c r="B193" s="1" t="s">
        <v>324</v>
      </c>
      <c r="C193" s="1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  <c r="Y193">
        <f t="shared" si="2"/>
        <v>187</v>
      </c>
    </row>
    <row r="194" spans="1:25" x14ac:dyDescent="0.35">
      <c r="A194" s="1" t="s">
        <v>268</v>
      </c>
      <c r="B194" s="1" t="s">
        <v>325</v>
      </c>
      <c r="C194" s="1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  <c r="Y194">
        <f t="shared" ref="Y194:Y257" si="3">SUM(X194,W194,V194,U194,R194,P194,N194,L194,I194,G194)</f>
        <v>238</v>
      </c>
    </row>
    <row r="195" spans="1:25" x14ac:dyDescent="0.35">
      <c r="A195" s="1" t="s">
        <v>268</v>
      </c>
      <c r="B195" s="1" t="s">
        <v>326</v>
      </c>
      <c r="C195" s="1" t="s">
        <v>240</v>
      </c>
      <c r="D195">
        <v>280</v>
      </c>
      <c r="E195">
        <v>30</v>
      </c>
      <c r="F195">
        <v>35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  <c r="Y195">
        <f t="shared" si="3"/>
        <v>109</v>
      </c>
    </row>
    <row r="196" spans="1:25" x14ac:dyDescent="0.35">
      <c r="A196" s="1" t="s">
        <v>268</v>
      </c>
      <c r="B196" s="1" t="s">
        <v>327</v>
      </c>
      <c r="C196" s="1" t="s">
        <v>234</v>
      </c>
      <c r="D196">
        <v>340</v>
      </c>
      <c r="E196">
        <v>30</v>
      </c>
      <c r="F196">
        <v>35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  <c r="Y196">
        <f t="shared" si="3"/>
        <v>131</v>
      </c>
    </row>
    <row r="197" spans="1:25" x14ac:dyDescent="0.35">
      <c r="A197" s="1" t="s">
        <v>268</v>
      </c>
      <c r="B197" s="1" t="s">
        <v>328</v>
      </c>
      <c r="C197" s="1" t="s">
        <v>283</v>
      </c>
      <c r="D197">
        <v>400</v>
      </c>
      <c r="E197">
        <v>35</v>
      </c>
      <c r="F197">
        <v>35</v>
      </c>
      <c r="G197">
        <v>6</v>
      </c>
      <c r="H197">
        <v>25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  <c r="Y197">
        <f t="shared" si="3"/>
        <v>160</v>
      </c>
    </row>
    <row r="198" spans="1:25" x14ac:dyDescent="0.35">
      <c r="A198" s="1" t="s">
        <v>268</v>
      </c>
      <c r="B198" s="1" t="s">
        <v>329</v>
      </c>
      <c r="C198" s="1" t="s">
        <v>234</v>
      </c>
      <c r="D198">
        <v>140</v>
      </c>
      <c r="E198">
        <v>40</v>
      </c>
      <c r="F198">
        <v>45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  <c r="Y198">
        <f t="shared" si="3"/>
        <v>45</v>
      </c>
    </row>
    <row r="199" spans="1:25" x14ac:dyDescent="0.35">
      <c r="A199" s="1" t="s">
        <v>268</v>
      </c>
      <c r="B199" s="1" t="s">
        <v>330</v>
      </c>
      <c r="C199" s="1" t="s">
        <v>265</v>
      </c>
      <c r="D199">
        <v>190</v>
      </c>
      <c r="E199">
        <v>60</v>
      </c>
      <c r="F199">
        <v>7</v>
      </c>
      <c r="G199">
        <v>11</v>
      </c>
      <c r="H199">
        <v>45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  <c r="Y199">
        <f t="shared" si="3"/>
        <v>62</v>
      </c>
    </row>
    <row r="200" spans="1:25" x14ac:dyDescent="0.35">
      <c r="A200" s="1" t="s">
        <v>268</v>
      </c>
      <c r="B200" s="1" t="s">
        <v>331</v>
      </c>
      <c r="C200" s="1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  <c r="Y200">
        <f t="shared" si="3"/>
        <v>88</v>
      </c>
    </row>
    <row r="201" spans="1:25" x14ac:dyDescent="0.35">
      <c r="A201" s="1" t="s">
        <v>268</v>
      </c>
      <c r="B201" s="1" t="s">
        <v>333</v>
      </c>
      <c r="C201" s="1" t="s">
        <v>234</v>
      </c>
      <c r="D201">
        <v>130</v>
      </c>
      <c r="E201">
        <v>40</v>
      </c>
      <c r="F201">
        <v>45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  <c r="Y201">
        <f t="shared" si="3"/>
        <v>45</v>
      </c>
    </row>
    <row r="202" spans="1:25" x14ac:dyDescent="0.35">
      <c r="A202" s="1" t="s">
        <v>268</v>
      </c>
      <c r="B202" s="1" t="s">
        <v>334</v>
      </c>
      <c r="C202" s="1" t="s">
        <v>265</v>
      </c>
      <c r="D202">
        <v>180</v>
      </c>
      <c r="E202">
        <v>60</v>
      </c>
      <c r="F202">
        <v>7</v>
      </c>
      <c r="G202">
        <v>11</v>
      </c>
      <c r="H202">
        <v>45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  <c r="Y202">
        <f t="shared" si="3"/>
        <v>62</v>
      </c>
    </row>
    <row r="203" spans="1:25" x14ac:dyDescent="0.35">
      <c r="A203" s="1" t="s">
        <v>268</v>
      </c>
      <c r="B203" s="1" t="s">
        <v>335</v>
      </c>
      <c r="C203" s="1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  <c r="Y203">
        <f t="shared" si="3"/>
        <v>84</v>
      </c>
    </row>
    <row r="204" spans="1:25" x14ac:dyDescent="0.35">
      <c r="A204" s="1" t="s">
        <v>268</v>
      </c>
      <c r="B204" s="1" t="s">
        <v>336</v>
      </c>
      <c r="C204" s="1" t="s">
        <v>234</v>
      </c>
      <c r="D204">
        <v>130</v>
      </c>
      <c r="E204">
        <v>40</v>
      </c>
      <c r="F204">
        <v>45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  <c r="Y204">
        <f t="shared" si="3"/>
        <v>44</v>
      </c>
    </row>
    <row r="205" spans="1:25" x14ac:dyDescent="0.35">
      <c r="A205" s="1" t="s">
        <v>268</v>
      </c>
      <c r="B205" s="1" t="s">
        <v>337</v>
      </c>
      <c r="C205" s="1" t="s">
        <v>265</v>
      </c>
      <c r="D205">
        <v>180</v>
      </c>
      <c r="E205">
        <v>60</v>
      </c>
      <c r="F205">
        <v>7</v>
      </c>
      <c r="G205">
        <v>11</v>
      </c>
      <c r="H205">
        <v>45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  <c r="Y205">
        <f t="shared" si="3"/>
        <v>62</v>
      </c>
    </row>
    <row r="206" spans="1:25" x14ac:dyDescent="0.35">
      <c r="A206" s="1" t="s">
        <v>268</v>
      </c>
      <c r="B206" s="1" t="s">
        <v>338</v>
      </c>
      <c r="C206" s="1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  <c r="Y206">
        <f t="shared" si="3"/>
        <v>86</v>
      </c>
    </row>
    <row r="207" spans="1:25" x14ac:dyDescent="0.35">
      <c r="A207" s="1" t="s">
        <v>268</v>
      </c>
      <c r="B207" s="1" t="s">
        <v>339</v>
      </c>
      <c r="C207" s="1" t="s">
        <v>234</v>
      </c>
      <c r="D207">
        <v>120</v>
      </c>
      <c r="E207">
        <v>40</v>
      </c>
      <c r="F207">
        <v>45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  <c r="Y207">
        <f t="shared" si="3"/>
        <v>45</v>
      </c>
    </row>
    <row r="208" spans="1:25" x14ac:dyDescent="0.35">
      <c r="A208" s="1" t="s">
        <v>268</v>
      </c>
      <c r="B208" s="1" t="s">
        <v>340</v>
      </c>
      <c r="C208" s="1" t="s">
        <v>265</v>
      </c>
      <c r="D208">
        <v>170</v>
      </c>
      <c r="E208">
        <v>60</v>
      </c>
      <c r="F208">
        <v>7</v>
      </c>
      <c r="G208">
        <v>11</v>
      </c>
      <c r="H208">
        <v>45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  <c r="Y208">
        <f t="shared" si="3"/>
        <v>61</v>
      </c>
    </row>
    <row r="209" spans="1:25" x14ac:dyDescent="0.35">
      <c r="A209" s="1" t="s">
        <v>268</v>
      </c>
      <c r="B209" s="1" t="s">
        <v>341</v>
      </c>
      <c r="C209" s="1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  <c r="Y209">
        <f t="shared" si="3"/>
        <v>86</v>
      </c>
    </row>
    <row r="210" spans="1:25" x14ac:dyDescent="0.35">
      <c r="A210" s="1" t="s">
        <v>268</v>
      </c>
      <c r="B210" s="1" t="s">
        <v>342</v>
      </c>
      <c r="C210" s="1" t="s">
        <v>234</v>
      </c>
      <c r="D210">
        <v>80</v>
      </c>
      <c r="E210">
        <v>40</v>
      </c>
      <c r="F210">
        <v>45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  <c r="Y210">
        <f t="shared" si="3"/>
        <v>42</v>
      </c>
    </row>
    <row r="211" spans="1:25" x14ac:dyDescent="0.35">
      <c r="A211" s="1" t="s">
        <v>268</v>
      </c>
      <c r="B211" s="1" t="s">
        <v>343</v>
      </c>
      <c r="C211" s="1" t="s">
        <v>265</v>
      </c>
      <c r="D211">
        <v>120</v>
      </c>
      <c r="E211">
        <v>60</v>
      </c>
      <c r="F211">
        <v>7</v>
      </c>
      <c r="G211">
        <v>11</v>
      </c>
      <c r="H211">
        <v>45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  <c r="Y211">
        <f t="shared" si="3"/>
        <v>58</v>
      </c>
    </row>
    <row r="212" spans="1:25" x14ac:dyDescent="0.35">
      <c r="A212" s="1" t="s">
        <v>268</v>
      </c>
      <c r="B212" s="1" t="s">
        <v>344</v>
      </c>
      <c r="C212" s="1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  <c r="Y212">
        <f t="shared" si="3"/>
        <v>81</v>
      </c>
    </row>
    <row r="213" spans="1:25" x14ac:dyDescent="0.35">
      <c r="A213" s="1" t="s">
        <v>268</v>
      </c>
      <c r="B213" s="1" t="s">
        <v>345</v>
      </c>
      <c r="C213" s="1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  <c r="Y213">
        <f t="shared" si="3"/>
        <v>124</v>
      </c>
    </row>
    <row r="214" spans="1:25" x14ac:dyDescent="0.35">
      <c r="A214" s="1" t="s">
        <v>268</v>
      </c>
      <c r="B214" s="1" t="s">
        <v>346</v>
      </c>
      <c r="C214" s="1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  <c r="Y214">
        <f t="shared" si="3"/>
        <v>144</v>
      </c>
    </row>
    <row r="215" spans="1:25" x14ac:dyDescent="0.35">
      <c r="A215" s="1" t="s">
        <v>268</v>
      </c>
      <c r="B215" s="1" t="s">
        <v>347</v>
      </c>
      <c r="C215" s="1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  <c r="Y215">
        <f t="shared" si="3"/>
        <v>194</v>
      </c>
    </row>
    <row r="216" spans="1:25" x14ac:dyDescent="0.35">
      <c r="A216" s="1" t="s">
        <v>268</v>
      </c>
      <c r="B216" s="1" t="s">
        <v>348</v>
      </c>
      <c r="C216" s="1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  <c r="Y216">
        <f t="shared" si="3"/>
        <v>93</v>
      </c>
    </row>
    <row r="217" spans="1:25" x14ac:dyDescent="0.35">
      <c r="A217" s="1" t="s">
        <v>268</v>
      </c>
      <c r="B217" s="1" t="s">
        <v>349</v>
      </c>
      <c r="C217" s="1" t="s">
        <v>234</v>
      </c>
      <c r="D217">
        <v>290</v>
      </c>
      <c r="E217">
        <v>45</v>
      </c>
      <c r="F217">
        <v>5</v>
      </c>
      <c r="G217">
        <v>8</v>
      </c>
      <c r="H217">
        <v>35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  <c r="Y217">
        <f t="shared" si="3"/>
        <v>111</v>
      </c>
    </row>
    <row r="218" spans="1:25" x14ac:dyDescent="0.35">
      <c r="A218" s="1" t="s">
        <v>268</v>
      </c>
      <c r="B218" s="1" t="s">
        <v>350</v>
      </c>
      <c r="C218" s="1" t="s">
        <v>265</v>
      </c>
      <c r="D218">
        <v>390</v>
      </c>
      <c r="E218">
        <v>50</v>
      </c>
      <c r="F218">
        <v>6</v>
      </c>
      <c r="G218">
        <v>9</v>
      </c>
      <c r="H218">
        <v>35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  <c r="Y218">
        <f t="shared" si="3"/>
        <v>149</v>
      </c>
    </row>
    <row r="219" spans="1:25" x14ac:dyDescent="0.35">
      <c r="A219" s="1" t="s">
        <v>268</v>
      </c>
      <c r="B219" s="1" t="s">
        <v>351</v>
      </c>
      <c r="C219" s="1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  <c r="Y219">
        <f t="shared" si="3"/>
        <v>118</v>
      </c>
    </row>
    <row r="220" spans="1:25" x14ac:dyDescent="0.35">
      <c r="A220" s="1" t="s">
        <v>268</v>
      </c>
      <c r="B220" s="1" t="s">
        <v>352</v>
      </c>
      <c r="C220" s="1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  <c r="Y220">
        <f t="shared" si="3"/>
        <v>135</v>
      </c>
    </row>
    <row r="221" spans="1:25" x14ac:dyDescent="0.35">
      <c r="A221" s="1" t="s">
        <v>268</v>
      </c>
      <c r="B221" s="1" t="s">
        <v>353</v>
      </c>
      <c r="C221" s="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  <c r="Y221">
        <f t="shared" si="3"/>
        <v>184</v>
      </c>
    </row>
    <row r="222" spans="1:25" x14ac:dyDescent="0.35">
      <c r="A222" s="1" t="s">
        <v>268</v>
      </c>
      <c r="B222" s="1" t="s">
        <v>354</v>
      </c>
      <c r="C222" s="1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  <c r="Y222">
        <f t="shared" si="3"/>
        <v>87</v>
      </c>
    </row>
    <row r="223" spans="1:25" x14ac:dyDescent="0.35">
      <c r="A223" s="1" t="s">
        <v>268</v>
      </c>
      <c r="B223" s="1" t="s">
        <v>355</v>
      </c>
      <c r="C223" s="1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  <c r="Y223">
        <f t="shared" si="3"/>
        <v>103</v>
      </c>
    </row>
    <row r="224" spans="1:25" x14ac:dyDescent="0.35">
      <c r="A224" s="1" t="s">
        <v>268</v>
      </c>
      <c r="B224" s="1" t="s">
        <v>356</v>
      </c>
      <c r="C224" s="1" t="s">
        <v>265</v>
      </c>
      <c r="D224">
        <v>370</v>
      </c>
      <c r="E224">
        <v>50</v>
      </c>
      <c r="F224">
        <v>6</v>
      </c>
      <c r="G224">
        <v>8</v>
      </c>
      <c r="H224">
        <v>35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  <c r="Y224">
        <f t="shared" si="3"/>
        <v>137</v>
      </c>
    </row>
    <row r="225" spans="1:25" x14ac:dyDescent="0.35">
      <c r="A225" s="1" t="s">
        <v>268</v>
      </c>
      <c r="B225" s="1" t="s">
        <v>357</v>
      </c>
      <c r="C225" s="1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  <c r="Y225">
        <f t="shared" si="3"/>
        <v>177</v>
      </c>
    </row>
    <row r="226" spans="1:25" x14ac:dyDescent="0.35">
      <c r="A226" s="1" t="s">
        <v>268</v>
      </c>
      <c r="B226" s="1" t="s">
        <v>358</v>
      </c>
      <c r="C226" s="1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  <c r="Y226">
        <f t="shared" si="3"/>
        <v>212</v>
      </c>
    </row>
    <row r="227" spans="1:25" x14ac:dyDescent="0.35">
      <c r="A227" s="1" t="s">
        <v>268</v>
      </c>
      <c r="B227" s="1" t="s">
        <v>359</v>
      </c>
      <c r="C227" s="1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  <c r="Y227">
        <f t="shared" si="3"/>
        <v>260</v>
      </c>
    </row>
    <row r="228" spans="1:25" x14ac:dyDescent="0.35">
      <c r="A228" s="1" t="s">
        <v>268</v>
      </c>
      <c r="B228" s="1" t="s">
        <v>360</v>
      </c>
      <c r="C228" s="1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  <c r="Y228">
        <f t="shared" si="3"/>
        <v>179</v>
      </c>
    </row>
    <row r="229" spans="1:25" x14ac:dyDescent="0.35">
      <c r="A229" s="1" t="s">
        <v>268</v>
      </c>
      <c r="B229" s="1" t="s">
        <v>361</v>
      </c>
      <c r="C229" s="1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  <c r="Y229">
        <f t="shared" si="3"/>
        <v>220</v>
      </c>
    </row>
    <row r="230" spans="1:25" x14ac:dyDescent="0.35">
      <c r="A230" s="1" t="s">
        <v>268</v>
      </c>
      <c r="B230" s="1" t="s">
        <v>362</v>
      </c>
      <c r="C230" s="1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  <c r="Y230">
        <f t="shared" si="3"/>
        <v>258</v>
      </c>
    </row>
    <row r="231" spans="1:25" x14ac:dyDescent="0.35">
      <c r="A231" s="1" t="s">
        <v>268</v>
      </c>
      <c r="B231" s="1" t="s">
        <v>363</v>
      </c>
      <c r="C231" s="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  <c r="Y231">
        <f t="shared" si="3"/>
        <v>209</v>
      </c>
    </row>
    <row r="232" spans="1:25" x14ac:dyDescent="0.35">
      <c r="A232" s="1" t="s">
        <v>268</v>
      </c>
      <c r="B232" s="1" t="s">
        <v>364</v>
      </c>
      <c r="C232" s="1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  <c r="Y232">
        <f t="shared" si="3"/>
        <v>243</v>
      </c>
    </row>
    <row r="233" spans="1:25" x14ac:dyDescent="0.35">
      <c r="A233" s="1" t="s">
        <v>268</v>
      </c>
      <c r="B233" s="1" t="s">
        <v>365</v>
      </c>
      <c r="C233" s="1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  <c r="Y233">
        <f t="shared" si="3"/>
        <v>292</v>
      </c>
    </row>
    <row r="234" spans="1:25" x14ac:dyDescent="0.35">
      <c r="A234" s="1" t="s">
        <v>366</v>
      </c>
      <c r="B234" s="1" t="s">
        <v>367</v>
      </c>
      <c r="C234" s="1" t="s">
        <v>240</v>
      </c>
      <c r="D234">
        <v>220</v>
      </c>
      <c r="E234">
        <v>5</v>
      </c>
      <c r="F234">
        <v>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  <c r="Y234">
        <f t="shared" si="3"/>
        <v>43</v>
      </c>
    </row>
    <row r="235" spans="1:25" x14ac:dyDescent="0.35">
      <c r="A235" s="1" t="s">
        <v>366</v>
      </c>
      <c r="B235" s="1" t="s">
        <v>368</v>
      </c>
      <c r="C235" s="1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  <c r="Y235">
        <f t="shared" si="3"/>
        <v>54</v>
      </c>
    </row>
    <row r="236" spans="1:25" x14ac:dyDescent="0.35">
      <c r="A236" s="1" t="s">
        <v>366</v>
      </c>
      <c r="B236" s="1" t="s">
        <v>369</v>
      </c>
      <c r="C236" s="1" t="s">
        <v>265</v>
      </c>
      <c r="D236">
        <v>340</v>
      </c>
      <c r="E236">
        <v>10</v>
      </c>
      <c r="F236">
        <v>1</v>
      </c>
      <c r="G236">
        <v>2</v>
      </c>
      <c r="H236">
        <v>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  <c r="Y236">
        <f t="shared" si="3"/>
        <v>71</v>
      </c>
    </row>
    <row r="237" spans="1:25" x14ac:dyDescent="0.35">
      <c r="A237" s="1" t="s">
        <v>366</v>
      </c>
      <c r="B237" s="1" t="s">
        <v>370</v>
      </c>
      <c r="C237" s="1" t="s">
        <v>240</v>
      </c>
      <c r="D237">
        <v>210</v>
      </c>
      <c r="E237">
        <v>5</v>
      </c>
      <c r="F237">
        <v>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  <c r="Y237">
        <f t="shared" si="3"/>
        <v>70</v>
      </c>
    </row>
    <row r="238" spans="1:25" x14ac:dyDescent="0.35">
      <c r="A238" s="1" t="s">
        <v>366</v>
      </c>
      <c r="B238" s="1" t="s">
        <v>371</v>
      </c>
      <c r="C238" s="1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  <c r="Y238">
        <f t="shared" si="3"/>
        <v>83</v>
      </c>
    </row>
    <row r="239" spans="1:25" x14ac:dyDescent="0.35">
      <c r="A239" s="1" t="s">
        <v>366</v>
      </c>
      <c r="B239" s="1" t="s">
        <v>372</v>
      </c>
      <c r="C239" s="1" t="s">
        <v>265</v>
      </c>
      <c r="D239">
        <v>330</v>
      </c>
      <c r="E239">
        <v>10</v>
      </c>
      <c r="F239">
        <v>1</v>
      </c>
      <c r="G239">
        <v>2</v>
      </c>
      <c r="H239">
        <v>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  <c r="Y239">
        <f t="shared" si="3"/>
        <v>110</v>
      </c>
    </row>
    <row r="240" spans="1:25" x14ac:dyDescent="0.35">
      <c r="A240" s="1" t="s">
        <v>366</v>
      </c>
      <c r="B240" s="1" t="s">
        <v>373</v>
      </c>
      <c r="C240" s="1" t="s">
        <v>240</v>
      </c>
      <c r="D240">
        <v>210</v>
      </c>
      <c r="E240">
        <v>5</v>
      </c>
      <c r="F240">
        <v>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  <c r="Y240">
        <f t="shared" si="3"/>
        <v>85</v>
      </c>
    </row>
    <row r="241" spans="1:25" x14ac:dyDescent="0.35">
      <c r="A241" s="1" t="s">
        <v>366</v>
      </c>
      <c r="B241" s="1" t="s">
        <v>374</v>
      </c>
      <c r="C241" s="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  <c r="Y241">
        <f t="shared" si="3"/>
        <v>104</v>
      </c>
    </row>
    <row r="242" spans="1:25" x14ac:dyDescent="0.35">
      <c r="A242" s="1" t="s">
        <v>366</v>
      </c>
      <c r="B242" s="1" t="s">
        <v>375</v>
      </c>
      <c r="C242" s="1" t="s">
        <v>265</v>
      </c>
      <c r="D242">
        <v>340</v>
      </c>
      <c r="E242">
        <v>10</v>
      </c>
      <c r="F242">
        <v>1</v>
      </c>
      <c r="G242">
        <v>2</v>
      </c>
      <c r="H242">
        <v>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  <c r="Y242">
        <f t="shared" si="3"/>
        <v>134</v>
      </c>
    </row>
    <row r="243" spans="1:25" x14ac:dyDescent="0.35">
      <c r="A243" s="1" t="s">
        <v>366</v>
      </c>
      <c r="B243" s="1" t="s">
        <v>376</v>
      </c>
      <c r="C243" s="1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  <c r="Y243">
        <f t="shared" si="3"/>
        <v>189</v>
      </c>
    </row>
    <row r="244" spans="1:25" x14ac:dyDescent="0.35">
      <c r="A244" s="1" t="s">
        <v>366</v>
      </c>
      <c r="B244" s="1" t="s">
        <v>377</v>
      </c>
      <c r="C244" s="1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  <c r="Y244">
        <f t="shared" si="3"/>
        <v>234</v>
      </c>
    </row>
    <row r="245" spans="1:25" x14ac:dyDescent="0.35">
      <c r="A245" s="1" t="s">
        <v>366</v>
      </c>
      <c r="B245" s="1" t="s">
        <v>378</v>
      </c>
      <c r="C245" s="1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  <c r="Y245">
        <f t="shared" si="3"/>
        <v>283</v>
      </c>
    </row>
    <row r="246" spans="1:25" x14ac:dyDescent="0.35">
      <c r="A246" s="1" t="s">
        <v>366</v>
      </c>
      <c r="B246" s="1" t="s">
        <v>379</v>
      </c>
      <c r="C246" s="1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  <c r="Y246">
        <f t="shared" si="3"/>
        <v>195</v>
      </c>
    </row>
    <row r="247" spans="1:25" x14ac:dyDescent="0.35">
      <c r="A247" s="1" t="s">
        <v>366</v>
      </c>
      <c r="B247" s="1" t="s">
        <v>380</v>
      </c>
      <c r="C247" s="1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  <c r="Y247">
        <f t="shared" si="3"/>
        <v>240</v>
      </c>
    </row>
    <row r="248" spans="1:25" x14ac:dyDescent="0.35">
      <c r="A248" s="1" t="s">
        <v>366</v>
      </c>
      <c r="B248" s="1" t="s">
        <v>381</v>
      </c>
      <c r="C248" s="1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  <c r="Y248">
        <f t="shared" si="3"/>
        <v>299</v>
      </c>
    </row>
    <row r="249" spans="1:25" x14ac:dyDescent="0.35">
      <c r="A249" s="1" t="s">
        <v>366</v>
      </c>
      <c r="B249" s="1" t="s">
        <v>382</v>
      </c>
      <c r="C249" s="1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  <c r="Y249">
        <f t="shared" si="3"/>
        <v>209</v>
      </c>
    </row>
    <row r="250" spans="1:25" x14ac:dyDescent="0.35">
      <c r="A250" s="1" t="s">
        <v>366</v>
      </c>
      <c r="B250" s="1" t="s">
        <v>383</v>
      </c>
      <c r="C250" s="1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  <c r="Y250">
        <f t="shared" si="3"/>
        <v>258</v>
      </c>
    </row>
    <row r="251" spans="1:25" x14ac:dyDescent="0.35">
      <c r="A251" s="1" t="s">
        <v>366</v>
      </c>
      <c r="B251" s="1" t="s">
        <v>384</v>
      </c>
      <c r="C251" s="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  <c r="Y251">
        <f t="shared" si="3"/>
        <v>315</v>
      </c>
    </row>
    <row r="252" spans="1:25" x14ac:dyDescent="0.35">
      <c r="A252" s="1" t="s">
        <v>366</v>
      </c>
      <c r="B252" s="1" t="s">
        <v>385</v>
      </c>
      <c r="C252" s="1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  <c r="Y252">
        <f t="shared" si="3"/>
        <v>234</v>
      </c>
    </row>
    <row r="253" spans="1:25" x14ac:dyDescent="0.35">
      <c r="A253" s="1" t="s">
        <v>366</v>
      </c>
      <c r="B253" s="1" t="s">
        <v>386</v>
      </c>
      <c r="C253" s="1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  <c r="Y253">
        <f t="shared" si="3"/>
        <v>283</v>
      </c>
    </row>
    <row r="254" spans="1:25" x14ac:dyDescent="0.35">
      <c r="A254" s="1" t="s">
        <v>366</v>
      </c>
      <c r="B254" s="1" t="s">
        <v>387</v>
      </c>
      <c r="C254" s="1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  <c r="Y254">
        <f t="shared" si="3"/>
        <v>237</v>
      </c>
    </row>
    <row r="255" spans="1:25" x14ac:dyDescent="0.35">
      <c r="A255" s="1" t="s">
        <v>366</v>
      </c>
      <c r="B255" s="1" t="s">
        <v>388</v>
      </c>
      <c r="C255" s="1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  <c r="Y255">
        <f t="shared" si="3"/>
        <v>346</v>
      </c>
    </row>
    <row r="256" spans="1:25" x14ac:dyDescent="0.35">
      <c r="A256" s="1" t="s">
        <v>366</v>
      </c>
      <c r="B256" s="1" t="s">
        <v>390</v>
      </c>
      <c r="C256" s="1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  <c r="Y256">
        <f t="shared" si="3"/>
        <v>157</v>
      </c>
    </row>
    <row r="257" spans="1:25" x14ac:dyDescent="0.35">
      <c r="A257" s="1" t="s">
        <v>366</v>
      </c>
      <c r="B257" s="1" t="s">
        <v>392</v>
      </c>
      <c r="C257" s="1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  <c r="Y257">
        <f t="shared" si="3"/>
        <v>190</v>
      </c>
    </row>
    <row r="258" spans="1:25" x14ac:dyDescent="0.35">
      <c r="A258" s="1" t="s">
        <v>366</v>
      </c>
      <c r="B258" s="1" t="s">
        <v>394</v>
      </c>
      <c r="C258" s="1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  <c r="Y258">
        <f t="shared" ref="Y258:Y261" si="4">SUM(X258,W258,V258,U258,R258,P258,N258,L258,I258,G258)</f>
        <v>248</v>
      </c>
    </row>
    <row r="259" spans="1:25" x14ac:dyDescent="0.35">
      <c r="A259" s="1" t="s">
        <v>366</v>
      </c>
      <c r="B259" s="1" t="s">
        <v>396</v>
      </c>
      <c r="C259" s="1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  <c r="Y259">
        <f t="shared" si="4"/>
        <v>124</v>
      </c>
    </row>
    <row r="260" spans="1:25" x14ac:dyDescent="0.35">
      <c r="A260" s="1" t="s">
        <v>366</v>
      </c>
      <c r="B260" s="1" t="s">
        <v>397</v>
      </c>
      <c r="C260" s="1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  <c r="Y260">
        <f t="shared" si="4"/>
        <v>296</v>
      </c>
    </row>
    <row r="261" spans="1:25" x14ac:dyDescent="0.35">
      <c r="A261" s="1" t="s">
        <v>366</v>
      </c>
      <c r="B261" s="1" t="s">
        <v>399</v>
      </c>
      <c r="C261" s="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  <c r="Y261">
        <f t="shared" si="4"/>
        <v>149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k H B Q V m I e P K + j A A A A 9 g A A A B I A H A B D b 2 5 m a W c v U G F j a 2 F n Z S 5 4 b W w g o h g A K K A U A A A A A A A A A A A A A A A A A A A A A A A A A A A A h Y 9 N D o I w G E S v Q r q n f y b G k F I W b s G Y m B i 3 T a n Q C B + G F s v d X H g k r y B G U X c u 5 8 1 b z N y v N 5 G N b R N d T O 9 s B y l i m K L I g O 5 K C 1 W K B n + M V y i T Y q v 0 S V U m m m R w y e j K F N X e n x N C Q g g 4 L H D X V 4 R T y s i h y H e 6 N q 1 C H 9 n + l 2 M L z i v Q B k m x f 4 2 R H D P G 8 J J y T A W Z o S g s f A U + 7 X 2 2 P 1 C s h 8 Y P v Z E G 4 k 0 u y B w F e X + Q D 1 B L A w Q U A A I A C A C Q c F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B Q V g O k Y 6 D L A Q A A 1 w Q A A B M A H A B G b 3 J t d W x h c y 9 T Z W N 0 a W 9 u M S 5 t I K I Y A C i g F A A A A A A A A A A A A A A A A A A A A A A A A A A A A I 1 U w W 6 b Q B C 9 W / I / j K g q g U R R E q U 5 N O K Q Q t 3 4 0 q b C z S X 0 M I a J 2 W r Z r W Z 3 r R I r / 9 6 l d p V E 0 G A u w H t v 3 8 w b D R i q r N A K i v 3 9 9 H I + m 8 9 M g 0 w 1 t K Q c p C D J z m f g r 0 I 7 r s g j m d k m u a 6 c F 9 h w I S Q l m V b W v 5 g w y D 6 U 3 w 2 x K Z u f j s u v i n I W W 4 J 3 c I 3 q g R q 9 I V M 1 W k v 4 z F o J t S F V f n R M 6 N Y S 6 x K 5 a n p 5 e B a V f f m k M t s g i u 9 y k q I V l j g N 4 i C G T E v X K p O e n c f w S V W 6 9 k b p x f u T k 9 M Y v j l t q b C d p P T p M f m i F f 2 I 4 n 2 Q N 8 E N 6 9 Z z N V w T 1 r 7 b w K d a 4 d o L D 8 w B D / e Z Y 7 g 7 4 F d S F h V K Z J N a d s 8 t s w Z 9 m h p W 3 S 9 6 s l s x K n O v u d 2 3 3 J M m H K k f 7 3 Z B h p Y 2 m j s f 0 H o d W P p t H 2 P Y B U t L 7 Q A s i L c + N h T i g Q Z k h l K z I O 8 L S 2 U v z p O + 8 A s G 7 n 0 L s E A 7 l K y 0 R T l B Q f g W c h S y g 1 u U j q K h t E D r G P u M o 0 4 v 6 G m 3 v 3 M c d 8 o a L c n 4 3 d D y V f K I l v 0 i u f Z / + P T 5 D H m t m 6 7 u c 4 2 O / h k 9 7 Z Y L s s g d L M S a e I I + I p v b I I 8 0 5 T f R k l B D 4 l Z Y b I W C q 2 n v f 9 L s m B H J 6 q h Z L v 3 v 4 X X V Y z S f C T X 6 + V 3 + A V B L A Q I t A B Q A A g A I A J B w U F Z i H j y v o w A A A P Y A A A A S A A A A A A A A A A A A A A A A A A A A A A B D b 2 5 m a W c v U G F j a 2 F n Z S 5 4 b W x Q S w E C L Q A U A A I A C A C Q c F B W D 8 r p q 6 Q A A A D p A A A A E w A A A A A A A A A A A A A A A A D v A A A A W 0 N v b n R l b n R f V H l w Z X N d L n h t b F B L A Q I t A B Q A A g A I A J B w U F Y D p G O g y w E A A N c E A A A T A A A A A A A A A A A A A A A A A O A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u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M 6 M D Q 6 M z M u M T g z M D E w N F o i I C 8 + P E V u d H J 5 I F R 5 c G U 9 I k Z p b G x D b 2 x 1 b W 5 U e X B l c y I g V m F s d W U 9 I n N C Z 1 l H Q X d N R E F 3 T U R B d 0 1 E Q X d N R E F 3 T U R B d 0 1 E Q X d N R C I g L z 4 8 R W 5 0 c n k g V H l w Z T 0 i R m l s b E N v b H V t b k 5 h b W V z I i B W Y W x 1 Z T 0 i c 1 s m c X V v d D t D Y X R l Z 2 9 y e S Z x d W 9 0 O y w m c X V v d D t J d G V t J n F 1 b 3 Q 7 L C Z x d W 9 0 O 1 N l c n Z p b m c g U 2 l 6 Z S Z x d W 9 0 O y w m c X V v d D t D Y W x v c m l l c y Z x d W 9 0 O y w m c X V v d D t D Y W x v c m l l c y B m c m 9 t I E Z h d C Z x d W 9 0 O y w m c X V v d D t U b 3 R h b C B G Y X Q m c X V v d D s s J n F 1 b 3 Q 7 V G 9 0 Y W w g R m F 0 I C g l I E R h a W x 5 I F Z h b H V l K S Z x d W 9 0 O y w m c X V v d D t T Y X R 1 c m F 0 Z W Q g R m F 0 J n F 1 b 3 Q 7 L C Z x d W 9 0 O 1 N h d H V y Y X R l Z C B G Y X Q g K C U g R G F p b H k g V m F s d W U p J n F 1 b 3 Q 7 L C Z x d W 9 0 O 1 R y Y W 5 z I E Z h d C Z x d W 9 0 O y w m c X V v d D t D a G 9 s Z X N 0 Z X J v b C Z x d W 9 0 O y w m c X V v d D t D a G 9 s Z X N 0 Z X J v b C A o J S B E Y W l s e S B W Y W x 1 Z S k m c X V v d D s s J n F 1 b 3 Q 7 U 2 9 k a X V t J n F 1 b 3 Q 7 L C Z x d W 9 0 O 1 N v Z G l 1 b S A o J S B E Y W l s e S B W Y W x 1 Z S k m c X V v d D s s J n F 1 b 3 Q 7 Q 2 F y Y m 9 o e W R y Y X R l c y Z x d W 9 0 O y w m c X V v d D t D Y X J i b 2 h 5 Z H J h d G V z I C g l I E R h a W x 5 I F Z h b H V l K S Z x d W 9 0 O y w m c X V v d D t E a W V 0 Y X J 5 I E Z p Y m V y J n F 1 b 3 Q 7 L C Z x d W 9 0 O 0 R p Z X R h c n k g R m l i Z X I g K C U g R G F p b H k g V m F s d W U p J n F 1 b 3 Q 7 L C Z x d W 9 0 O 1 N 1 Z 2 F y c y Z x d W 9 0 O y w m c X V v d D t Q c m 9 0 Z W l u J n F 1 b 3 Q 7 L C Z x d W 9 0 O 1 Z p d G F t a W 4 g Q S A o J S B E Y W l s e S B W Y W x 1 Z S k m c X V v d D s s J n F 1 b 3 Q 7 V m l 0 Y W 1 p b i B D I C g l I E R h a W x 5 I F Z h b H V l K S Z x d W 9 0 O y w m c X V v d D t D Y W x j a X V t I C g l I E R h a W x 5 I F Z h b H V l K S Z x d W 9 0 O y w m c X V v d D t J c m 9 u I C g l I E R h a W x 5 I F Z h b H V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D X q N x G O k R L D r a 4 y c z K q g A A A A A A I A A A A A A B B m A A A A A Q A A I A A A A B 1 R Q N x 2 I 3 P y + C U R Q + p l Z P z m I k w 7 K e y 8 w V l l 7 Y j Z r u F J A A A A A A 6 A A A A A A g A A I A A A A N X 3 3 6 I 2 d Z + 1 F R T x Y E n O a G M c s L g T 2 o B b i e b u G U x D 3 b g d U A A A A H X 3 F s f V S L m + D g l + j Q 3 V v q M 2 k d 4 y a F r 6 t / W 8 G 1 p Y G O 0 M h Q 3 b 2 C + r c h F T L J 4 J o G / O k K u 1 j o 8 J 5 I j F c n h p A n M j u N j u C Q 0 d R u K y 2 C 6 B J E E X t K H G Q A A A A F O g f p q L O G a 6 z Y L e H D 1 g R A O f O f C A M q b r 6 y j 6 S x N l R 8 y E B Q N A 1 I 8 h S f 0 M J s p J G A Y Y a v d A / w x t x F 9 y + s 1 0 J j K G v j 0 = < / D a t a M a s h u p > 
</file>

<file path=customXml/itemProps1.xml><?xml version="1.0" encoding="utf-8"?>
<ds:datastoreItem xmlns:ds="http://schemas.openxmlformats.org/officeDocument/2006/customXml" ds:itemID="{DE9A67C5-89C7-4A50-B620-D9C041825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2023-02-16T13:02:41Z</dcterms:created>
  <dcterms:modified xsi:type="dcterms:W3CDTF">2023-02-24T12:29:51Z</dcterms:modified>
</cp:coreProperties>
</file>