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/data_analysis/excel/files_11_data_visualization/"/>
    </mc:Choice>
  </mc:AlternateContent>
  <xr:revisionPtr revIDLastSave="12" documentId="13_ncr:1_{D886B7E1-1ADF-4832-A354-248CA43C74E1}" xr6:coauthVersionLast="47" xr6:coauthVersionMax="47" xr10:uidLastSave="{6FEDD6AA-4F38-4B97-94CD-D3F9E2094856}"/>
  <bookViews>
    <workbookView xWindow="-110" yWindow="-110" windowWidth="19420" windowHeight="10420" firstSheet="2" activeTab="8" xr2:uid="{50F61F0E-0366-4A0C-BD0F-19332FD87CC5}"/>
  </bookViews>
  <sheets>
    <sheet name="menu" sheetId="2" r:id="rId1"/>
    <sheet name="pivot table" sheetId="9" r:id="rId2"/>
    <sheet name="single column" sheetId="10" r:id="rId3"/>
    <sheet name="clustered column" sheetId="11" r:id="rId4"/>
    <sheet name="stacked" sheetId="12" r:id="rId5"/>
    <sheet name="stacked relative" sheetId="13" r:id="rId6"/>
    <sheet name="pie" sheetId="14" r:id="rId7"/>
    <sheet name="pie_perc" sheetId="15" r:id="rId8"/>
    <sheet name="pie of pie" sheetId="16" r:id="rId9"/>
  </sheets>
  <definedNames>
    <definedName name="ExternalData_1" localSheetId="0" hidden="1">menu!$A$1:$X$261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2" l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CDFE26-C404-41DA-A93C-D5940408D124}" keepAlive="1" name="Query - menu" description="Connection to the 'menu' query in the workbook." type="5" refreshedVersion="8" background="1" saveData="1">
    <dbPr connection="Provider=Microsoft.Mashup.OleDb.1;Data Source=$Workbook$;Location=menu;Extended Properties=&quot;&quot;" command="SELECT * FROM [menu]"/>
  </connection>
</connections>
</file>

<file path=xl/sharedStrings.xml><?xml version="1.0" encoding="utf-8"?>
<sst xmlns="http://schemas.openxmlformats.org/spreadsheetml/2006/main" count="818" uniqueCount="405">
  <si>
    <t>Category</t>
  </si>
  <si>
    <t>Item</t>
  </si>
  <si>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</si>
  <si>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</si>
  <si>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</si>
  <si>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</si>
  <si>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</si>
  <si>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</si>
  <si>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</si>
  <si>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</si>
  <si>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</si>
  <si>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</si>
  <si>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</si>
  <si>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</si>
  <si>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</si>
  <si>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</si>
  <si>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</si>
  <si>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</si>
  <si>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</si>
  <si>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</si>
  <si>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</si>
  <si>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</si>
  <si>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</si>
  <si>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</si>
  <si>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Breakfast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</si>
  <si>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</si>
  <si>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</si>
  <si>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</si>
  <si>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</si>
  <si>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</si>
  <si>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</si>
  <si>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</si>
  <si>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</si>
  <si>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</si>
  <si>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</si>
  <si>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</si>
  <si>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</si>
  <si>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</si>
  <si>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</si>
  <si>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</si>
  <si>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</si>
  <si>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</si>
  <si>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</si>
  <si>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</si>
  <si>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</si>
  <si>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</si>
  <si>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</si>
  <si>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</si>
  <si>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</si>
  <si>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</si>
  <si>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</si>
  <si>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</si>
  <si>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</si>
  <si>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</si>
  <si>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</si>
  <si>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</si>
  <si>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</si>
  <si>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</si>
  <si>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</si>
  <si>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</si>
  <si>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</si>
  <si>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</si>
  <si>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</si>
  <si>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</si>
  <si>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</si>
  <si>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</si>
  <si>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</si>
  <si>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</si>
  <si>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</si>
  <si>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</si>
  <si>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</si>
  <si>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</si>
  <si>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</si>
  <si>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</si>
  <si>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</si>
  <si>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</si>
  <si>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</si>
  <si>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</si>
  <si>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</si>
  <si>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</si>
  <si>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</si>
  <si>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</si>
  <si>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</si>
  <si>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</si>
  <si>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</si>
  <si>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</si>
  <si>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</si>
  <si>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</si>
  <si>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</si>
  <si>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</si>
  <si>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</si>
  <si>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</si>
  <si>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</si>
  <si>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</si>
  <si>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</si>
  <si>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</si>
  <si>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</si>
  <si>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</si>
  <si>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</si>
  <si>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</si>
  <si>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</si>
  <si>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</si>
  <si>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</si>
  <si>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Beef &amp; Pork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</si>
  <si>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</si>
  <si>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</si>
  <si>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</si>
  <si>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</si>
  <si>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</si>
  <si>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</si>
  <si>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</si>
  <si>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</si>
  <si>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</si>
  <si>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</si>
  <si>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</si>
  <si>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</si>
  <si>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</si>
  <si>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</si>
  <si>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</si>
  <si>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</si>
  <si>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</si>
  <si>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</si>
  <si>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</si>
  <si>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</si>
  <si>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</si>
  <si>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</si>
  <si>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</si>
  <si>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Jalapeño Double</t>
  </si>
  <si>
    <t>5.6 oz (159 g)</t>
  </si>
  <si>
    <t>McRib</t>
  </si>
  <si>
    <t>7.3 oz (208 g)</t>
  </si>
  <si>
    <t>Chicken &amp; Fish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</si>
  <si>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</si>
  <si>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</si>
  <si>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</si>
  <si>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</si>
  <si>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</si>
  <si>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</si>
  <si>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</si>
  <si>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</si>
  <si>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</si>
  <si>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</si>
  <si>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</si>
  <si>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</si>
  <si>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</si>
  <si>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</si>
  <si>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</si>
  <si>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</si>
  <si>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</si>
  <si>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</si>
  <si>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</si>
  <si>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</si>
  <si>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</si>
  <si>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</si>
  <si>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</si>
  <si>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</si>
  <si>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</si>
  <si>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</si>
  <si>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</si>
  <si>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</si>
  <si>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</si>
  <si>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</si>
  <si>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</si>
  <si>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</si>
  <si>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</si>
  <si>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</si>
  <si>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</si>
  <si>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</si>
  <si>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</si>
  <si>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</si>
  <si>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</si>
  <si>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</si>
  <si>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</si>
  <si>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</si>
  <si>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</si>
  <si>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</si>
  <si>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</si>
  <si>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</si>
  <si>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</si>
  <si>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</si>
  <si>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</si>
  <si>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</si>
  <si>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</si>
  <si>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Salads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</si>
  <si>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</si>
  <si>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</si>
  <si>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</si>
  <si>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</si>
  <si>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</si>
  <si>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</si>
  <si>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</si>
  <si>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</si>
  <si>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</si>
  <si>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</si>
  <si>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Snacks &amp; Sides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</si>
  <si>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</si>
  <si>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</si>
  <si>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</si>
  <si>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</si>
  <si>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</si>
  <si>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</si>
  <si>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</si>
  <si>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</si>
  <si>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</si>
  <si>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</si>
  <si>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</si>
  <si>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</si>
  <si>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</si>
  <si>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</si>
  <si>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</si>
  <si>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</si>
  <si>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</si>
  <si>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</si>
  <si>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</si>
  <si>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</si>
  <si>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</si>
  <si>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</si>
  <si>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</si>
  <si>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</si>
  <si>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Desserts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</si>
  <si>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</si>
  <si>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</si>
  <si>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</si>
  <si>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</si>
  <si>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</si>
  <si>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</si>
  <si>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</si>
  <si>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</si>
  <si>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</si>
  <si>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</si>
  <si>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</si>
  <si>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</si>
  <si>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Beverages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</si>
  <si>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</si>
  <si>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</si>
  <si>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</si>
  <si>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</si>
  <si>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</si>
  <si>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</si>
  <si>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</si>
  <si>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</si>
  <si>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</si>
  <si>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</si>
  <si>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</si>
  <si>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</si>
  <si>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</si>
  <si>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</si>
  <si>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</si>
  <si>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</si>
  <si>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</si>
  <si>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</si>
  <si>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</si>
  <si>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</si>
  <si>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</si>
  <si>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</si>
  <si>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</si>
  <si>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</si>
  <si>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</si>
  <si>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</si>
  <si>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</si>
  <si>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</si>
  <si>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</si>
  <si>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</si>
  <si>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</si>
  <si>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</si>
  <si>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</si>
  <si>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</si>
  <si>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</si>
  <si>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Coffee &amp; Tea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</si>
  <si>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</si>
  <si>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</si>
  <si>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</si>
  <si>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</si>
  <si>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</si>
  <si>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</si>
  <si>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</si>
  <si>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</si>
  <si>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</si>
  <si>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</si>
  <si>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</si>
  <si>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</si>
  <si>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</si>
  <si>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</si>
  <si>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</si>
  <si>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</si>
  <si>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</si>
  <si>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</si>
  <si>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</si>
  <si>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</si>
  <si>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</si>
  <si>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</si>
  <si>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</si>
  <si>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</si>
  <si>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</si>
  <si>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</si>
  <si>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</si>
  <si>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</si>
  <si>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</si>
  <si>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</si>
  <si>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</si>
  <si>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</si>
  <si>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</si>
  <si>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</si>
  <si>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</si>
  <si>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</si>
  <si>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</si>
  <si>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</si>
  <si>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</si>
  <si>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</si>
  <si>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</si>
  <si>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</si>
  <si>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</si>
  <si>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</si>
  <si>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</si>
  <si>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</si>
  <si>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</si>
  <si>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</si>
  <si>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</si>
  <si>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</si>
  <si>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</si>
  <si>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</si>
  <si>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</si>
  <si>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</si>
  <si>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</si>
  <si>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</si>
  <si>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</si>
  <si>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</si>
  <si>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</si>
  <si>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</si>
  <si>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</si>
  <si>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</si>
  <si>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</si>
  <si>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</si>
  <si>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</si>
  <si>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</si>
  <si>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</si>
  <si>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</si>
  <si>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</si>
  <si>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</si>
  <si>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</si>
  <si>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</si>
  <si>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</si>
  <si>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</si>
  <si>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</si>
  <si>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</si>
  <si>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</si>
  <si>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</si>
  <si>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</si>
  <si>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</si>
  <si>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</si>
  <si>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</si>
  <si>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</si>
  <si>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</si>
  <si>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</si>
  <si>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</si>
  <si>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</si>
  <si>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</si>
  <si>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Frappé Mocha (Small)</t>
  </si>
  <si>
    <t>Frappé Mocha (Medium)</t>
  </si>
  <si>
    <t>Frappé Mocha (Large)</t>
  </si>
  <si>
    <t>Frappé Caramel (Small)</t>
  </si>
  <si>
    <t>Frappé Caramel (Medium)</t>
  </si>
  <si>
    <t>Frappé Caramel (Large)</t>
  </si>
  <si>
    <t>Frappé Chocolate Chip (Small)</t>
  </si>
  <si>
    <t>Frappé Chocolate Chip (Medium)</t>
  </si>
  <si>
    <t>Frappé Chocolate Chip (Large)</t>
  </si>
  <si>
    <t>Smoothies &amp; Shakes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</si>
  <si>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</si>
  <si>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</si>
  <si>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</si>
  <si>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</si>
  <si>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</si>
  <si>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</si>
  <si>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</si>
  <si>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</si>
  <si>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</si>
  <si>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</si>
  <si>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</si>
  <si>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</si>
  <si>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</si>
  <si>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</si>
  <si>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</si>
  <si>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</si>
  <si>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</si>
  <si>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</si>
  <si>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</si>
  <si>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</si>
  <si>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M&amp;M’s Candies (Small)</t>
  </si>
  <si>
    <t>McFlurry with M&amp;M’s Candies (Medium)</t>
  </si>
  <si>
    <t>16.2 oz (460 g)</t>
  </si>
  <si>
    <t>McFlurry with M&amp;M’s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</si>
  <si>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</si>
  <si>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</si>
  <si>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</si>
  <si>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</si>
  <si>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</si>
  <si>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</si>
  <si>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</si>
  <si>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</si>
  <si>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</si>
  <si>
    <t>Total Percentage</t>
  </si>
  <si>
    <t>Row Labels</t>
  </si>
  <si>
    <t>Grand Total</t>
  </si>
  <si>
    <t>Average of Calories</t>
  </si>
  <si>
    <t>Average of Calories from Fat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</si>
</sst>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amount of calories from fat for different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C-4692-B9C0-113EC2090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822176"/>
        <c:axId val="1028820096"/>
      </c:barChart>
      <c:catAx>
        <c:axId val="102882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820096"/>
        <c:crosses val="autoZero"/>
        <c:auto val="1"/>
        <c:lblAlgn val="ctr"/>
        <c:lblOffset val="100"/>
        <c:noMultiLvlLbl val="0"/>
      </c:catAx>
      <c:valAx>
        <c:axId val="10288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Calories from fat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82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amount of calories from fat related to total calories for different food categories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calories from fat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C-4972-A0D7-6A70AD97CB92}"/>
            </c:ext>
          </c:extLst>
        </c:ser>
        <c:ser>
          <c:idx val="1"/>
          <c:order val="1"/>
          <c:tx>
            <c:v>total calories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table'!$B$4:$B$12</c:f>
              <c:numCache>
                <c:formatCode>General</c:formatCode>
                <c:ptCount val="9"/>
                <c:pt idx="0">
                  <c:v>494</c:v>
                </c:pt>
                <c:pt idx="1">
                  <c:v>113.70370370370371</c:v>
                </c:pt>
                <c:pt idx="2">
                  <c:v>526.66666666666663</c:v>
                </c:pt>
                <c:pt idx="3">
                  <c:v>552.96296296296293</c:v>
                </c:pt>
                <c:pt idx="4">
                  <c:v>283.89473684210526</c:v>
                </c:pt>
                <c:pt idx="5">
                  <c:v>222.14285714285714</c:v>
                </c:pt>
                <c:pt idx="6">
                  <c:v>270</c:v>
                </c:pt>
                <c:pt idx="7">
                  <c:v>531.42857142857144</c:v>
                </c:pt>
                <c:pt idx="8">
                  <c:v>245.76923076923077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C-4972-A0D7-6A70AD97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424576"/>
        <c:axId val="996406688"/>
      </c:barChart>
      <c:catAx>
        <c:axId val="99642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06688"/>
        <c:crosses val="autoZero"/>
        <c:auto val="1"/>
        <c:lblAlgn val="ctr"/>
        <c:lblOffset val="100"/>
        <c:noMultiLvlLbl val="0"/>
      </c:catAx>
      <c:valAx>
        <c:axId val="9964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amount of calories from fat related to total calories for different food categories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calories from fat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9-4D44-B08E-6CE20A98D05B}"/>
            </c:ext>
          </c:extLst>
        </c:ser>
        <c:ser>
          <c:idx val="1"/>
          <c:order val="1"/>
          <c:tx>
            <c:v>total calories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table'!$B$4:$B$12</c:f>
              <c:numCache>
                <c:formatCode>General</c:formatCode>
                <c:ptCount val="9"/>
                <c:pt idx="0">
                  <c:v>494</c:v>
                </c:pt>
                <c:pt idx="1">
                  <c:v>113.70370370370371</c:v>
                </c:pt>
                <c:pt idx="2">
                  <c:v>526.66666666666663</c:v>
                </c:pt>
                <c:pt idx="3">
                  <c:v>552.96296296296293</c:v>
                </c:pt>
                <c:pt idx="4">
                  <c:v>283.89473684210526</c:v>
                </c:pt>
                <c:pt idx="5">
                  <c:v>222.14285714285714</c:v>
                </c:pt>
                <c:pt idx="6">
                  <c:v>270</c:v>
                </c:pt>
                <c:pt idx="7">
                  <c:v>531.42857142857144</c:v>
                </c:pt>
                <c:pt idx="8">
                  <c:v>245.76923076923077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9-4D44-B08E-6CE20A98D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9298320"/>
        <c:axId val="219296656"/>
      </c:barChart>
      <c:catAx>
        <c:axId val="21929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96656"/>
        <c:crosses val="autoZero"/>
        <c:auto val="1"/>
        <c:lblAlgn val="ctr"/>
        <c:lblOffset val="100"/>
        <c:noMultiLvlLbl val="0"/>
      </c:catAx>
      <c:valAx>
        <c:axId val="2192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9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Relative average amount of calories from fat related to total calories for different food categories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calories from fat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9-4D62-949F-155380C829C4}"/>
            </c:ext>
          </c:extLst>
        </c:ser>
        <c:ser>
          <c:idx val="1"/>
          <c:order val="1"/>
          <c:tx>
            <c:v>total calories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table'!$B$4:$B$12</c:f>
              <c:numCache>
                <c:formatCode>General</c:formatCode>
                <c:ptCount val="9"/>
                <c:pt idx="0">
                  <c:v>494</c:v>
                </c:pt>
                <c:pt idx="1">
                  <c:v>113.70370370370371</c:v>
                </c:pt>
                <c:pt idx="2">
                  <c:v>526.66666666666663</c:v>
                </c:pt>
                <c:pt idx="3">
                  <c:v>552.96296296296293</c:v>
                </c:pt>
                <c:pt idx="4">
                  <c:v>283.89473684210526</c:v>
                </c:pt>
                <c:pt idx="5">
                  <c:v>222.14285714285714</c:v>
                </c:pt>
                <c:pt idx="6">
                  <c:v>270</c:v>
                </c:pt>
                <c:pt idx="7">
                  <c:v>531.42857142857144</c:v>
                </c:pt>
                <c:pt idx="8">
                  <c:v>245.76923076923077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69-4D62-949F-155380C82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9298320"/>
        <c:axId val="219296656"/>
      </c:barChart>
      <c:catAx>
        <c:axId val="21929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96656"/>
        <c:crosses val="autoZero"/>
        <c:auto val="1"/>
        <c:lblAlgn val="ctr"/>
        <c:lblOffset val="100"/>
        <c:noMultiLvlLbl val="0"/>
      </c:catAx>
      <c:valAx>
        <c:axId val="2192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9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Relative average amount of calories from fat related to total calories for different food categories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calories from fat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C0-4EF4-AD7B-3D65AE5C65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DC0-4EF4-AD7B-3D65AE5C65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DC0-4EF4-AD7B-3D65AE5C65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DC0-4EF4-AD7B-3D65AE5C65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DC0-4EF4-AD7B-3D65AE5C65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DC0-4EF4-AD7B-3D65AE5C65F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DC0-4EF4-AD7B-3D65AE5C65F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DC0-4EF4-AD7B-3D65AE5C65F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DC0-4EF4-AD7B-3D65AE5C65F9}"/>
              </c:ext>
            </c:extLst>
          </c:dPt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E-42FF-9BC4-60D479DF5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Relative average amount of calories from fat related to total calories for different food categories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calories from fat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677-4168-8D6F-BE68FD18BD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677-4168-8D6F-BE68FD18BD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677-4168-8D6F-BE68FD18BD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677-4168-8D6F-BE68FD18BD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677-4168-8D6F-BE68FD18BD1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677-4168-8D6F-BE68FD18BD1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677-4168-8D6F-BE68FD18BD1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677-4168-8D6F-BE68FD18BD1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677-4168-8D6F-BE68FD18BD1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677-4168-8D6F-BE68FD18B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Relative average amount of calories from fat related to total calories for different food categories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v>calories from fat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67-4F22-B821-7387C42975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867-4F22-B821-7387C42975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867-4F22-B821-7387C42975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867-4F22-B821-7387C42975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867-4F22-B821-7387C42975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867-4F22-B821-7387C42975C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867-4F22-B821-7387C42975C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867-4F22-B821-7387C42975C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867-4F22-B821-7387C42975C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867-4F22-B821-7387C4297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00"/>
        <c:splitType val="percent"/>
        <c:splitPos val="1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53975</xdr:colOff>
      <xdr:row>1</xdr:row>
      <xdr:rowOff>120650</xdr:rowOff>
    </xdr:from>
    <xdr:to>
      <xdr:col>8</xdr:col>
      <xdr:colOff>358775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FCFB4-71D8-C235-D4B5-944DDCD4A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174624</xdr:colOff>
      <xdr:row>1</xdr:row>
      <xdr:rowOff>152400</xdr:rowOff>
    </xdr:from>
    <xdr:to>
      <xdr:col>10</xdr:col>
      <xdr:colOff>609599</xdr:colOff>
      <xdr:row>20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753BAF-97C3-7353-06AC-246DF28D4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352424</xdr:colOff>
      <xdr:row>2</xdr:row>
      <xdr:rowOff>82550</xdr:rowOff>
    </xdr:from>
    <xdr:to>
      <xdr:col>10</xdr:col>
      <xdr:colOff>520700</xdr:colOff>
      <xdr:row>24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9AC7B5-4271-D43F-E16C-960B66D1E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168276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AC9886-4892-4B39-99FF-9F541D8DE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168276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FB7A0-3B9F-4D8D-B887-B0E260FDC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2</xdr:row>
      <xdr:rowOff>0</xdr:rowOff>
    </xdr:from>
    <xdr:to>
      <xdr:col>10</xdr:col>
      <xdr:colOff>193676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CF5E0A-25AB-41F6-9201-2A6DAE121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168276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7E22ED-6092-4AF2-AB8F-FED85E76A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geman J, Jurre" refreshedDate="44981.562026273146" createdVersion="8" refreshedVersion="8" minRefreshableVersion="3" recordCount="260" xr:uid="{93E93999-FA28-416E-89A1-C7316730063D}">
  <cacheSource type="worksheet">
    <worksheetSource name="menu"/>
  </cacheSource>
  <cacheFields count="25">
    <cacheField name="Category" numFmtId="0">
      <sharedItems count="9">
        <s v="Breakfast"/>
        <s v="Beef &amp; Pork"/>
        <s v="Chicken &amp; Fish"/>
        <s v="Salads"/>
        <s v="Snacks &amp; Sides"/>
        <s v="Desserts"/>
        <s v="Beverages"/>
        <s v="Coffee &amp; Tea"/>
        <s v="Smoothies &amp; Shakes"/>
      </sharedItems>
    </cacheField>
    <cacheField name="Item" numFmtId="0">
      <sharedItems/>
    </cacheField>
    <cacheField name="Serving Size" numFmtId="0">
      <sharedItems/>
    </cacheField>
    <cacheField name="Calories" numFmtId="0">
      <sharedItems containsSemiMixedTypes="0" containsString="0" containsNumber="1" containsInteger="1" minValue="0" maxValue="1880"/>
    </cacheField>
    <cacheField name="Calories from Fat" numFmtId="0">
      <sharedItems containsSemiMixedTypes="0" containsString="0" containsNumber="1" containsInteger="1" minValue="0" maxValue="1060"/>
    </cacheField>
    <cacheField name="Total Fat" numFmtId="0">
      <sharedItems containsSemiMixedTypes="0" containsString="0" containsNumber="1" containsInteger="1" minValue="0" maxValue="118"/>
    </cacheField>
    <cacheField name="Total Fat (% Daily Value)" numFmtId="0">
      <sharedItems containsSemiMixedTypes="0" containsString="0" containsNumber="1" containsInteger="1" minValue="0" maxValue="182"/>
    </cacheField>
    <cacheField name="Saturated Fat" numFmtId="0">
      <sharedItems containsSemiMixedTypes="0" containsString="0" containsNumber="1" containsInteger="1" minValue="0" maxValue="45"/>
    </cacheField>
    <cacheField name="Saturated Fat (% Daily Value)" numFmtId="0">
      <sharedItems containsSemiMixedTypes="0" containsString="0" containsNumber="1" containsInteger="1" minValue="0" maxValue="102"/>
    </cacheField>
    <cacheField name="Trans Fat" numFmtId="0">
      <sharedItems containsSemiMixedTypes="0" containsString="0" containsNumber="1" containsInteger="1" minValue="0" maxValue="25"/>
    </cacheField>
    <cacheField name="Cholesterol" numFmtId="0">
      <sharedItems containsSemiMixedTypes="0" containsString="0" containsNumber="1" containsInteger="1" minValue="0" maxValue="575"/>
    </cacheField>
    <cacheField name="Cholesterol (% Daily Value)" numFmtId="0">
      <sharedItems containsSemiMixedTypes="0" containsString="0" containsNumber="1" containsInteger="1" minValue="0" maxValue="192"/>
    </cacheField>
    <cacheField name="Sodium" numFmtId="0">
      <sharedItems containsSemiMixedTypes="0" containsString="0" containsNumber="1" containsInteger="1" minValue="0" maxValue="3600"/>
    </cacheField>
    <cacheField name="Sodium (% Daily Value)" numFmtId="0">
      <sharedItems containsSemiMixedTypes="0" containsString="0" containsNumber="1" containsInteger="1" minValue="0" maxValue="150"/>
    </cacheField>
    <cacheField name="Carbohydrates" numFmtId="0">
      <sharedItems containsSemiMixedTypes="0" containsString="0" containsNumber="1" containsInteger="1" minValue="0" maxValue="141"/>
    </cacheField>
    <cacheField name="Carbohydrates (% Daily Value)" numFmtId="0">
      <sharedItems containsSemiMixedTypes="0" containsString="0" containsNumber="1" containsInteger="1" minValue="0" maxValue="47"/>
    </cacheField>
    <cacheField name="Dietary Fiber" numFmtId="0">
      <sharedItems containsSemiMixedTypes="0" containsString="0" containsNumber="1" containsInteger="1" minValue="0" maxValue="7"/>
    </cacheField>
    <cacheField name="Dietary Fiber (% Daily Value)" numFmtId="0">
      <sharedItems containsSemiMixedTypes="0" containsString="0" containsNumber="1" containsInteger="1" minValue="0" maxValue="28"/>
    </cacheField>
    <cacheField name="Sugars" numFmtId="0">
      <sharedItems containsSemiMixedTypes="0" containsString="0" containsNumber="1" containsInteger="1" minValue="0" maxValue="128"/>
    </cacheField>
    <cacheField name="Protein" numFmtId="0">
      <sharedItems containsSemiMixedTypes="0" containsString="0" containsNumber="1" containsInteger="1" minValue="0" maxValue="87"/>
    </cacheField>
    <cacheField name="Vitamin A (% Daily Value)" numFmtId="0">
      <sharedItems containsSemiMixedTypes="0" containsString="0" containsNumber="1" containsInteger="1" minValue="0" maxValue="170"/>
    </cacheField>
    <cacheField name="Vitamin C (% Daily Value)" numFmtId="0">
      <sharedItems containsSemiMixedTypes="0" containsString="0" containsNumber="1" containsInteger="1" minValue="0" maxValue="240"/>
    </cacheField>
    <cacheField name="Calcium (% Daily Value)" numFmtId="0">
      <sharedItems containsSemiMixedTypes="0" containsString="0" containsNumber="1" containsInteger="1" minValue="0" maxValue="70"/>
    </cacheField>
    <cacheField name="Iron (% Daily Value)" numFmtId="0">
      <sharedItems containsSemiMixedTypes="0" containsString="0" containsNumber="1" containsInteger="1" minValue="0" maxValue="40"/>
    </cacheField>
    <cacheField name="Total Percentage" numFmtId="0">
      <sharedItems containsSemiMixedTypes="0" containsString="0" containsNumber="1" containsInteger="1" minValue="0" maxValue="6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x v="0"/>
    <s v="Egg McMuffin"/>
    <s v="4.8 oz (136 g)"/>
    <n v="300"/>
    <n v="120"/>
    <n v="13"/>
    <n v="20"/>
    <n v="5"/>
    <n v="25"/>
    <n v="0"/>
    <n v="260"/>
    <n v="87"/>
    <n v="750"/>
    <n v="31"/>
    <n v="31"/>
    <n v="10"/>
    <n v="4"/>
    <n v="17"/>
    <n v="3"/>
    <n v="17"/>
    <n v="10"/>
    <n v="0"/>
    <n v="25"/>
    <n v="15"/>
    <n v="240"/>
  </r>
  <r>
    <x v="0"/>
    <s v="Egg White Delight"/>
    <s v="4.8 oz (135 g)"/>
    <n v="250"/>
    <n v="70"/>
    <n v="8"/>
    <n v="12"/>
    <n v="3"/>
    <n v="15"/>
    <n v="0"/>
    <n v="25"/>
    <n v="8"/>
    <n v="770"/>
    <n v="32"/>
    <n v="30"/>
    <n v="10"/>
    <n v="4"/>
    <n v="17"/>
    <n v="3"/>
    <n v="18"/>
    <n v="6"/>
    <n v="0"/>
    <n v="25"/>
    <n v="8"/>
    <n v="133"/>
  </r>
  <r>
    <x v="0"/>
    <s v="Sausage McMuffin"/>
    <s v="3.9 oz (111 g)"/>
    <n v="370"/>
    <n v="200"/>
    <n v="23"/>
    <n v="35"/>
    <n v="8"/>
    <n v="42"/>
    <n v="0"/>
    <n v="45"/>
    <n v="15"/>
    <n v="780"/>
    <n v="33"/>
    <n v="29"/>
    <n v="10"/>
    <n v="4"/>
    <n v="17"/>
    <n v="2"/>
    <n v="14"/>
    <n v="8"/>
    <n v="0"/>
    <n v="25"/>
    <n v="10"/>
    <n v="195"/>
  </r>
  <r>
    <x v="0"/>
    <s v="Sausage McMuffin with Egg"/>
    <s v="5.7 oz (161 g)"/>
    <n v="450"/>
    <n v="250"/>
    <n v="28"/>
    <n v="43"/>
    <n v="10"/>
    <n v="52"/>
    <n v="0"/>
    <n v="285"/>
    <n v="95"/>
    <n v="860"/>
    <n v="36"/>
    <n v="30"/>
    <n v="10"/>
    <n v="4"/>
    <n v="17"/>
    <n v="2"/>
    <n v="21"/>
    <n v="15"/>
    <n v="0"/>
    <n v="30"/>
    <n v="15"/>
    <n v="313"/>
  </r>
  <r>
    <x v="0"/>
    <s v="Sausage McMuffin with Egg Whites"/>
    <s v="5.7 oz (161 g)"/>
    <n v="400"/>
    <n v="210"/>
    <n v="23"/>
    <n v="35"/>
    <n v="8"/>
    <n v="42"/>
    <n v="0"/>
    <n v="50"/>
    <n v="16"/>
    <n v="880"/>
    <n v="37"/>
    <n v="30"/>
    <n v="10"/>
    <n v="4"/>
    <n v="17"/>
    <n v="2"/>
    <n v="21"/>
    <n v="6"/>
    <n v="0"/>
    <n v="25"/>
    <n v="10"/>
    <n v="198"/>
  </r>
  <r>
    <x v="0"/>
    <s v="Steak &amp; Egg McMuffin"/>
    <s v="6.5 oz (185 g)"/>
    <n v="430"/>
    <n v="210"/>
    <n v="23"/>
    <n v="36"/>
    <n v="9"/>
    <n v="46"/>
    <n v="1"/>
    <n v="300"/>
    <n v="100"/>
    <n v="960"/>
    <n v="40"/>
    <n v="31"/>
    <n v="10"/>
    <n v="4"/>
    <n v="18"/>
    <n v="3"/>
    <n v="26"/>
    <n v="15"/>
    <n v="2"/>
    <n v="30"/>
    <n v="20"/>
    <n v="317"/>
  </r>
  <r>
    <x v="0"/>
    <s v="Bacon, Egg &amp; Cheese Biscuit (Regular Biscuit)"/>
    <s v="5.3 oz (150 g)"/>
    <n v="460"/>
    <n v="230"/>
    <n v="26"/>
    <n v="40"/>
    <n v="13"/>
    <n v="65"/>
    <n v="0"/>
    <n v="250"/>
    <n v="83"/>
    <n v="1300"/>
    <n v="54"/>
    <n v="38"/>
    <n v="13"/>
    <n v="2"/>
    <n v="7"/>
    <n v="3"/>
    <n v="19"/>
    <n v="10"/>
    <n v="8"/>
    <n v="15"/>
    <n v="15"/>
    <n v="310"/>
  </r>
  <r>
    <x v="0"/>
    <s v="Bacon, Egg &amp; Cheese Biscuit (Large Biscuit)"/>
    <s v="5.8 oz (164 g)"/>
    <n v="520"/>
    <n v="270"/>
    <n v="30"/>
    <n v="47"/>
    <n v="14"/>
    <n v="68"/>
    <n v="0"/>
    <n v="250"/>
    <n v="83"/>
    <n v="1410"/>
    <n v="59"/>
    <n v="43"/>
    <n v="14"/>
    <n v="3"/>
    <n v="12"/>
    <n v="4"/>
    <n v="19"/>
    <n v="15"/>
    <n v="8"/>
    <n v="20"/>
    <n v="20"/>
    <n v="346"/>
  </r>
  <r>
    <x v="0"/>
    <s v="Bacon, Egg &amp; Cheese Biscuit with Egg Whites (Regular Biscuit)"/>
    <s v="5.4 oz (153 g)"/>
    <n v="410"/>
    <n v="180"/>
    <n v="20"/>
    <n v="32"/>
    <n v="11"/>
    <n v="56"/>
    <n v="0"/>
    <n v="35"/>
    <n v="11"/>
    <n v="1300"/>
    <n v="54"/>
    <n v="36"/>
    <n v="12"/>
    <n v="2"/>
    <n v="7"/>
    <n v="3"/>
    <n v="20"/>
    <n v="2"/>
    <n v="8"/>
    <n v="15"/>
    <n v="10"/>
    <n v="207"/>
  </r>
  <r>
    <x v="0"/>
    <s v="Bacon, Egg &amp; Cheese Biscuit with Egg Whites (Large Biscuit)"/>
    <s v="5.9 oz (167 g)"/>
    <n v="470"/>
    <n v="220"/>
    <n v="25"/>
    <n v="38"/>
    <n v="12"/>
    <n v="59"/>
    <n v="0"/>
    <n v="35"/>
    <n v="11"/>
    <n v="1420"/>
    <n v="59"/>
    <n v="42"/>
    <n v="14"/>
    <n v="3"/>
    <n v="12"/>
    <n v="4"/>
    <n v="20"/>
    <n v="6"/>
    <n v="8"/>
    <n v="15"/>
    <n v="15"/>
    <n v="237"/>
  </r>
  <r>
    <x v="0"/>
    <s v="Sausage Biscuit (Regular Biscuit)"/>
    <s v="4.1 oz (117 g)"/>
    <n v="430"/>
    <n v="240"/>
    <n v="27"/>
    <n v="42"/>
    <n v="12"/>
    <n v="62"/>
    <n v="0"/>
    <n v="30"/>
    <n v="10"/>
    <n v="1080"/>
    <n v="45"/>
    <n v="34"/>
    <n v="11"/>
    <n v="2"/>
    <n v="6"/>
    <n v="2"/>
    <n v="11"/>
    <n v="0"/>
    <n v="0"/>
    <n v="6"/>
    <n v="15"/>
    <n v="197"/>
  </r>
  <r>
    <x v="0"/>
    <s v="Sausage Biscuit (Large Biscuit)"/>
    <s v="4.6 oz (131 g)"/>
    <n v="480"/>
    <n v="280"/>
    <n v="31"/>
    <n v="48"/>
    <n v="13"/>
    <n v="65"/>
    <n v="0"/>
    <n v="30"/>
    <n v="10"/>
    <n v="1190"/>
    <n v="50"/>
    <n v="39"/>
    <n v="13"/>
    <n v="3"/>
    <n v="11"/>
    <n v="3"/>
    <n v="11"/>
    <n v="4"/>
    <n v="0"/>
    <n v="8"/>
    <n v="15"/>
    <n v="224"/>
  </r>
  <r>
    <x v="0"/>
    <s v="Sausage Biscuit with Egg (Regular Biscuit)"/>
    <s v="5.7 oz (163 g)"/>
    <n v="510"/>
    <n v="290"/>
    <n v="33"/>
    <n v="50"/>
    <n v="14"/>
    <n v="71"/>
    <n v="0"/>
    <n v="250"/>
    <n v="83"/>
    <n v="1170"/>
    <n v="49"/>
    <n v="36"/>
    <n v="12"/>
    <n v="2"/>
    <n v="6"/>
    <n v="2"/>
    <n v="18"/>
    <n v="6"/>
    <n v="0"/>
    <n v="10"/>
    <n v="20"/>
    <n v="307"/>
  </r>
  <r>
    <x v="0"/>
    <s v="Sausage Biscuit with Egg (Large Biscuit)"/>
    <s v="6.2 oz (177 g)"/>
    <n v="570"/>
    <n v="330"/>
    <n v="37"/>
    <n v="57"/>
    <n v="15"/>
    <n v="74"/>
    <n v="0"/>
    <n v="250"/>
    <n v="83"/>
    <n v="1280"/>
    <n v="53"/>
    <n v="42"/>
    <n v="14"/>
    <n v="3"/>
    <n v="11"/>
    <n v="3"/>
    <n v="18"/>
    <n v="10"/>
    <n v="0"/>
    <n v="10"/>
    <n v="20"/>
    <n v="332"/>
  </r>
  <r>
    <x v="0"/>
    <s v="Sausage Biscuit with Egg Whites (Regular Biscuit)"/>
    <s v="5.9 oz (167 g)"/>
    <n v="460"/>
    <n v="250"/>
    <n v="27"/>
    <n v="42"/>
    <n v="12"/>
    <n v="62"/>
    <n v="0"/>
    <n v="35"/>
    <n v="11"/>
    <n v="1180"/>
    <n v="49"/>
    <n v="34"/>
    <n v="11"/>
    <n v="2"/>
    <n v="6"/>
    <n v="3"/>
    <n v="18"/>
    <n v="0"/>
    <n v="0"/>
    <n v="8"/>
    <n v="15"/>
    <n v="204"/>
  </r>
  <r>
    <x v="0"/>
    <s v="Sausage Biscuit with Egg Whites (Large Biscuit)"/>
    <s v="6.4 oz (181 g)"/>
    <n v="520"/>
    <n v="280"/>
    <n v="32"/>
    <n v="49"/>
    <n v="13"/>
    <n v="65"/>
    <n v="0"/>
    <n v="35"/>
    <n v="11"/>
    <n v="1290"/>
    <n v="54"/>
    <n v="40"/>
    <n v="13"/>
    <n v="3"/>
    <n v="11"/>
    <n v="3"/>
    <n v="18"/>
    <n v="4"/>
    <n v="0"/>
    <n v="8"/>
    <n v="15"/>
    <n v="230"/>
  </r>
  <r>
    <x v="0"/>
    <s v="Southern Style Chicken Biscuit (Regular Biscuit)"/>
    <s v="5 oz (143 g)"/>
    <n v="410"/>
    <n v="180"/>
    <n v="20"/>
    <n v="31"/>
    <n v="8"/>
    <n v="41"/>
    <n v="0"/>
    <n v="30"/>
    <n v="10"/>
    <n v="1180"/>
    <n v="49"/>
    <n v="41"/>
    <n v="14"/>
    <n v="2"/>
    <n v="6"/>
    <n v="3"/>
    <n v="17"/>
    <n v="0"/>
    <n v="2"/>
    <n v="6"/>
    <n v="15"/>
    <n v="174"/>
  </r>
  <r>
    <x v="0"/>
    <s v="Southern Style Chicken Biscuit (Large Biscuit)"/>
    <s v="5.5 oz (157 g)"/>
    <n v="470"/>
    <n v="220"/>
    <n v="24"/>
    <n v="37"/>
    <n v="9"/>
    <n v="45"/>
    <n v="0"/>
    <n v="30"/>
    <n v="10"/>
    <n v="1290"/>
    <n v="54"/>
    <n v="46"/>
    <n v="15"/>
    <n v="3"/>
    <n v="11"/>
    <n v="4"/>
    <n v="17"/>
    <n v="4"/>
    <n v="2"/>
    <n v="8"/>
    <n v="15"/>
    <n v="201"/>
  </r>
  <r>
    <x v="0"/>
    <s v="Steak &amp; Egg Biscuit (Regular Biscuit)"/>
    <s v="7.1 oz (201 g)"/>
    <n v="540"/>
    <n v="290"/>
    <n v="32"/>
    <n v="49"/>
    <n v="16"/>
    <n v="78"/>
    <n v="1"/>
    <n v="280"/>
    <n v="93"/>
    <n v="1470"/>
    <n v="61"/>
    <n v="38"/>
    <n v="13"/>
    <n v="2"/>
    <n v="8"/>
    <n v="3"/>
    <n v="25"/>
    <n v="10"/>
    <n v="2"/>
    <n v="20"/>
    <n v="25"/>
    <n v="359"/>
  </r>
  <r>
    <x v="0"/>
    <s v="Bacon, Egg &amp; Cheese McGriddles"/>
    <s v="6.1 oz (174 g)"/>
    <n v="460"/>
    <n v="190"/>
    <n v="21"/>
    <n v="32"/>
    <n v="9"/>
    <n v="44"/>
    <n v="0"/>
    <n v="250"/>
    <n v="84"/>
    <n v="1250"/>
    <n v="52"/>
    <n v="48"/>
    <n v="16"/>
    <n v="2"/>
    <n v="9"/>
    <n v="15"/>
    <n v="19"/>
    <n v="10"/>
    <n v="10"/>
    <n v="20"/>
    <n v="15"/>
    <n v="292"/>
  </r>
  <r>
    <x v="0"/>
    <s v="Bacon, Egg &amp; Cheese McGriddles with Egg Whites"/>
    <s v="6.3 oz (178 g)"/>
    <n v="400"/>
    <n v="140"/>
    <n v="15"/>
    <n v="24"/>
    <n v="7"/>
    <n v="34"/>
    <n v="0"/>
    <n v="35"/>
    <n v="11"/>
    <n v="1250"/>
    <n v="52"/>
    <n v="47"/>
    <n v="16"/>
    <n v="2"/>
    <n v="9"/>
    <n v="16"/>
    <n v="20"/>
    <n v="2"/>
    <n v="10"/>
    <n v="15"/>
    <n v="10"/>
    <n v="183"/>
  </r>
  <r>
    <x v="0"/>
    <s v="Sausage McGriddles"/>
    <s v="5 oz (141 g)"/>
    <n v="420"/>
    <n v="200"/>
    <n v="22"/>
    <n v="34"/>
    <n v="8"/>
    <n v="40"/>
    <n v="0"/>
    <n v="35"/>
    <n v="11"/>
    <n v="1030"/>
    <n v="43"/>
    <n v="44"/>
    <n v="15"/>
    <n v="2"/>
    <n v="8"/>
    <n v="15"/>
    <n v="11"/>
    <n v="0"/>
    <n v="0"/>
    <n v="8"/>
    <n v="10"/>
    <n v="169"/>
  </r>
  <r>
    <x v="0"/>
    <s v="Sausage, Egg &amp; Cheese McGriddles"/>
    <s v="7.1 oz (201 g)"/>
    <n v="550"/>
    <n v="280"/>
    <n v="31"/>
    <n v="48"/>
    <n v="12"/>
    <n v="61"/>
    <n v="0"/>
    <n v="265"/>
    <n v="89"/>
    <n v="1320"/>
    <n v="55"/>
    <n v="48"/>
    <n v="16"/>
    <n v="2"/>
    <n v="9"/>
    <n v="15"/>
    <n v="20"/>
    <n v="10"/>
    <n v="0"/>
    <n v="20"/>
    <n v="15"/>
    <n v="323"/>
  </r>
  <r>
    <x v="0"/>
    <s v="Sausage, Egg &amp; Cheese McGriddles with Egg Whites"/>
    <s v="7.2 oz (205 g)"/>
    <n v="500"/>
    <n v="230"/>
    <n v="26"/>
    <n v="40"/>
    <n v="10"/>
    <n v="52"/>
    <n v="0"/>
    <n v="50"/>
    <n v="17"/>
    <n v="1320"/>
    <n v="55"/>
    <n v="46"/>
    <n v="15"/>
    <n v="2"/>
    <n v="9"/>
    <n v="15"/>
    <n v="21"/>
    <n v="2"/>
    <n v="0"/>
    <n v="20"/>
    <n v="10"/>
    <n v="220"/>
  </r>
  <r>
    <x v="0"/>
    <s v="Bacon, Egg &amp; Cheese Bagel"/>
    <s v="6.9 oz (197 g)"/>
    <n v="620"/>
    <n v="280"/>
    <n v="31"/>
    <n v="48"/>
    <n v="11"/>
    <n v="56"/>
    <n v="5"/>
    <n v="275"/>
    <n v="92"/>
    <n v="1480"/>
    <n v="62"/>
    <n v="57"/>
    <n v="19"/>
    <n v="3"/>
    <n v="11"/>
    <n v="7"/>
    <n v="30"/>
    <n v="20"/>
    <n v="15"/>
    <n v="20"/>
    <n v="20"/>
    <n v="363"/>
  </r>
  <r>
    <x v="0"/>
    <s v="Bacon, Egg &amp; Cheese Bagel with Egg Whites"/>
    <s v="7.1 oz (201 g)"/>
    <n v="570"/>
    <n v="230"/>
    <n v="25"/>
    <n v="39"/>
    <n v="9"/>
    <n v="45"/>
    <n v="5"/>
    <n v="60"/>
    <n v="20"/>
    <n v="1480"/>
    <n v="62"/>
    <n v="55"/>
    <n v="18"/>
    <n v="3"/>
    <n v="12"/>
    <n v="8"/>
    <n v="30"/>
    <n v="10"/>
    <n v="15"/>
    <n v="20"/>
    <n v="15"/>
    <n v="256"/>
  </r>
  <r>
    <x v="0"/>
    <s v="Steak, Egg &amp; Cheese Bagel"/>
    <s v="8.5 oz (241 g)"/>
    <n v="670"/>
    <n v="310"/>
    <n v="35"/>
    <n v="53"/>
    <n v="13"/>
    <n v="63"/>
    <n v="15"/>
    <n v="295"/>
    <n v="99"/>
    <n v="1510"/>
    <n v="63"/>
    <n v="56"/>
    <n v="19"/>
    <n v="3"/>
    <n v="12"/>
    <n v="7"/>
    <n v="33"/>
    <n v="20"/>
    <n v="4"/>
    <n v="25"/>
    <n v="25"/>
    <n v="383"/>
  </r>
  <r>
    <x v="0"/>
    <s v="Big Breakfast (Regular Biscuit)"/>
    <s v="9.5 oz (269 g)"/>
    <n v="740"/>
    <n v="430"/>
    <n v="48"/>
    <n v="73"/>
    <n v="17"/>
    <n v="87"/>
    <n v="0"/>
    <n v="555"/>
    <n v="185"/>
    <n v="1560"/>
    <n v="65"/>
    <n v="51"/>
    <n v="17"/>
    <n v="3"/>
    <n v="12"/>
    <n v="3"/>
    <n v="28"/>
    <n v="15"/>
    <n v="2"/>
    <n v="15"/>
    <n v="25"/>
    <n v="496"/>
  </r>
  <r>
    <x v="0"/>
    <s v="Big Breakfast (Large Biscuit)"/>
    <s v="10 oz (283 g)"/>
    <n v="800"/>
    <n v="470"/>
    <n v="52"/>
    <n v="80"/>
    <n v="18"/>
    <n v="90"/>
    <n v="0"/>
    <n v="555"/>
    <n v="185"/>
    <n v="1680"/>
    <n v="70"/>
    <n v="56"/>
    <n v="19"/>
    <n v="4"/>
    <n v="17"/>
    <n v="3"/>
    <n v="28"/>
    <n v="15"/>
    <n v="2"/>
    <n v="15"/>
    <n v="30"/>
    <n v="523"/>
  </r>
  <r>
    <x v="0"/>
    <s v="Big Breakfast with Egg Whites (Regular Biscuit)"/>
    <s v="9.6 oz (272 g)"/>
    <n v="640"/>
    <n v="330"/>
    <n v="37"/>
    <n v="57"/>
    <n v="14"/>
    <n v="69"/>
    <n v="0"/>
    <n v="35"/>
    <n v="12"/>
    <n v="1590"/>
    <n v="66"/>
    <n v="50"/>
    <n v="17"/>
    <n v="3"/>
    <n v="12"/>
    <n v="3"/>
    <n v="26"/>
    <n v="0"/>
    <n v="2"/>
    <n v="10"/>
    <n v="15"/>
    <n v="260"/>
  </r>
  <r>
    <x v="0"/>
    <s v="Big Breakfast with Egg Whites (Large Biscuit)"/>
    <s v="10.1 oz (286 g)"/>
    <n v="690"/>
    <n v="370"/>
    <n v="41"/>
    <n v="63"/>
    <n v="14"/>
    <n v="72"/>
    <n v="0"/>
    <n v="35"/>
    <n v="12"/>
    <n v="1700"/>
    <n v="71"/>
    <n v="55"/>
    <n v="18"/>
    <n v="4"/>
    <n v="17"/>
    <n v="4"/>
    <n v="26"/>
    <n v="4"/>
    <n v="2"/>
    <n v="10"/>
    <n v="15"/>
    <n v="284"/>
  </r>
  <r>
    <x v="0"/>
    <s v="Big Breakfast with Hotcakes (Regular Biscuit)"/>
    <s v="14.8 oz (420 g)"/>
    <n v="1090"/>
    <n v="510"/>
    <n v="56"/>
    <n v="87"/>
    <n v="19"/>
    <n v="96"/>
    <n v="0"/>
    <n v="575"/>
    <n v="192"/>
    <n v="2150"/>
    <n v="90"/>
    <n v="111"/>
    <n v="37"/>
    <n v="6"/>
    <n v="23"/>
    <n v="17"/>
    <n v="36"/>
    <n v="15"/>
    <n v="2"/>
    <n v="25"/>
    <n v="40"/>
    <n v="607"/>
  </r>
  <r>
    <x v="0"/>
    <s v="Big Breakfast with Hotcakes (Large Biscuit)"/>
    <s v="15.3 oz (434 g)"/>
    <n v="1150"/>
    <n v="540"/>
    <n v="60"/>
    <n v="93"/>
    <n v="20"/>
    <n v="100"/>
    <n v="0"/>
    <n v="575"/>
    <n v="192"/>
    <n v="2260"/>
    <n v="94"/>
    <n v="116"/>
    <n v="39"/>
    <n v="7"/>
    <n v="28"/>
    <n v="17"/>
    <n v="36"/>
    <n v="15"/>
    <n v="2"/>
    <n v="30"/>
    <n v="40"/>
    <n v="633"/>
  </r>
  <r>
    <x v="0"/>
    <s v="Big Breakfast with Hotcakes and Egg Whites (Regular Biscuit)"/>
    <s v="14.9 oz (423 g)"/>
    <n v="990"/>
    <n v="410"/>
    <n v="46"/>
    <n v="70"/>
    <n v="16"/>
    <n v="78"/>
    <n v="0"/>
    <n v="55"/>
    <n v="19"/>
    <n v="2170"/>
    <n v="91"/>
    <n v="110"/>
    <n v="37"/>
    <n v="6"/>
    <n v="23"/>
    <n v="17"/>
    <n v="35"/>
    <n v="0"/>
    <n v="2"/>
    <n v="25"/>
    <n v="30"/>
    <n v="375"/>
  </r>
  <r>
    <x v="0"/>
    <s v="Big Breakfast with Hotcakes and Egg Whites (Large Biscuit)"/>
    <s v="15.4 oz (437 g)"/>
    <n v="1050"/>
    <n v="450"/>
    <n v="50"/>
    <n v="77"/>
    <n v="16"/>
    <n v="81"/>
    <n v="0"/>
    <n v="55"/>
    <n v="19"/>
    <n v="2290"/>
    <n v="95"/>
    <n v="115"/>
    <n v="38"/>
    <n v="7"/>
    <n v="28"/>
    <n v="18"/>
    <n v="35"/>
    <n v="4"/>
    <n v="2"/>
    <n v="25"/>
    <n v="30"/>
    <n v="399"/>
  </r>
  <r>
    <x v="0"/>
    <s v="Hotcakes"/>
    <s v="5.3 oz (151 g)"/>
    <n v="350"/>
    <n v="80"/>
    <n v="9"/>
    <n v="13"/>
    <n v="2"/>
    <n v="9"/>
    <n v="0"/>
    <n v="20"/>
    <n v="7"/>
    <n v="590"/>
    <n v="24"/>
    <n v="60"/>
    <n v="20"/>
    <n v="3"/>
    <n v="10"/>
    <n v="14"/>
    <n v="8"/>
    <n v="0"/>
    <n v="0"/>
    <n v="15"/>
    <n v="15"/>
    <n v="113"/>
  </r>
  <r>
    <x v="0"/>
    <s v="Hotcakes and Sausage"/>
    <s v="6.8 oz (192 g)"/>
    <n v="520"/>
    <n v="210"/>
    <n v="24"/>
    <n v="37"/>
    <n v="7"/>
    <n v="36"/>
    <n v="0"/>
    <n v="50"/>
    <n v="17"/>
    <n v="930"/>
    <n v="39"/>
    <n v="61"/>
    <n v="20"/>
    <n v="3"/>
    <n v="10"/>
    <n v="14"/>
    <n v="15"/>
    <n v="0"/>
    <n v="0"/>
    <n v="15"/>
    <n v="15"/>
    <n v="189"/>
  </r>
  <r>
    <x v="0"/>
    <s v="Sausage Burrito"/>
    <s v="3.9 oz (111 g)"/>
    <n v="300"/>
    <n v="150"/>
    <n v="16"/>
    <n v="25"/>
    <n v="7"/>
    <n v="33"/>
    <n v="0"/>
    <n v="115"/>
    <n v="38"/>
    <n v="790"/>
    <n v="33"/>
    <n v="26"/>
    <n v="9"/>
    <n v="1"/>
    <n v="5"/>
    <n v="2"/>
    <n v="12"/>
    <n v="10"/>
    <n v="2"/>
    <n v="15"/>
    <n v="15"/>
    <n v="185"/>
  </r>
  <r>
    <x v="0"/>
    <s v="Hash Brown"/>
    <s v="2 oz (56 g)"/>
    <n v="150"/>
    <n v="80"/>
    <n v="9"/>
    <n v="14"/>
    <n v="15"/>
    <n v="6"/>
    <n v="0"/>
    <n v="0"/>
    <n v="0"/>
    <n v="310"/>
    <n v="13"/>
    <n v="15"/>
    <n v="5"/>
    <n v="2"/>
    <n v="6"/>
    <n v="0"/>
    <n v="1"/>
    <n v="0"/>
    <n v="2"/>
    <n v="0"/>
    <n v="2"/>
    <n v="48"/>
  </r>
  <r>
    <x v="0"/>
    <s v="Cinnamon Melts"/>
    <s v="4 oz (114 g)"/>
    <n v="460"/>
    <n v="170"/>
    <n v="19"/>
    <n v="30"/>
    <n v="9"/>
    <n v="43"/>
    <n v="0"/>
    <n v="15"/>
    <n v="5"/>
    <n v="370"/>
    <n v="15"/>
    <n v="66"/>
    <n v="22"/>
    <n v="3"/>
    <n v="11"/>
    <n v="32"/>
    <n v="6"/>
    <n v="4"/>
    <n v="0"/>
    <n v="6"/>
    <n v="15"/>
    <n v="151"/>
  </r>
  <r>
    <x v="0"/>
    <s v="Fruit &amp; Maple Oatmeal"/>
    <s v="9.6 oz (251 g)"/>
    <n v="290"/>
    <n v="35"/>
    <n v="4"/>
    <n v="6"/>
    <n v="15"/>
    <n v="8"/>
    <n v="0"/>
    <n v="5"/>
    <n v="2"/>
    <n v="160"/>
    <n v="7"/>
    <n v="58"/>
    <n v="19"/>
    <n v="5"/>
    <n v="19"/>
    <n v="32"/>
    <n v="5"/>
    <n v="2"/>
    <n v="130"/>
    <n v="10"/>
    <n v="10"/>
    <n v="213"/>
  </r>
  <r>
    <x v="0"/>
    <s v="Fruit &amp; Maple Oatmeal without Brown Sugar"/>
    <s v="9.6 oz (251 g)"/>
    <n v="260"/>
    <n v="40"/>
    <n v="4"/>
    <n v="6"/>
    <n v="15"/>
    <n v="8"/>
    <n v="0"/>
    <n v="5"/>
    <n v="2"/>
    <n v="115"/>
    <n v="5"/>
    <n v="49"/>
    <n v="16"/>
    <n v="5"/>
    <n v="22"/>
    <n v="18"/>
    <n v="5"/>
    <n v="2"/>
    <n v="130"/>
    <n v="6"/>
    <n v="10"/>
    <n v="207"/>
  </r>
  <r>
    <x v="1"/>
    <s v="Big Mac"/>
    <s v="7.4 oz (211 g)"/>
    <n v="530"/>
    <n v="240"/>
    <n v="27"/>
    <n v="42"/>
    <n v="10"/>
    <n v="48"/>
    <n v="1"/>
    <n v="85"/>
    <n v="28"/>
    <n v="960"/>
    <n v="40"/>
    <n v="47"/>
    <n v="16"/>
    <n v="3"/>
    <n v="13"/>
    <n v="9"/>
    <n v="24"/>
    <n v="6"/>
    <n v="2"/>
    <n v="25"/>
    <n v="25"/>
    <n v="245"/>
  </r>
  <r>
    <x v="1"/>
    <s v="Quarter Pounder with Cheese"/>
    <s v="7.1 oz (202 g)"/>
    <n v="520"/>
    <n v="240"/>
    <n v="26"/>
    <n v="41"/>
    <n v="12"/>
    <n v="61"/>
    <n v="15"/>
    <n v="95"/>
    <n v="31"/>
    <n v="1100"/>
    <n v="46"/>
    <n v="41"/>
    <n v="14"/>
    <n v="3"/>
    <n v="11"/>
    <n v="10"/>
    <n v="30"/>
    <n v="10"/>
    <n v="2"/>
    <n v="30"/>
    <n v="25"/>
    <n v="271"/>
  </r>
  <r>
    <x v="1"/>
    <s v="Quarter Pounder with Bacon &amp; Cheese"/>
    <s v="8 oz (227 g)"/>
    <n v="600"/>
    <n v="260"/>
    <n v="29"/>
    <n v="45"/>
    <n v="13"/>
    <n v="63"/>
    <n v="15"/>
    <n v="105"/>
    <n v="34"/>
    <n v="1440"/>
    <n v="60"/>
    <n v="48"/>
    <n v="16"/>
    <n v="3"/>
    <n v="12"/>
    <n v="12"/>
    <n v="37"/>
    <n v="6"/>
    <n v="15"/>
    <n v="25"/>
    <n v="30"/>
    <n v="306"/>
  </r>
  <r>
    <x v="1"/>
    <s v="Quarter Pounder with Bacon Habanero Ranch"/>
    <s v="8.3 oz (235 g)"/>
    <n v="610"/>
    <n v="280"/>
    <n v="31"/>
    <n v="48"/>
    <n v="13"/>
    <n v="64"/>
    <n v="15"/>
    <n v="105"/>
    <n v="35"/>
    <n v="1180"/>
    <n v="49"/>
    <n v="46"/>
    <n v="15"/>
    <n v="3"/>
    <n v="14"/>
    <n v="10"/>
    <n v="37"/>
    <n v="8"/>
    <n v="20"/>
    <n v="25"/>
    <n v="30"/>
    <n v="308"/>
  </r>
  <r>
    <x v="1"/>
    <s v="Quarter Pounder Deluxe"/>
    <s v="8.6 oz (244 g)"/>
    <n v="540"/>
    <n v="250"/>
    <n v="27"/>
    <n v="42"/>
    <n v="11"/>
    <n v="54"/>
    <n v="15"/>
    <n v="85"/>
    <n v="28"/>
    <n v="960"/>
    <n v="40"/>
    <n v="45"/>
    <n v="15"/>
    <n v="3"/>
    <n v="13"/>
    <n v="9"/>
    <n v="29"/>
    <n v="10"/>
    <n v="8"/>
    <n v="25"/>
    <n v="30"/>
    <n v="265"/>
  </r>
  <r>
    <x v="1"/>
    <s v="Double Quarter Pounder with Cheese"/>
    <s v="10 oz (283 g)"/>
    <n v="750"/>
    <n v="380"/>
    <n v="43"/>
    <n v="66"/>
    <n v="19"/>
    <n v="96"/>
    <n v="25"/>
    <n v="160"/>
    <n v="53"/>
    <n v="1280"/>
    <n v="53"/>
    <n v="42"/>
    <n v="14"/>
    <n v="3"/>
    <n v="11"/>
    <n v="10"/>
    <n v="48"/>
    <n v="10"/>
    <n v="2"/>
    <n v="30"/>
    <n v="35"/>
    <n v="370"/>
  </r>
  <r>
    <x v="1"/>
    <s v="Hamburger"/>
    <s v="3.5 oz (98 g)"/>
    <n v="240"/>
    <n v="70"/>
    <n v="8"/>
    <n v="12"/>
    <n v="3"/>
    <n v="15"/>
    <n v="0"/>
    <n v="30"/>
    <n v="10"/>
    <n v="480"/>
    <n v="20"/>
    <n v="32"/>
    <n v="11"/>
    <n v="1"/>
    <n v="6"/>
    <n v="6"/>
    <n v="12"/>
    <n v="2"/>
    <n v="2"/>
    <n v="10"/>
    <n v="15"/>
    <n v="103"/>
  </r>
  <r>
    <x v="1"/>
    <s v="Cheeseburger"/>
    <s v="4 oz (113 g)"/>
    <n v="290"/>
    <n v="100"/>
    <n v="11"/>
    <n v="18"/>
    <n v="5"/>
    <n v="27"/>
    <n v="5"/>
    <n v="45"/>
    <n v="15"/>
    <n v="680"/>
    <n v="28"/>
    <n v="33"/>
    <n v="11"/>
    <n v="2"/>
    <n v="7"/>
    <n v="7"/>
    <n v="15"/>
    <n v="6"/>
    <n v="2"/>
    <n v="20"/>
    <n v="15"/>
    <n v="149"/>
  </r>
  <r>
    <x v="1"/>
    <s v="Double Cheeseburger"/>
    <s v="5.7 oz (161 g)"/>
    <n v="430"/>
    <n v="190"/>
    <n v="21"/>
    <n v="32"/>
    <n v="10"/>
    <n v="52"/>
    <n v="1"/>
    <n v="90"/>
    <n v="30"/>
    <n v="1040"/>
    <n v="43"/>
    <n v="35"/>
    <n v="12"/>
    <n v="2"/>
    <n v="8"/>
    <n v="7"/>
    <n v="24"/>
    <n v="10"/>
    <n v="2"/>
    <n v="30"/>
    <n v="20"/>
    <n v="239"/>
  </r>
  <r>
    <x v="1"/>
    <s v="Bacon Clubhouse Burger"/>
    <s v="9.5 oz (270 g)"/>
    <n v="720"/>
    <n v="360"/>
    <n v="40"/>
    <n v="62"/>
    <n v="15"/>
    <n v="75"/>
    <n v="15"/>
    <n v="115"/>
    <n v="38"/>
    <n v="1470"/>
    <n v="61"/>
    <n v="51"/>
    <n v="17"/>
    <n v="4"/>
    <n v="14"/>
    <n v="14"/>
    <n v="39"/>
    <n v="8"/>
    <n v="25"/>
    <n v="30"/>
    <n v="25"/>
    <n v="355"/>
  </r>
  <r>
    <x v="1"/>
    <s v="McDouble"/>
    <s v="5.2 oz (147 g)"/>
    <n v="380"/>
    <n v="150"/>
    <n v="17"/>
    <n v="26"/>
    <n v="8"/>
    <n v="40"/>
    <n v="1"/>
    <n v="75"/>
    <n v="25"/>
    <n v="840"/>
    <n v="35"/>
    <n v="34"/>
    <n v="11"/>
    <n v="2"/>
    <n v="7"/>
    <n v="7"/>
    <n v="22"/>
    <n v="6"/>
    <n v="2"/>
    <n v="20"/>
    <n v="20"/>
    <n v="192"/>
  </r>
  <r>
    <x v="1"/>
    <s v="Bacon McDouble"/>
    <s v="5.7 oz (161 g)"/>
    <n v="440"/>
    <n v="200"/>
    <n v="22"/>
    <n v="34"/>
    <n v="10"/>
    <n v="49"/>
    <n v="1"/>
    <n v="90"/>
    <n v="30"/>
    <n v="1110"/>
    <n v="46"/>
    <n v="35"/>
    <n v="12"/>
    <n v="2"/>
    <n v="7"/>
    <n v="7"/>
    <n v="27"/>
    <n v="6"/>
    <n v="10"/>
    <n v="20"/>
    <n v="20"/>
    <n v="234"/>
  </r>
  <r>
    <x v="1"/>
    <s v="Daily Double"/>
    <s v="6.7 oz (190 g)"/>
    <n v="430"/>
    <n v="200"/>
    <n v="22"/>
    <n v="35"/>
    <n v="9"/>
    <n v="44"/>
    <n v="1"/>
    <n v="80"/>
    <n v="27"/>
    <n v="760"/>
    <n v="32"/>
    <n v="34"/>
    <n v="11"/>
    <n v="2"/>
    <n v="8"/>
    <n v="7"/>
    <n v="22"/>
    <n v="8"/>
    <n v="8"/>
    <n v="20"/>
    <n v="20"/>
    <n v="213"/>
  </r>
  <r>
    <x v="1"/>
    <s v="Jalapeño Double"/>
    <s v="5.6 oz (159 g)"/>
    <n v="430"/>
    <n v="210"/>
    <n v="23"/>
    <n v="36"/>
    <n v="9"/>
    <n v="44"/>
    <n v="1"/>
    <n v="80"/>
    <n v="27"/>
    <n v="1030"/>
    <n v="43"/>
    <n v="35"/>
    <n v="12"/>
    <n v="2"/>
    <n v="7"/>
    <n v="6"/>
    <n v="22"/>
    <n v="6"/>
    <n v="8"/>
    <n v="20"/>
    <n v="20"/>
    <n v="223"/>
  </r>
  <r>
    <x v="1"/>
    <s v="McRib"/>
    <s v="7.3 oz (208 g)"/>
    <n v="500"/>
    <n v="240"/>
    <n v="26"/>
    <n v="40"/>
    <n v="10"/>
    <n v="48"/>
    <n v="0"/>
    <n v="70"/>
    <n v="23"/>
    <n v="980"/>
    <n v="41"/>
    <n v="44"/>
    <n v="15"/>
    <n v="3"/>
    <n v="10"/>
    <n v="11"/>
    <n v="22"/>
    <n v="2"/>
    <n v="2"/>
    <n v="15"/>
    <n v="20"/>
    <n v="216"/>
  </r>
  <r>
    <x v="2"/>
    <s v="Premium Crispy Chicken Classic Sandwich"/>
    <s v="7.5 oz (213 g)"/>
    <n v="510"/>
    <n v="200"/>
    <n v="22"/>
    <n v="33"/>
    <n v="35"/>
    <n v="18"/>
    <n v="0"/>
    <n v="45"/>
    <n v="16"/>
    <n v="990"/>
    <n v="41"/>
    <n v="55"/>
    <n v="18"/>
    <n v="3"/>
    <n v="13"/>
    <n v="10"/>
    <n v="24"/>
    <n v="4"/>
    <n v="6"/>
    <n v="15"/>
    <n v="20"/>
    <n v="184"/>
  </r>
  <r>
    <x v="2"/>
    <s v="Premium Grilled Chicken Classic Sandwich"/>
    <s v="7 oz (200 g)"/>
    <n v="350"/>
    <n v="80"/>
    <n v="9"/>
    <n v="13"/>
    <n v="2"/>
    <n v="9"/>
    <n v="0"/>
    <n v="65"/>
    <n v="22"/>
    <n v="820"/>
    <n v="34"/>
    <n v="42"/>
    <n v="14"/>
    <n v="3"/>
    <n v="13"/>
    <n v="8"/>
    <n v="28"/>
    <n v="4"/>
    <n v="8"/>
    <n v="15"/>
    <n v="20"/>
    <n v="152"/>
  </r>
  <r>
    <x v="2"/>
    <s v="Premium Crispy Chicken Club Sandwich"/>
    <s v="8.8 oz (249 g)"/>
    <n v="670"/>
    <n v="300"/>
    <n v="33"/>
    <n v="51"/>
    <n v="9"/>
    <n v="44"/>
    <n v="0"/>
    <n v="85"/>
    <n v="29"/>
    <n v="1410"/>
    <n v="59"/>
    <n v="58"/>
    <n v="19"/>
    <n v="3"/>
    <n v="14"/>
    <n v="11"/>
    <n v="36"/>
    <n v="8"/>
    <n v="20"/>
    <n v="30"/>
    <n v="20"/>
    <n v="294"/>
  </r>
  <r>
    <x v="2"/>
    <s v="Premium Grilled Chicken Club Sandwich"/>
    <s v="8.3 oz (235 g)"/>
    <n v="510"/>
    <n v="180"/>
    <n v="20"/>
    <n v="31"/>
    <n v="7"/>
    <n v="36"/>
    <n v="0"/>
    <n v="105"/>
    <n v="35"/>
    <n v="1250"/>
    <n v="52"/>
    <n v="44"/>
    <n v="15"/>
    <n v="3"/>
    <n v="13"/>
    <n v="9"/>
    <n v="40"/>
    <n v="8"/>
    <n v="20"/>
    <n v="30"/>
    <n v="20"/>
    <n v="260"/>
  </r>
  <r>
    <x v="2"/>
    <s v="Premium Crispy Chicken Ranch BLT Sandwich"/>
    <s v="8.1 oz (230 g)"/>
    <n v="610"/>
    <n v="250"/>
    <n v="28"/>
    <n v="43"/>
    <n v="6"/>
    <n v="31"/>
    <n v="0"/>
    <n v="70"/>
    <n v="24"/>
    <n v="1400"/>
    <n v="58"/>
    <n v="57"/>
    <n v="19"/>
    <n v="3"/>
    <n v="13"/>
    <n v="11"/>
    <n v="32"/>
    <n v="4"/>
    <n v="20"/>
    <n v="15"/>
    <n v="20"/>
    <n v="247"/>
  </r>
  <r>
    <x v="2"/>
    <s v="Premium Grilled Chicken Ranch BLT Sandwich"/>
    <s v="7.6 oz (217 g)"/>
    <n v="450"/>
    <n v="130"/>
    <n v="15"/>
    <n v="23"/>
    <n v="45"/>
    <n v="22"/>
    <n v="0"/>
    <n v="90"/>
    <n v="30"/>
    <n v="1230"/>
    <n v="51"/>
    <n v="43"/>
    <n v="14"/>
    <n v="3"/>
    <n v="13"/>
    <n v="9"/>
    <n v="36"/>
    <n v="4"/>
    <n v="20"/>
    <n v="15"/>
    <n v="20"/>
    <n v="212"/>
  </r>
  <r>
    <x v="2"/>
    <s v="Bacon Clubhouse Crispy Chicken Sandwich"/>
    <s v="10 oz (284 g)"/>
    <n v="750"/>
    <n v="340"/>
    <n v="38"/>
    <n v="59"/>
    <n v="10"/>
    <n v="51"/>
    <n v="5"/>
    <n v="90"/>
    <n v="31"/>
    <n v="1720"/>
    <n v="72"/>
    <n v="65"/>
    <n v="22"/>
    <n v="4"/>
    <n v="15"/>
    <n v="16"/>
    <n v="36"/>
    <n v="8"/>
    <n v="25"/>
    <n v="30"/>
    <n v="15"/>
    <n v="328"/>
  </r>
  <r>
    <x v="2"/>
    <s v="Bacon Clubhouse Grilled Chicken Sandwich"/>
    <s v="9.5 oz (270 g)"/>
    <n v="590"/>
    <n v="230"/>
    <n v="25"/>
    <n v="39"/>
    <n v="8"/>
    <n v="42"/>
    <n v="0"/>
    <n v="110"/>
    <n v="37"/>
    <n v="1560"/>
    <n v="65"/>
    <n v="51"/>
    <n v="17"/>
    <n v="4"/>
    <n v="15"/>
    <n v="14"/>
    <n v="40"/>
    <n v="8"/>
    <n v="30"/>
    <n v="30"/>
    <n v="15"/>
    <n v="298"/>
  </r>
  <r>
    <x v="2"/>
    <s v="Southern Style Crispy Chicken Sandwich"/>
    <s v="5.6 oz (160 g)"/>
    <n v="430"/>
    <n v="170"/>
    <n v="19"/>
    <n v="29"/>
    <n v="3"/>
    <n v="15"/>
    <n v="0"/>
    <n v="45"/>
    <n v="14"/>
    <n v="910"/>
    <n v="38"/>
    <n v="43"/>
    <n v="14"/>
    <n v="2"/>
    <n v="7"/>
    <n v="7"/>
    <n v="21"/>
    <n v="4"/>
    <n v="2"/>
    <n v="15"/>
    <n v="15"/>
    <n v="153"/>
  </r>
  <r>
    <x v="2"/>
    <s v="McChicken"/>
    <s v="5.1 oz (143 g)"/>
    <n v="360"/>
    <n v="140"/>
    <n v="16"/>
    <n v="25"/>
    <n v="3"/>
    <n v="15"/>
    <n v="0"/>
    <n v="35"/>
    <n v="11"/>
    <n v="800"/>
    <n v="33"/>
    <n v="40"/>
    <n v="13"/>
    <n v="2"/>
    <n v="7"/>
    <n v="5"/>
    <n v="14"/>
    <n v="0"/>
    <n v="2"/>
    <n v="10"/>
    <n v="15"/>
    <n v="131"/>
  </r>
  <r>
    <x v="2"/>
    <s v="Bacon Cheddar McChicken"/>
    <s v="6 oz (171 g)"/>
    <n v="480"/>
    <n v="220"/>
    <n v="24"/>
    <n v="38"/>
    <n v="7"/>
    <n v="35"/>
    <n v="0"/>
    <n v="65"/>
    <n v="21"/>
    <n v="1260"/>
    <n v="53"/>
    <n v="43"/>
    <n v="14"/>
    <n v="2"/>
    <n v="8"/>
    <n v="6"/>
    <n v="22"/>
    <n v="4"/>
    <n v="10"/>
    <n v="20"/>
    <n v="15"/>
    <n v="218"/>
  </r>
  <r>
    <x v="2"/>
    <s v="Bacon Buffalo Ranch McChicken"/>
    <s v="5.7 oz (161 g)"/>
    <n v="430"/>
    <n v="190"/>
    <n v="21"/>
    <n v="32"/>
    <n v="5"/>
    <n v="25"/>
    <n v="0"/>
    <n v="50"/>
    <n v="17"/>
    <n v="1260"/>
    <n v="53"/>
    <n v="41"/>
    <n v="14"/>
    <n v="2"/>
    <n v="7"/>
    <n v="6"/>
    <n v="20"/>
    <n v="2"/>
    <n v="10"/>
    <n v="15"/>
    <n v="15"/>
    <n v="190"/>
  </r>
  <r>
    <x v="2"/>
    <s v="Buffalo Ranch McChicken"/>
    <s v="5.2 oz (148 g)"/>
    <n v="360"/>
    <n v="150"/>
    <n v="16"/>
    <n v="25"/>
    <n v="3"/>
    <n v="16"/>
    <n v="0"/>
    <n v="35"/>
    <n v="11"/>
    <n v="990"/>
    <n v="41"/>
    <n v="40"/>
    <n v="13"/>
    <n v="2"/>
    <n v="7"/>
    <n v="5"/>
    <n v="14"/>
    <n v="2"/>
    <n v="2"/>
    <n v="15"/>
    <n v="15"/>
    <n v="147"/>
  </r>
  <r>
    <x v="2"/>
    <s v="Premium McWrap Chicken &amp; Bacon (Crispy Chicken)"/>
    <s v="11.1 oz (316 g)"/>
    <n v="630"/>
    <n v="280"/>
    <n v="32"/>
    <n v="49"/>
    <n v="9"/>
    <n v="45"/>
    <n v="5"/>
    <n v="80"/>
    <n v="26"/>
    <n v="1540"/>
    <n v="64"/>
    <n v="56"/>
    <n v="19"/>
    <n v="3"/>
    <n v="13"/>
    <n v="7"/>
    <n v="32"/>
    <n v="60"/>
    <n v="20"/>
    <n v="20"/>
    <n v="20"/>
    <n v="336"/>
  </r>
  <r>
    <x v="2"/>
    <s v="Premium McWrap Chicken &amp; Bacon (Grilled Chicken)"/>
    <s v="10.7 oz (302 g)"/>
    <n v="480"/>
    <n v="170"/>
    <n v="19"/>
    <n v="28"/>
    <n v="7"/>
    <n v="36"/>
    <n v="0"/>
    <n v="95"/>
    <n v="32"/>
    <n v="1370"/>
    <n v="57"/>
    <n v="42"/>
    <n v="14"/>
    <n v="3"/>
    <n v="13"/>
    <n v="6"/>
    <n v="36"/>
    <n v="60"/>
    <n v="25"/>
    <n v="20"/>
    <n v="20"/>
    <n v="305"/>
  </r>
  <r>
    <x v="2"/>
    <s v="Premium McWrap Chicken &amp; Ranch (Crispy Chicken)"/>
    <s v="10.9 oz (310 g)"/>
    <n v="610"/>
    <n v="280"/>
    <n v="31"/>
    <n v="47"/>
    <n v="8"/>
    <n v="40"/>
    <n v="5"/>
    <n v="65"/>
    <n v="21"/>
    <n v="1340"/>
    <n v="56"/>
    <n v="56"/>
    <n v="19"/>
    <n v="3"/>
    <n v="14"/>
    <n v="8"/>
    <n v="27"/>
    <n v="60"/>
    <n v="15"/>
    <n v="20"/>
    <n v="20"/>
    <n v="312"/>
  </r>
  <r>
    <x v="2"/>
    <s v="Premium McWrap Chicken &amp; Ranch (Grilled Chicken)"/>
    <s v="10.5 oz (297 g)"/>
    <n v="450"/>
    <n v="160"/>
    <n v="18"/>
    <n v="27"/>
    <n v="6"/>
    <n v="31"/>
    <n v="5"/>
    <n v="80"/>
    <n v="27"/>
    <n v="1170"/>
    <n v="49"/>
    <n v="42"/>
    <n v="14"/>
    <n v="3"/>
    <n v="14"/>
    <n v="6"/>
    <n v="30"/>
    <n v="60"/>
    <n v="15"/>
    <n v="15"/>
    <n v="20"/>
    <n v="272"/>
  </r>
  <r>
    <x v="2"/>
    <s v="Premium McWrap Southwest Chicken (Crispy Chicken)"/>
    <s v="11.1 oz (314 g)"/>
    <n v="670"/>
    <n v="300"/>
    <n v="33"/>
    <n v="51"/>
    <n v="8"/>
    <n v="40"/>
    <n v="5"/>
    <n v="60"/>
    <n v="21"/>
    <n v="1480"/>
    <n v="62"/>
    <n v="68"/>
    <n v="23"/>
    <n v="5"/>
    <n v="19"/>
    <n v="12"/>
    <n v="27"/>
    <n v="60"/>
    <n v="15"/>
    <n v="20"/>
    <n v="20"/>
    <n v="331"/>
  </r>
  <r>
    <x v="2"/>
    <s v="Premium McWrap Southwest Chicken (Grilled Chicken)"/>
    <s v="11.2 oz (318 g)"/>
    <n v="520"/>
    <n v="180"/>
    <n v="20"/>
    <n v="31"/>
    <n v="6"/>
    <n v="32"/>
    <n v="0"/>
    <n v="80"/>
    <n v="27"/>
    <n v="1320"/>
    <n v="55"/>
    <n v="55"/>
    <n v="18"/>
    <n v="5"/>
    <n v="20"/>
    <n v="10"/>
    <n v="31"/>
    <n v="70"/>
    <n v="15"/>
    <n v="20"/>
    <n v="20"/>
    <n v="308"/>
  </r>
  <r>
    <x v="2"/>
    <s v="Premium McWrap Chicken Sweet Chili (Crispy Chicken)"/>
    <s v="10.7 oz (304 g)"/>
    <n v="540"/>
    <n v="200"/>
    <n v="23"/>
    <n v="35"/>
    <n v="45"/>
    <n v="23"/>
    <n v="0"/>
    <n v="50"/>
    <n v="16"/>
    <n v="1260"/>
    <n v="52"/>
    <n v="61"/>
    <n v="20"/>
    <n v="3"/>
    <n v="13"/>
    <n v="14"/>
    <n v="23"/>
    <n v="60"/>
    <n v="15"/>
    <n v="8"/>
    <n v="20"/>
    <n v="262"/>
  </r>
  <r>
    <x v="2"/>
    <s v="Premium McWrap Chicken Sweet Chili (Grilled Chicken)"/>
    <s v="10.3 oz (291 g)"/>
    <n v="380"/>
    <n v="90"/>
    <n v="10"/>
    <n v="15"/>
    <n v="3"/>
    <n v="14"/>
    <n v="0"/>
    <n v="65"/>
    <n v="22"/>
    <n v="1090"/>
    <n v="45"/>
    <n v="47"/>
    <n v="16"/>
    <n v="3"/>
    <n v="13"/>
    <n v="12"/>
    <n v="27"/>
    <n v="60"/>
    <n v="15"/>
    <n v="8"/>
    <n v="20"/>
    <n v="228"/>
  </r>
  <r>
    <x v="2"/>
    <s v="Chicken McNuggets (4 piece)"/>
    <s v="2.3 oz (65 g)"/>
    <n v="190"/>
    <n v="110"/>
    <n v="12"/>
    <n v="18"/>
    <n v="2"/>
    <n v="10"/>
    <n v="0"/>
    <n v="25"/>
    <n v="9"/>
    <n v="360"/>
    <n v="15"/>
    <n v="12"/>
    <n v="4"/>
    <n v="1"/>
    <n v="2"/>
    <n v="0"/>
    <n v="9"/>
    <n v="0"/>
    <n v="2"/>
    <n v="0"/>
    <n v="2"/>
    <n v="62"/>
  </r>
  <r>
    <x v="2"/>
    <s v="Chicken McNuggets (6 piece)"/>
    <s v="3.4 oz (97 g)"/>
    <n v="280"/>
    <n v="160"/>
    <n v="18"/>
    <n v="27"/>
    <n v="3"/>
    <n v="15"/>
    <n v="0"/>
    <n v="40"/>
    <n v="13"/>
    <n v="540"/>
    <n v="22"/>
    <n v="18"/>
    <n v="6"/>
    <n v="1"/>
    <n v="4"/>
    <n v="0"/>
    <n v="13"/>
    <n v="0"/>
    <n v="2"/>
    <n v="2"/>
    <n v="4"/>
    <n v="95"/>
  </r>
  <r>
    <x v="2"/>
    <s v="Chicken McNuggets (10 piece)"/>
    <s v="5.7 oz (162 g)"/>
    <n v="470"/>
    <n v="270"/>
    <n v="30"/>
    <n v="45"/>
    <n v="5"/>
    <n v="25"/>
    <n v="0"/>
    <n v="65"/>
    <n v="22"/>
    <n v="900"/>
    <n v="37"/>
    <n v="30"/>
    <n v="10"/>
    <n v="2"/>
    <n v="6"/>
    <n v="0"/>
    <n v="22"/>
    <n v="0"/>
    <n v="4"/>
    <n v="2"/>
    <n v="6"/>
    <n v="157"/>
  </r>
  <r>
    <x v="2"/>
    <s v="Chicken McNuggets (20 piece)"/>
    <s v="11.4 oz (323 g)"/>
    <n v="940"/>
    <n v="530"/>
    <n v="59"/>
    <n v="91"/>
    <n v="10"/>
    <n v="50"/>
    <n v="0"/>
    <n v="135"/>
    <n v="44"/>
    <n v="1800"/>
    <n v="75"/>
    <n v="59"/>
    <n v="20"/>
    <n v="3"/>
    <n v="12"/>
    <n v="0"/>
    <n v="44"/>
    <n v="0"/>
    <n v="8"/>
    <n v="4"/>
    <n v="10"/>
    <n v="314"/>
  </r>
  <r>
    <x v="2"/>
    <s v="Chicken McNuggets (40 piece)"/>
    <s v="22.8 oz (646 g)"/>
    <n v="1880"/>
    <n v="1060"/>
    <n v="118"/>
    <n v="182"/>
    <n v="20"/>
    <n v="101"/>
    <n v="1"/>
    <n v="265"/>
    <n v="89"/>
    <n v="3600"/>
    <n v="150"/>
    <n v="118"/>
    <n v="39"/>
    <n v="6"/>
    <n v="24"/>
    <n v="1"/>
    <n v="87"/>
    <n v="0"/>
    <n v="15"/>
    <n v="8"/>
    <n v="25"/>
    <n v="633"/>
  </r>
  <r>
    <x v="2"/>
    <s v="Filet-O-Fish"/>
    <s v="5 oz (142 g)"/>
    <n v="390"/>
    <n v="170"/>
    <n v="19"/>
    <n v="29"/>
    <n v="4"/>
    <n v="19"/>
    <n v="0"/>
    <n v="40"/>
    <n v="14"/>
    <n v="590"/>
    <n v="24"/>
    <n v="39"/>
    <n v="13"/>
    <n v="2"/>
    <n v="7"/>
    <n v="5"/>
    <n v="15"/>
    <n v="2"/>
    <n v="0"/>
    <n v="15"/>
    <n v="10"/>
    <n v="133"/>
  </r>
  <r>
    <x v="3"/>
    <s v="Premium Bacon Ranch Salad (without Chicken)"/>
    <s v="7.9 oz (223 g)"/>
    <n v="140"/>
    <n v="70"/>
    <n v="7"/>
    <n v="11"/>
    <n v="35"/>
    <n v="18"/>
    <n v="0"/>
    <n v="25"/>
    <n v="9"/>
    <n v="300"/>
    <n v="13"/>
    <n v="10"/>
    <n v="3"/>
    <n v="3"/>
    <n v="12"/>
    <n v="4"/>
    <n v="9"/>
    <n v="170"/>
    <n v="30"/>
    <n v="15"/>
    <n v="6"/>
    <n v="287"/>
  </r>
  <r>
    <x v="3"/>
    <s v="Premium Bacon Ranch Salad with Crispy Chicken"/>
    <s v="9 oz (255 g)"/>
    <n v="380"/>
    <n v="190"/>
    <n v="21"/>
    <n v="33"/>
    <n v="6"/>
    <n v="29"/>
    <n v="0"/>
    <n v="70"/>
    <n v="23"/>
    <n v="860"/>
    <n v="36"/>
    <n v="22"/>
    <n v="7"/>
    <n v="2"/>
    <n v="10"/>
    <n v="5"/>
    <n v="25"/>
    <n v="100"/>
    <n v="25"/>
    <n v="15"/>
    <n v="8"/>
    <n v="286"/>
  </r>
  <r>
    <x v="3"/>
    <s v="Premium Bacon Ranch Salad with Grilled Chicken"/>
    <s v="8.5 oz (241 g)"/>
    <n v="220"/>
    <n v="80"/>
    <n v="8"/>
    <n v="13"/>
    <n v="4"/>
    <n v="20"/>
    <n v="0"/>
    <n v="85"/>
    <n v="29"/>
    <n v="690"/>
    <n v="29"/>
    <n v="8"/>
    <n v="3"/>
    <n v="2"/>
    <n v="10"/>
    <n v="4"/>
    <n v="29"/>
    <n v="110"/>
    <n v="30"/>
    <n v="15"/>
    <n v="8"/>
    <n v="267"/>
  </r>
  <r>
    <x v="3"/>
    <s v="Premium Southwest Salad (without Chicken)"/>
    <s v="8.1 oz (230 g)"/>
    <n v="140"/>
    <n v="40"/>
    <n v="45"/>
    <n v="7"/>
    <n v="2"/>
    <n v="9"/>
    <n v="0"/>
    <n v="10"/>
    <n v="3"/>
    <n v="150"/>
    <n v="6"/>
    <n v="20"/>
    <n v="7"/>
    <n v="6"/>
    <n v="23"/>
    <n v="6"/>
    <n v="6"/>
    <n v="160"/>
    <n v="25"/>
    <n v="15"/>
    <n v="10"/>
    <n v="265"/>
  </r>
  <r>
    <x v="3"/>
    <s v="Premium Southwest Salad with Crispy Chicken"/>
    <s v="12.3 oz (348 g)"/>
    <n v="450"/>
    <n v="190"/>
    <n v="22"/>
    <n v="33"/>
    <n v="45"/>
    <n v="22"/>
    <n v="0"/>
    <n v="50"/>
    <n v="17"/>
    <n v="850"/>
    <n v="35"/>
    <n v="42"/>
    <n v="14"/>
    <n v="7"/>
    <n v="28"/>
    <n v="12"/>
    <n v="23"/>
    <n v="170"/>
    <n v="30"/>
    <n v="15"/>
    <n v="15"/>
    <n v="379"/>
  </r>
  <r>
    <x v="3"/>
    <s v="Premium Southwest Salad with Grilled Chicken"/>
    <s v="11.8 oz (335 g)"/>
    <n v="290"/>
    <n v="80"/>
    <n v="8"/>
    <n v="13"/>
    <n v="25"/>
    <n v="13"/>
    <n v="0"/>
    <n v="70"/>
    <n v="23"/>
    <n v="680"/>
    <n v="28"/>
    <n v="28"/>
    <n v="9"/>
    <n v="7"/>
    <n v="28"/>
    <n v="10"/>
    <n v="27"/>
    <n v="170"/>
    <n v="30"/>
    <n v="15"/>
    <n v="15"/>
    <n v="344"/>
  </r>
  <r>
    <x v="4"/>
    <s v="Chipotle BBQ Snack Wrap (Crispy Chicken)"/>
    <s v="4.6 oz (130 g)"/>
    <n v="340"/>
    <n v="130"/>
    <n v="15"/>
    <n v="23"/>
    <n v="45"/>
    <n v="22"/>
    <n v="0"/>
    <n v="30"/>
    <n v="11"/>
    <n v="780"/>
    <n v="33"/>
    <n v="37"/>
    <n v="12"/>
    <n v="1"/>
    <n v="6"/>
    <n v="8"/>
    <n v="14"/>
    <n v="4"/>
    <n v="0"/>
    <n v="10"/>
    <n v="10"/>
    <n v="131"/>
  </r>
  <r>
    <x v="4"/>
    <s v="Chipotle BBQ Snack Wrap (Grilled Chicken)"/>
    <s v="4.3 oz (123 g)"/>
    <n v="260"/>
    <n v="70"/>
    <n v="8"/>
    <n v="13"/>
    <n v="35"/>
    <n v="18"/>
    <n v="0"/>
    <n v="40"/>
    <n v="14"/>
    <n v="700"/>
    <n v="29"/>
    <n v="30"/>
    <n v="10"/>
    <n v="1"/>
    <n v="6"/>
    <n v="7"/>
    <n v="16"/>
    <n v="4"/>
    <n v="2"/>
    <n v="10"/>
    <n v="10"/>
    <n v="116"/>
  </r>
  <r>
    <x v="4"/>
    <s v="Honey Mustard Snack Wrap (Crispy Chicken)"/>
    <s v="4.3 oz (123 g)"/>
    <n v="330"/>
    <n v="130"/>
    <n v="15"/>
    <n v="23"/>
    <n v="45"/>
    <n v="22"/>
    <n v="0"/>
    <n v="35"/>
    <n v="11"/>
    <n v="730"/>
    <n v="30"/>
    <n v="34"/>
    <n v="11"/>
    <n v="1"/>
    <n v="5"/>
    <n v="3"/>
    <n v="14"/>
    <n v="2"/>
    <n v="0"/>
    <n v="10"/>
    <n v="10"/>
    <n v="124"/>
  </r>
  <r>
    <x v="4"/>
    <s v="Honey Mustard Snack Wrap (Grilled Chicken)"/>
    <s v="4.1 oz (116 g)"/>
    <n v="250"/>
    <n v="70"/>
    <n v="8"/>
    <n v="13"/>
    <n v="35"/>
    <n v="18"/>
    <n v="0"/>
    <n v="45"/>
    <n v="14"/>
    <n v="650"/>
    <n v="27"/>
    <n v="27"/>
    <n v="9"/>
    <n v="1"/>
    <n v="5"/>
    <n v="2"/>
    <n v="16"/>
    <n v="2"/>
    <n v="2"/>
    <n v="10"/>
    <n v="10"/>
    <n v="110"/>
  </r>
  <r>
    <x v="4"/>
    <s v="Ranch Snack Wrap (Crispy Chicken)"/>
    <s v="4.5 oz (128 g)"/>
    <n v="360"/>
    <n v="180"/>
    <n v="20"/>
    <n v="30"/>
    <n v="5"/>
    <n v="27"/>
    <n v="0"/>
    <n v="40"/>
    <n v="13"/>
    <n v="810"/>
    <n v="34"/>
    <n v="32"/>
    <n v="11"/>
    <n v="1"/>
    <n v="5"/>
    <n v="3"/>
    <n v="15"/>
    <n v="2"/>
    <n v="0"/>
    <n v="10"/>
    <n v="10"/>
    <n v="142"/>
  </r>
  <r>
    <x v="4"/>
    <s v="Ranch Snack Wrap (Grilled Chicken)"/>
    <s v="4.3 oz (121 g)"/>
    <n v="280"/>
    <n v="120"/>
    <n v="13"/>
    <n v="20"/>
    <n v="45"/>
    <n v="22"/>
    <n v="0"/>
    <n v="45"/>
    <n v="16"/>
    <n v="720"/>
    <n v="30"/>
    <n v="25"/>
    <n v="8"/>
    <n v="1"/>
    <n v="5"/>
    <n v="2"/>
    <n v="16"/>
    <n v="2"/>
    <n v="2"/>
    <n v="10"/>
    <n v="10"/>
    <n v="125"/>
  </r>
  <r>
    <x v="4"/>
    <s v="Small French Fries"/>
    <s v="2.6 oz (75 g)"/>
    <n v="230"/>
    <n v="100"/>
    <n v="11"/>
    <n v="17"/>
    <n v="15"/>
    <n v="8"/>
    <n v="0"/>
    <n v="0"/>
    <n v="0"/>
    <n v="130"/>
    <n v="5"/>
    <n v="30"/>
    <n v="10"/>
    <n v="2"/>
    <n v="10"/>
    <n v="0"/>
    <n v="2"/>
    <n v="0"/>
    <n v="30"/>
    <n v="0"/>
    <n v="4"/>
    <n v="84"/>
  </r>
  <r>
    <x v="4"/>
    <s v="Medium French Fries"/>
    <s v="3.9 oz (111 g)"/>
    <n v="340"/>
    <n v="140"/>
    <n v="16"/>
    <n v="24"/>
    <n v="25"/>
    <n v="11"/>
    <n v="0"/>
    <n v="0"/>
    <n v="0"/>
    <n v="190"/>
    <n v="8"/>
    <n v="44"/>
    <n v="15"/>
    <n v="4"/>
    <n v="14"/>
    <n v="0"/>
    <n v="4"/>
    <n v="0"/>
    <n v="45"/>
    <n v="2"/>
    <n v="4"/>
    <n v="123"/>
  </r>
  <r>
    <x v="4"/>
    <s v="Large French Fries"/>
    <s v="5.9 oz (168 g)"/>
    <n v="510"/>
    <n v="220"/>
    <n v="24"/>
    <n v="37"/>
    <n v="35"/>
    <n v="17"/>
    <n v="0"/>
    <n v="0"/>
    <n v="0"/>
    <n v="290"/>
    <n v="12"/>
    <n v="67"/>
    <n v="22"/>
    <n v="5"/>
    <n v="22"/>
    <n v="0"/>
    <n v="6"/>
    <n v="0"/>
    <n v="70"/>
    <n v="2"/>
    <n v="8"/>
    <n v="190"/>
  </r>
  <r>
    <x v="4"/>
    <s v="Kids French Fries"/>
    <s v="1.3 oz (38 g)"/>
    <n v="110"/>
    <n v="50"/>
    <n v="5"/>
    <n v="8"/>
    <n v="1"/>
    <n v="4"/>
    <n v="0"/>
    <n v="0"/>
    <n v="0"/>
    <n v="65"/>
    <n v="3"/>
    <n v="15"/>
    <n v="5"/>
    <n v="1"/>
    <n v="5"/>
    <n v="0"/>
    <n v="1"/>
    <n v="0"/>
    <n v="15"/>
    <n v="0"/>
    <n v="2"/>
    <n v="42"/>
  </r>
  <r>
    <x v="4"/>
    <s v="Side Salad"/>
    <s v="3.1 oz (87 g)"/>
    <n v="20"/>
    <n v="0"/>
    <n v="0"/>
    <n v="0"/>
    <n v="0"/>
    <n v="0"/>
    <n v="0"/>
    <n v="0"/>
    <n v="0"/>
    <n v="10"/>
    <n v="0"/>
    <n v="4"/>
    <n v="1"/>
    <n v="1"/>
    <n v="6"/>
    <n v="2"/>
    <n v="1"/>
    <n v="45"/>
    <n v="25"/>
    <n v="2"/>
    <n v="4"/>
    <n v="83"/>
  </r>
  <r>
    <x v="4"/>
    <s v="Apple Slices"/>
    <s v="1.2 oz (34 g)"/>
    <n v="15"/>
    <n v="0"/>
    <n v="0"/>
    <n v="0"/>
    <n v="0"/>
    <n v="0"/>
    <n v="0"/>
    <n v="0"/>
    <n v="0"/>
    <n v="0"/>
    <n v="0"/>
    <n v="4"/>
    <n v="1"/>
    <n v="0"/>
    <n v="0"/>
    <n v="3"/>
    <n v="0"/>
    <n v="0"/>
    <n v="160"/>
    <n v="2"/>
    <n v="0"/>
    <n v="163"/>
  </r>
  <r>
    <x v="4"/>
    <s v="Fruit 'n Yogurt Parfait"/>
    <s v="5.2 oz (149 g)"/>
    <n v="150"/>
    <n v="20"/>
    <n v="2"/>
    <n v="3"/>
    <n v="1"/>
    <n v="5"/>
    <n v="0"/>
    <n v="5"/>
    <n v="2"/>
    <n v="70"/>
    <n v="3"/>
    <n v="30"/>
    <n v="10"/>
    <n v="1"/>
    <n v="3"/>
    <n v="23"/>
    <n v="4"/>
    <n v="2"/>
    <n v="15"/>
    <n v="10"/>
    <n v="4"/>
    <n v="57"/>
  </r>
  <r>
    <x v="5"/>
    <s v="Baked Apple Pie"/>
    <s v="2.7 oz (77 g)"/>
    <n v="250"/>
    <n v="110"/>
    <n v="13"/>
    <n v="19"/>
    <n v="7"/>
    <n v="35"/>
    <n v="0"/>
    <n v="0"/>
    <n v="0"/>
    <n v="170"/>
    <n v="7"/>
    <n v="32"/>
    <n v="11"/>
    <n v="4"/>
    <n v="15"/>
    <n v="13"/>
    <n v="2"/>
    <n v="4"/>
    <n v="25"/>
    <n v="2"/>
    <n v="6"/>
    <n v="124"/>
  </r>
  <r>
    <x v="5"/>
    <s v="Chocolate Chip Cookie"/>
    <s v="1 cookie (33 g)"/>
    <n v="160"/>
    <n v="70"/>
    <n v="8"/>
    <n v="12"/>
    <n v="35"/>
    <n v="19"/>
    <n v="0"/>
    <n v="10"/>
    <n v="3"/>
    <n v="90"/>
    <n v="4"/>
    <n v="21"/>
    <n v="7"/>
    <n v="1"/>
    <n v="3"/>
    <n v="15"/>
    <n v="2"/>
    <n v="2"/>
    <n v="0"/>
    <n v="2"/>
    <n v="8"/>
    <n v="60"/>
  </r>
  <r>
    <x v="5"/>
    <s v="Oatmeal Raisin Cookie"/>
    <s v="1 cookie (33 g)"/>
    <n v="150"/>
    <n v="50"/>
    <n v="6"/>
    <n v="9"/>
    <n v="25"/>
    <n v="13"/>
    <n v="0"/>
    <n v="10"/>
    <n v="3"/>
    <n v="135"/>
    <n v="6"/>
    <n v="22"/>
    <n v="7"/>
    <n v="1"/>
    <n v="3"/>
    <n v="13"/>
    <n v="2"/>
    <n v="2"/>
    <n v="0"/>
    <n v="2"/>
    <n v="6"/>
    <n v="51"/>
  </r>
  <r>
    <x v="5"/>
    <s v="Kids Ice Cream Cone"/>
    <s v="1 oz (29 g)"/>
    <n v="45"/>
    <n v="10"/>
    <n v="15"/>
    <n v="2"/>
    <n v="1"/>
    <n v="4"/>
    <n v="0"/>
    <n v="5"/>
    <n v="2"/>
    <n v="20"/>
    <n v="1"/>
    <n v="7"/>
    <n v="2"/>
    <n v="0"/>
    <n v="0"/>
    <n v="6"/>
    <n v="1"/>
    <n v="2"/>
    <n v="0"/>
    <n v="4"/>
    <n v="0"/>
    <n v="17"/>
  </r>
  <r>
    <x v="5"/>
    <s v="Hot Fudge Sundae"/>
    <s v="6.3 oz (179 g)"/>
    <n v="330"/>
    <n v="80"/>
    <n v="9"/>
    <n v="14"/>
    <n v="7"/>
    <n v="34"/>
    <n v="0"/>
    <n v="25"/>
    <n v="8"/>
    <n v="170"/>
    <n v="7"/>
    <n v="53"/>
    <n v="18"/>
    <n v="1"/>
    <n v="3"/>
    <n v="48"/>
    <n v="8"/>
    <n v="8"/>
    <n v="0"/>
    <n v="25"/>
    <n v="8"/>
    <n v="125"/>
  </r>
  <r>
    <x v="5"/>
    <s v="Hot Caramel Sundae"/>
    <s v="6.4 oz (182 g)"/>
    <n v="340"/>
    <n v="70"/>
    <n v="8"/>
    <n v="12"/>
    <n v="5"/>
    <n v="24"/>
    <n v="0"/>
    <n v="30"/>
    <n v="10"/>
    <n v="150"/>
    <n v="6"/>
    <n v="60"/>
    <n v="20"/>
    <n v="0"/>
    <n v="0"/>
    <n v="43"/>
    <n v="7"/>
    <n v="10"/>
    <n v="0"/>
    <n v="25"/>
    <n v="0"/>
    <n v="107"/>
  </r>
  <r>
    <x v="5"/>
    <s v="Strawberry Sundae"/>
    <s v="6.3 oz (178 g)"/>
    <n v="280"/>
    <n v="60"/>
    <n v="6"/>
    <n v="10"/>
    <n v="4"/>
    <n v="20"/>
    <n v="0"/>
    <n v="25"/>
    <n v="8"/>
    <n v="85"/>
    <n v="4"/>
    <n v="49"/>
    <n v="16"/>
    <n v="0"/>
    <n v="0"/>
    <n v="45"/>
    <n v="6"/>
    <n v="8"/>
    <n v="4"/>
    <n v="20"/>
    <n v="0"/>
    <n v="90"/>
  </r>
  <r>
    <x v="6"/>
    <s v="Coca-Cola Classic (Small)"/>
    <s v="16 fl oz cup"/>
    <n v="140"/>
    <n v="0"/>
    <n v="0"/>
    <n v="0"/>
    <n v="0"/>
    <n v="0"/>
    <n v="0"/>
    <n v="0"/>
    <n v="0"/>
    <n v="0"/>
    <n v="0"/>
    <n v="39"/>
    <n v="13"/>
    <n v="0"/>
    <n v="0"/>
    <n v="39"/>
    <n v="0"/>
    <n v="0"/>
    <n v="0"/>
    <n v="0"/>
    <n v="0"/>
    <n v="13"/>
  </r>
  <r>
    <x v="6"/>
    <s v="Coca-Cola Classic (Medium)"/>
    <s v="21 fl oz cup"/>
    <n v="200"/>
    <n v="0"/>
    <n v="0"/>
    <n v="0"/>
    <n v="0"/>
    <n v="0"/>
    <n v="0"/>
    <n v="0"/>
    <n v="0"/>
    <n v="5"/>
    <n v="0"/>
    <n v="55"/>
    <n v="18"/>
    <n v="0"/>
    <n v="0"/>
    <n v="55"/>
    <n v="0"/>
    <n v="0"/>
    <n v="0"/>
    <n v="0"/>
    <n v="0"/>
    <n v="18"/>
  </r>
  <r>
    <x v="6"/>
    <s v="Coca-Cola Classic (Large)"/>
    <s v="30 fl oz cup"/>
    <n v="280"/>
    <n v="0"/>
    <n v="0"/>
    <n v="0"/>
    <n v="0"/>
    <n v="0"/>
    <n v="0"/>
    <n v="0"/>
    <n v="0"/>
    <n v="5"/>
    <n v="0"/>
    <n v="76"/>
    <n v="25"/>
    <n v="0"/>
    <n v="0"/>
    <n v="76"/>
    <n v="0"/>
    <n v="0"/>
    <n v="0"/>
    <n v="0"/>
    <n v="0"/>
    <n v="25"/>
  </r>
  <r>
    <x v="6"/>
    <s v="Coca-Cola Classic (Child)"/>
    <s v="12 fl oz cup"/>
    <n v="100"/>
    <n v="0"/>
    <n v="0"/>
    <n v="0"/>
    <n v="0"/>
    <n v="0"/>
    <n v="0"/>
    <n v="0"/>
    <n v="0"/>
    <n v="0"/>
    <n v="0"/>
    <n v="28"/>
    <n v="9"/>
    <n v="0"/>
    <n v="0"/>
    <n v="28"/>
    <n v="0"/>
    <n v="0"/>
    <n v="0"/>
    <n v="0"/>
    <n v="0"/>
    <n v="9"/>
  </r>
  <r>
    <x v="6"/>
    <s v="Diet Coke (Small)"/>
    <s v="16 fl oz cup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</r>
  <r>
    <x v="6"/>
    <s v="Diet Coke (Medium)"/>
    <s v="21 fl oz cup"/>
    <n v="0"/>
    <n v="0"/>
    <n v="0"/>
    <n v="0"/>
    <n v="0"/>
    <n v="0"/>
    <n v="0"/>
    <n v="0"/>
    <n v="0"/>
    <n v="20"/>
    <n v="1"/>
    <n v="0"/>
    <n v="0"/>
    <n v="0"/>
    <n v="0"/>
    <n v="0"/>
    <n v="0"/>
    <n v="0"/>
    <n v="0"/>
    <n v="0"/>
    <n v="0"/>
    <n v="1"/>
  </r>
  <r>
    <x v="6"/>
    <s v="Diet Coke (Large)"/>
    <s v="30 fl oz cup"/>
    <n v="0"/>
    <n v="0"/>
    <n v="0"/>
    <n v="0"/>
    <n v="0"/>
    <n v="0"/>
    <n v="0"/>
    <n v="0"/>
    <n v="0"/>
    <n v="35"/>
    <n v="1"/>
    <n v="0"/>
    <n v="0"/>
    <n v="0"/>
    <n v="0"/>
    <n v="0"/>
    <n v="0"/>
    <n v="0"/>
    <n v="0"/>
    <n v="0"/>
    <n v="0"/>
    <n v="1"/>
  </r>
  <r>
    <x v="6"/>
    <s v="Diet Coke (Child)"/>
    <s v="12 fl oz cup"/>
    <n v="0"/>
    <n v="0"/>
    <n v="0"/>
    <n v="0"/>
    <n v="0"/>
    <n v="0"/>
    <n v="0"/>
    <n v="0"/>
    <n v="0"/>
    <n v="15"/>
    <n v="1"/>
    <n v="0"/>
    <n v="0"/>
    <n v="0"/>
    <n v="0"/>
    <n v="0"/>
    <n v="0"/>
    <n v="0"/>
    <n v="0"/>
    <n v="0"/>
    <n v="0"/>
    <n v="1"/>
  </r>
  <r>
    <x v="6"/>
    <s v="Dr Pepper (Small)"/>
    <s v="16 fl oz cup"/>
    <n v="140"/>
    <n v="0"/>
    <n v="0"/>
    <n v="0"/>
    <n v="0"/>
    <n v="0"/>
    <n v="0"/>
    <n v="0"/>
    <n v="0"/>
    <n v="45"/>
    <n v="2"/>
    <n v="37"/>
    <n v="12"/>
    <n v="0"/>
    <n v="0"/>
    <n v="35"/>
    <n v="0"/>
    <n v="0"/>
    <n v="0"/>
    <n v="0"/>
    <n v="0"/>
    <n v="14"/>
  </r>
  <r>
    <x v="6"/>
    <s v="Dr Pepper (Medium)"/>
    <s v="21 fl oz cup"/>
    <n v="190"/>
    <n v="0"/>
    <n v="0"/>
    <n v="0"/>
    <n v="0"/>
    <n v="0"/>
    <n v="0"/>
    <n v="0"/>
    <n v="0"/>
    <n v="65"/>
    <n v="3"/>
    <n v="53"/>
    <n v="18"/>
    <n v="0"/>
    <n v="0"/>
    <n v="51"/>
    <n v="0"/>
    <n v="0"/>
    <n v="0"/>
    <n v="0"/>
    <n v="0"/>
    <n v="21"/>
  </r>
  <r>
    <x v="6"/>
    <s v="Dr Pepper (Large)"/>
    <s v="30 fl oz cup"/>
    <n v="270"/>
    <n v="0"/>
    <n v="0"/>
    <n v="0"/>
    <n v="0"/>
    <n v="0"/>
    <n v="0"/>
    <n v="0"/>
    <n v="0"/>
    <n v="90"/>
    <n v="4"/>
    <n v="72"/>
    <n v="24"/>
    <n v="0"/>
    <n v="0"/>
    <n v="70"/>
    <n v="0"/>
    <n v="0"/>
    <n v="0"/>
    <n v="0"/>
    <n v="0"/>
    <n v="28"/>
  </r>
  <r>
    <x v="6"/>
    <s v="Dr Pepper (Child)"/>
    <s v="12 fl oz cup"/>
    <n v="100"/>
    <n v="0"/>
    <n v="0"/>
    <n v="0"/>
    <n v="0"/>
    <n v="0"/>
    <n v="0"/>
    <n v="0"/>
    <n v="0"/>
    <n v="30"/>
    <n v="1"/>
    <n v="27"/>
    <n v="9"/>
    <n v="0"/>
    <n v="0"/>
    <n v="26"/>
    <n v="0"/>
    <n v="0"/>
    <n v="0"/>
    <n v="0"/>
    <n v="0"/>
    <n v="10"/>
  </r>
  <r>
    <x v="6"/>
    <s v="Diet Dr Pepper (Small)"/>
    <s v="16 fl oz cup"/>
    <n v="0"/>
    <n v="0"/>
    <n v="0"/>
    <n v="0"/>
    <n v="0"/>
    <n v="0"/>
    <n v="0"/>
    <n v="0"/>
    <n v="0"/>
    <n v="70"/>
    <n v="3"/>
    <n v="0"/>
    <n v="0"/>
    <n v="0"/>
    <n v="0"/>
    <n v="0"/>
    <n v="2"/>
    <n v="0"/>
    <n v="0"/>
    <n v="0"/>
    <n v="0"/>
    <n v="3"/>
  </r>
  <r>
    <x v="6"/>
    <s v="Diet Dr Pepper (Medium)"/>
    <s v="21 fl oz cup"/>
    <n v="0"/>
    <n v="0"/>
    <n v="0"/>
    <n v="0"/>
    <n v="0"/>
    <n v="0"/>
    <n v="0"/>
    <n v="0"/>
    <n v="0"/>
    <n v="100"/>
    <n v="4"/>
    <n v="0"/>
    <n v="0"/>
    <n v="0"/>
    <n v="0"/>
    <n v="0"/>
    <n v="3"/>
    <n v="0"/>
    <n v="0"/>
    <n v="0"/>
    <n v="0"/>
    <n v="4"/>
  </r>
  <r>
    <x v="6"/>
    <s v="Diet Dr Pepper (Large)"/>
    <s v="30 fl oz cup"/>
    <n v="0"/>
    <n v="0"/>
    <n v="0"/>
    <n v="0"/>
    <n v="0"/>
    <n v="0"/>
    <n v="0"/>
    <n v="0"/>
    <n v="0"/>
    <n v="140"/>
    <n v="6"/>
    <n v="0"/>
    <n v="0"/>
    <n v="0"/>
    <n v="0"/>
    <n v="0"/>
    <n v="4"/>
    <n v="0"/>
    <n v="0"/>
    <n v="0"/>
    <n v="0"/>
    <n v="6"/>
  </r>
  <r>
    <x v="6"/>
    <s v="Diet Dr Pepper (Child)"/>
    <s v="12 fl oz cup"/>
    <n v="0"/>
    <n v="0"/>
    <n v="0"/>
    <n v="0"/>
    <n v="0"/>
    <n v="0"/>
    <n v="0"/>
    <n v="0"/>
    <n v="0"/>
    <n v="50"/>
    <n v="2"/>
    <n v="0"/>
    <n v="0"/>
    <n v="0"/>
    <n v="0"/>
    <n v="0"/>
    <n v="1"/>
    <n v="0"/>
    <n v="0"/>
    <n v="0"/>
    <n v="0"/>
    <n v="2"/>
  </r>
  <r>
    <x v="6"/>
    <s v="Sprite (Small)"/>
    <s v="16 fl oz cup"/>
    <n v="140"/>
    <n v="0"/>
    <n v="0"/>
    <n v="0"/>
    <n v="0"/>
    <n v="0"/>
    <n v="0"/>
    <n v="0"/>
    <n v="0"/>
    <n v="30"/>
    <n v="1"/>
    <n v="37"/>
    <n v="12"/>
    <n v="0"/>
    <n v="0"/>
    <n v="37"/>
    <n v="0"/>
    <n v="0"/>
    <n v="0"/>
    <n v="0"/>
    <n v="0"/>
    <n v="13"/>
  </r>
  <r>
    <x v="6"/>
    <s v="Sprite (Medium)"/>
    <s v="21 fl oz cup"/>
    <n v="200"/>
    <n v="0"/>
    <n v="0"/>
    <n v="0"/>
    <n v="0"/>
    <n v="0"/>
    <n v="0"/>
    <n v="0"/>
    <n v="0"/>
    <n v="45"/>
    <n v="2"/>
    <n v="54"/>
    <n v="18"/>
    <n v="0"/>
    <n v="0"/>
    <n v="54"/>
    <n v="0"/>
    <n v="0"/>
    <n v="0"/>
    <n v="0"/>
    <n v="0"/>
    <n v="20"/>
  </r>
  <r>
    <x v="6"/>
    <s v="Sprite (Large)"/>
    <s v="30 fl oz cup"/>
    <n v="280"/>
    <n v="0"/>
    <n v="0"/>
    <n v="0"/>
    <n v="0"/>
    <n v="0"/>
    <n v="0"/>
    <n v="0"/>
    <n v="0"/>
    <n v="60"/>
    <n v="3"/>
    <n v="74"/>
    <n v="25"/>
    <n v="0"/>
    <n v="0"/>
    <n v="74"/>
    <n v="0"/>
    <n v="0"/>
    <n v="0"/>
    <n v="0"/>
    <n v="0"/>
    <n v="28"/>
  </r>
  <r>
    <x v="6"/>
    <s v="Sprite (Child)"/>
    <s v="12 fl oz cup"/>
    <n v="100"/>
    <n v="0"/>
    <n v="0"/>
    <n v="0"/>
    <n v="0"/>
    <n v="0"/>
    <n v="0"/>
    <n v="0"/>
    <n v="0"/>
    <n v="25"/>
    <n v="1"/>
    <n v="27"/>
    <n v="9"/>
    <n v="0"/>
    <n v="0"/>
    <n v="27"/>
    <n v="0"/>
    <n v="0"/>
    <n v="0"/>
    <n v="0"/>
    <n v="0"/>
    <n v="10"/>
  </r>
  <r>
    <x v="6"/>
    <s v="1% Low Fat Milk Jug"/>
    <s v="1 carton (236 ml)"/>
    <n v="100"/>
    <n v="20"/>
    <n v="25"/>
    <n v="4"/>
    <n v="15"/>
    <n v="8"/>
    <n v="0"/>
    <n v="10"/>
    <n v="3"/>
    <n v="125"/>
    <n v="5"/>
    <n v="12"/>
    <n v="4"/>
    <n v="0"/>
    <n v="0"/>
    <n v="12"/>
    <n v="8"/>
    <n v="10"/>
    <n v="4"/>
    <n v="30"/>
    <n v="0"/>
    <n v="68"/>
  </r>
  <r>
    <x v="6"/>
    <s v="Fat Free Chocolate Milk Jug"/>
    <s v="1 carton (236 ml)"/>
    <n v="130"/>
    <n v="0"/>
    <n v="0"/>
    <n v="0"/>
    <n v="0"/>
    <n v="0"/>
    <n v="0"/>
    <n v="5"/>
    <n v="2"/>
    <n v="135"/>
    <n v="6"/>
    <n v="23"/>
    <n v="8"/>
    <n v="1"/>
    <n v="2"/>
    <n v="22"/>
    <n v="9"/>
    <n v="10"/>
    <n v="0"/>
    <n v="30"/>
    <n v="8"/>
    <n v="66"/>
  </r>
  <r>
    <x v="6"/>
    <s v="Minute Maid 100% Apple Juice Box"/>
    <s v="6 fl oz (177 ml)"/>
    <n v="80"/>
    <n v="0"/>
    <n v="0"/>
    <n v="0"/>
    <n v="0"/>
    <n v="0"/>
    <n v="0"/>
    <n v="0"/>
    <n v="0"/>
    <n v="15"/>
    <n v="1"/>
    <n v="21"/>
    <n v="7"/>
    <n v="0"/>
    <n v="0"/>
    <n v="19"/>
    <n v="0"/>
    <n v="0"/>
    <n v="100"/>
    <n v="10"/>
    <n v="0"/>
    <n v="118"/>
  </r>
  <r>
    <x v="6"/>
    <s v="Minute Maid Orange Juice (Small)"/>
    <s v="12 fl oz cup"/>
    <n v="150"/>
    <n v="0"/>
    <n v="0"/>
    <n v="0"/>
    <n v="0"/>
    <n v="0"/>
    <n v="0"/>
    <n v="0"/>
    <n v="0"/>
    <n v="0"/>
    <n v="0"/>
    <n v="34"/>
    <n v="11"/>
    <n v="0"/>
    <n v="0"/>
    <n v="30"/>
    <n v="2"/>
    <n v="0"/>
    <n v="130"/>
    <n v="2"/>
    <n v="0"/>
    <n v="143"/>
  </r>
  <r>
    <x v="6"/>
    <s v="Minute Maid Orange Juice (Medium)"/>
    <s v="16 fl oz cup"/>
    <n v="190"/>
    <n v="0"/>
    <n v="0"/>
    <n v="0"/>
    <n v="0"/>
    <n v="0"/>
    <n v="0"/>
    <n v="0"/>
    <n v="0"/>
    <n v="0"/>
    <n v="0"/>
    <n v="44"/>
    <n v="15"/>
    <n v="0"/>
    <n v="0"/>
    <n v="39"/>
    <n v="3"/>
    <n v="0"/>
    <n v="160"/>
    <n v="4"/>
    <n v="0"/>
    <n v="179"/>
  </r>
  <r>
    <x v="6"/>
    <s v="Minute Maid Orange Juice (Large)"/>
    <s v="22 fl oz cup"/>
    <n v="280"/>
    <n v="0"/>
    <n v="0"/>
    <n v="0"/>
    <n v="0"/>
    <n v="0"/>
    <n v="0"/>
    <n v="0"/>
    <n v="0"/>
    <n v="5"/>
    <n v="0"/>
    <n v="65"/>
    <n v="22"/>
    <n v="0"/>
    <n v="0"/>
    <n v="58"/>
    <n v="4"/>
    <n v="0"/>
    <n v="240"/>
    <n v="4"/>
    <n v="0"/>
    <n v="266"/>
  </r>
  <r>
    <x v="6"/>
    <s v="Dasani Water Bottle"/>
    <s v="16.9 fl oz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Iced Tea (Small)"/>
    <s v="16 fl oz cup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</r>
  <r>
    <x v="7"/>
    <s v="Iced Tea (Medium)"/>
    <s v="21 fl oz cup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</r>
  <r>
    <x v="7"/>
    <s v="Iced Tea (Large)"/>
    <s v="30 fl oz cup"/>
    <n v="0"/>
    <n v="0"/>
    <n v="0"/>
    <n v="0"/>
    <n v="0"/>
    <n v="0"/>
    <n v="0"/>
    <n v="0"/>
    <n v="0"/>
    <n v="15"/>
    <n v="1"/>
    <n v="0"/>
    <n v="0"/>
    <n v="0"/>
    <n v="0"/>
    <n v="0"/>
    <n v="0"/>
    <n v="0"/>
    <n v="0"/>
    <n v="0"/>
    <n v="0"/>
    <n v="1"/>
  </r>
  <r>
    <x v="7"/>
    <s v="Iced Tea (Child)"/>
    <s v="12 fl oz cup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</r>
  <r>
    <x v="7"/>
    <s v="Sweet Tea (Small)"/>
    <s v="16 fl oz cup"/>
    <n v="150"/>
    <n v="0"/>
    <n v="0"/>
    <n v="0"/>
    <n v="0"/>
    <n v="0"/>
    <n v="0"/>
    <n v="0"/>
    <n v="0"/>
    <n v="10"/>
    <n v="0"/>
    <n v="36"/>
    <n v="12"/>
    <n v="0"/>
    <n v="0"/>
    <n v="36"/>
    <n v="1"/>
    <n v="0"/>
    <n v="0"/>
    <n v="0"/>
    <n v="0"/>
    <n v="12"/>
  </r>
  <r>
    <x v="7"/>
    <s v="Sweet Tea (Medium)"/>
    <s v="21 fl oz cup"/>
    <n v="180"/>
    <n v="0"/>
    <n v="0"/>
    <n v="0"/>
    <n v="0"/>
    <n v="0"/>
    <n v="0"/>
    <n v="0"/>
    <n v="0"/>
    <n v="10"/>
    <n v="0"/>
    <n v="45"/>
    <n v="15"/>
    <n v="0"/>
    <n v="0"/>
    <n v="45"/>
    <n v="1"/>
    <n v="0"/>
    <n v="0"/>
    <n v="0"/>
    <n v="0"/>
    <n v="15"/>
  </r>
  <r>
    <x v="7"/>
    <s v="Sweet Tea (Large)"/>
    <s v="30 fl oz cup"/>
    <n v="220"/>
    <n v="0"/>
    <n v="0"/>
    <n v="0"/>
    <n v="0"/>
    <n v="0"/>
    <n v="0"/>
    <n v="0"/>
    <n v="0"/>
    <n v="10"/>
    <n v="1"/>
    <n v="54"/>
    <n v="18"/>
    <n v="0"/>
    <n v="0"/>
    <n v="54"/>
    <n v="1"/>
    <n v="0"/>
    <n v="0"/>
    <n v="0"/>
    <n v="0"/>
    <n v="19"/>
  </r>
  <r>
    <x v="7"/>
    <s v="Sweet Tea (Child)"/>
    <s v="12 fl oz cup"/>
    <n v="110"/>
    <n v="0"/>
    <n v="0"/>
    <n v="0"/>
    <n v="0"/>
    <n v="0"/>
    <n v="0"/>
    <n v="0"/>
    <n v="0"/>
    <n v="5"/>
    <n v="0"/>
    <n v="27"/>
    <n v="9"/>
    <n v="0"/>
    <n v="0"/>
    <n v="27"/>
    <n v="0"/>
    <n v="0"/>
    <n v="0"/>
    <n v="0"/>
    <n v="0"/>
    <n v="9"/>
  </r>
  <r>
    <x v="7"/>
    <s v="Coffee (Small)"/>
    <s v="12 fl oz cu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Coffee (Medium)"/>
    <s v="16 fl oz cu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Coffee (Large)"/>
    <s v="16 fl oz cu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Latte (Small)"/>
    <s v="12 fl oz cup"/>
    <n v="170"/>
    <n v="80"/>
    <n v="9"/>
    <n v="13"/>
    <n v="5"/>
    <n v="24"/>
    <n v="0"/>
    <n v="25"/>
    <n v="9"/>
    <n v="115"/>
    <n v="5"/>
    <n v="15"/>
    <n v="5"/>
    <n v="1"/>
    <n v="3"/>
    <n v="12"/>
    <n v="9"/>
    <n v="8"/>
    <n v="0"/>
    <n v="30"/>
    <n v="0"/>
    <n v="97"/>
  </r>
  <r>
    <x v="7"/>
    <s v="Latte (Medium)"/>
    <s v="16 fl oz cup"/>
    <n v="210"/>
    <n v="90"/>
    <n v="10"/>
    <n v="16"/>
    <n v="6"/>
    <n v="30"/>
    <n v="0"/>
    <n v="30"/>
    <n v="11"/>
    <n v="140"/>
    <n v="6"/>
    <n v="18"/>
    <n v="6"/>
    <n v="1"/>
    <n v="4"/>
    <n v="15"/>
    <n v="11"/>
    <n v="10"/>
    <n v="0"/>
    <n v="35"/>
    <n v="0"/>
    <n v="118"/>
  </r>
  <r>
    <x v="7"/>
    <s v="Latte (Large)"/>
    <s v="20 fl oz cup"/>
    <n v="280"/>
    <n v="120"/>
    <n v="14"/>
    <n v="21"/>
    <n v="8"/>
    <n v="39"/>
    <n v="0"/>
    <n v="40"/>
    <n v="14"/>
    <n v="180"/>
    <n v="8"/>
    <n v="24"/>
    <n v="8"/>
    <n v="1"/>
    <n v="6"/>
    <n v="20"/>
    <n v="15"/>
    <n v="15"/>
    <n v="0"/>
    <n v="50"/>
    <n v="2"/>
    <n v="163"/>
  </r>
  <r>
    <x v="7"/>
    <s v="Caramel Latte (Small)"/>
    <s v="12 fl oz cup"/>
    <n v="270"/>
    <n v="80"/>
    <n v="9"/>
    <n v="13"/>
    <n v="5"/>
    <n v="24"/>
    <n v="0"/>
    <n v="25"/>
    <n v="9"/>
    <n v="115"/>
    <n v="5"/>
    <n v="40"/>
    <n v="13"/>
    <n v="1"/>
    <n v="3"/>
    <n v="38"/>
    <n v="9"/>
    <n v="8"/>
    <n v="0"/>
    <n v="30"/>
    <n v="0"/>
    <n v="105"/>
  </r>
  <r>
    <x v="7"/>
    <s v="Caramel Latte (Medium)"/>
    <s v="16 fl oz cup"/>
    <n v="340"/>
    <n v="90"/>
    <n v="10"/>
    <n v="16"/>
    <n v="6"/>
    <n v="30"/>
    <n v="0"/>
    <n v="30"/>
    <n v="11"/>
    <n v="140"/>
    <n v="6"/>
    <n v="50"/>
    <n v="17"/>
    <n v="1"/>
    <n v="4"/>
    <n v="48"/>
    <n v="11"/>
    <n v="10"/>
    <n v="0"/>
    <n v="35"/>
    <n v="0"/>
    <n v="129"/>
  </r>
  <r>
    <x v="7"/>
    <s v="Caramel Latte (Large)"/>
    <s v="20 fl oz cup"/>
    <n v="430"/>
    <n v="120"/>
    <n v="14"/>
    <n v="21"/>
    <n v="8"/>
    <n v="39"/>
    <n v="0"/>
    <n v="40"/>
    <n v="14"/>
    <n v="180"/>
    <n v="8"/>
    <n v="62"/>
    <n v="21"/>
    <n v="1"/>
    <n v="6"/>
    <n v="59"/>
    <n v="15"/>
    <n v="15"/>
    <n v="0"/>
    <n v="50"/>
    <n v="2"/>
    <n v="176"/>
  </r>
  <r>
    <x v="7"/>
    <s v="Hazelnut Latte (Small)"/>
    <s v="12 fl oz cup"/>
    <n v="270"/>
    <n v="80"/>
    <n v="9"/>
    <n v="13"/>
    <n v="5"/>
    <n v="24"/>
    <n v="0"/>
    <n v="25"/>
    <n v="9"/>
    <n v="115"/>
    <n v="5"/>
    <n v="40"/>
    <n v="13"/>
    <n v="1"/>
    <n v="3"/>
    <n v="38"/>
    <n v="9"/>
    <n v="8"/>
    <n v="0"/>
    <n v="30"/>
    <n v="0"/>
    <n v="105"/>
  </r>
  <r>
    <x v="7"/>
    <s v="Hazelnut Latte (Medium)"/>
    <s v="16 fl oz cup"/>
    <n v="330"/>
    <n v="90"/>
    <n v="10"/>
    <n v="16"/>
    <n v="6"/>
    <n v="30"/>
    <n v="0"/>
    <n v="30"/>
    <n v="11"/>
    <n v="140"/>
    <n v="6"/>
    <n v="50"/>
    <n v="17"/>
    <n v="1"/>
    <n v="4"/>
    <n v="47"/>
    <n v="11"/>
    <n v="10"/>
    <n v="0"/>
    <n v="35"/>
    <n v="0"/>
    <n v="129"/>
  </r>
  <r>
    <x v="7"/>
    <s v="Hazelnut Latte (Large)"/>
    <s v="20 fl oz cup"/>
    <n v="430"/>
    <n v="120"/>
    <n v="14"/>
    <n v="21"/>
    <n v="8"/>
    <n v="39"/>
    <n v="0"/>
    <n v="40"/>
    <n v="14"/>
    <n v="180"/>
    <n v="8"/>
    <n v="62"/>
    <n v="21"/>
    <n v="1"/>
    <n v="6"/>
    <n v="58"/>
    <n v="15"/>
    <n v="15"/>
    <n v="0"/>
    <n v="50"/>
    <n v="2"/>
    <n v="176"/>
  </r>
  <r>
    <x v="7"/>
    <s v="French Vanilla Latte (Small)"/>
    <s v="12 fl oz cup"/>
    <n v="260"/>
    <n v="80"/>
    <n v="9"/>
    <n v="13"/>
    <n v="5"/>
    <n v="24"/>
    <n v="0"/>
    <n v="25"/>
    <n v="9"/>
    <n v="115"/>
    <n v="5"/>
    <n v="38"/>
    <n v="13"/>
    <n v="1"/>
    <n v="3"/>
    <n v="36"/>
    <n v="9"/>
    <n v="8"/>
    <n v="0"/>
    <n v="30"/>
    <n v="0"/>
    <n v="105"/>
  </r>
  <r>
    <x v="7"/>
    <s v="French Vanilla Latte (Medium)"/>
    <s v="16 fl oz cup"/>
    <n v="330"/>
    <n v="90"/>
    <n v="10"/>
    <n v="16"/>
    <n v="6"/>
    <n v="30"/>
    <n v="0"/>
    <n v="30"/>
    <n v="11"/>
    <n v="140"/>
    <n v="6"/>
    <n v="48"/>
    <n v="16"/>
    <n v="1"/>
    <n v="4"/>
    <n v="45"/>
    <n v="11"/>
    <n v="10"/>
    <n v="0"/>
    <n v="35"/>
    <n v="2"/>
    <n v="130"/>
  </r>
  <r>
    <x v="7"/>
    <s v="French Vanilla Latte (Large)"/>
    <s v="20 fl oz cup"/>
    <n v="420"/>
    <n v="120"/>
    <n v="14"/>
    <n v="21"/>
    <n v="8"/>
    <n v="39"/>
    <n v="0"/>
    <n v="40"/>
    <n v="14"/>
    <n v="190"/>
    <n v="8"/>
    <n v="60"/>
    <n v="20"/>
    <n v="1"/>
    <n v="6"/>
    <n v="56"/>
    <n v="15"/>
    <n v="15"/>
    <n v="0"/>
    <n v="50"/>
    <n v="2"/>
    <n v="175"/>
  </r>
  <r>
    <x v="7"/>
    <s v="Latte with Sugar Free French Vanilla Syrup (Small)"/>
    <s v="12 fl oz cup"/>
    <n v="210"/>
    <n v="80"/>
    <n v="9"/>
    <n v="13"/>
    <n v="5"/>
    <n v="24"/>
    <n v="0"/>
    <n v="25"/>
    <n v="9"/>
    <n v="150"/>
    <n v="6"/>
    <n v="24"/>
    <n v="8"/>
    <n v="1"/>
    <n v="4"/>
    <n v="12"/>
    <n v="9"/>
    <n v="8"/>
    <n v="0"/>
    <n v="30"/>
    <n v="0"/>
    <n v="102"/>
  </r>
  <r>
    <x v="7"/>
    <s v="Latte with Sugar Free French Vanilla Syrup (Medium)"/>
    <s v="16 fl oz cup"/>
    <n v="260"/>
    <n v="90"/>
    <n v="10"/>
    <n v="16"/>
    <n v="6"/>
    <n v="30"/>
    <n v="0"/>
    <n v="30"/>
    <n v="11"/>
    <n v="190"/>
    <n v="8"/>
    <n v="29"/>
    <n v="10"/>
    <n v="1"/>
    <n v="5"/>
    <n v="15"/>
    <n v="12"/>
    <n v="10"/>
    <n v="0"/>
    <n v="35"/>
    <n v="0"/>
    <n v="125"/>
  </r>
  <r>
    <x v="7"/>
    <s v="Latte with Sugar Free French Vanilla Syrup (Large)"/>
    <s v="20 fl oz cup"/>
    <n v="330"/>
    <n v="120"/>
    <n v="14"/>
    <n v="21"/>
    <n v="8"/>
    <n v="39"/>
    <n v="0"/>
    <n v="40"/>
    <n v="14"/>
    <n v="240"/>
    <n v="10"/>
    <n v="37"/>
    <n v="12"/>
    <n v="2"/>
    <n v="7"/>
    <n v="20"/>
    <n v="15"/>
    <n v="15"/>
    <n v="0"/>
    <n v="50"/>
    <n v="2"/>
    <n v="170"/>
  </r>
  <r>
    <x v="7"/>
    <s v="Nonfat Latte (Small)"/>
    <s v="12 fl oz cup"/>
    <n v="100"/>
    <n v="0"/>
    <n v="0"/>
    <n v="0"/>
    <n v="0"/>
    <n v="0"/>
    <n v="0"/>
    <n v="5"/>
    <n v="2"/>
    <n v="110"/>
    <n v="5"/>
    <n v="15"/>
    <n v="5"/>
    <n v="1"/>
    <n v="3"/>
    <n v="13"/>
    <n v="10"/>
    <n v="10"/>
    <n v="0"/>
    <n v="30"/>
    <n v="0"/>
    <n v="55"/>
  </r>
  <r>
    <x v="7"/>
    <s v="Nonfat Latte (Medium)"/>
    <s v="16 fl oz cup"/>
    <n v="130"/>
    <n v="0"/>
    <n v="0"/>
    <n v="0"/>
    <n v="0"/>
    <n v="0"/>
    <n v="0"/>
    <n v="5"/>
    <n v="2"/>
    <n v="135"/>
    <n v="6"/>
    <n v="19"/>
    <n v="6"/>
    <n v="1"/>
    <n v="4"/>
    <n v="16"/>
    <n v="12"/>
    <n v="15"/>
    <n v="0"/>
    <n v="40"/>
    <n v="0"/>
    <n v="73"/>
  </r>
  <r>
    <x v="7"/>
    <s v="Nonfat Latte (Large)"/>
    <s v="20 fl oz cup"/>
    <n v="170"/>
    <n v="0"/>
    <n v="5"/>
    <n v="1"/>
    <n v="0"/>
    <n v="0"/>
    <n v="0"/>
    <n v="10"/>
    <n v="3"/>
    <n v="180"/>
    <n v="7"/>
    <n v="25"/>
    <n v="8"/>
    <n v="1"/>
    <n v="6"/>
    <n v="21"/>
    <n v="16"/>
    <n v="15"/>
    <n v="0"/>
    <n v="50"/>
    <n v="2"/>
    <n v="92"/>
  </r>
  <r>
    <x v="7"/>
    <s v="Nonfat Caramel Latte (Small)"/>
    <s v="12 fl oz cup"/>
    <n v="200"/>
    <n v="0"/>
    <n v="0"/>
    <n v="0"/>
    <n v="0"/>
    <n v="0"/>
    <n v="0"/>
    <n v="5"/>
    <n v="2"/>
    <n v="110"/>
    <n v="5"/>
    <n v="41"/>
    <n v="14"/>
    <n v="1"/>
    <n v="3"/>
    <n v="39"/>
    <n v="10"/>
    <n v="10"/>
    <n v="0"/>
    <n v="30"/>
    <n v="0"/>
    <n v="64"/>
  </r>
  <r>
    <x v="7"/>
    <s v="Nonfat Caramel Latte (Medium)"/>
    <s v="16 fl oz cup"/>
    <n v="250"/>
    <n v="0"/>
    <n v="0"/>
    <n v="0"/>
    <n v="0"/>
    <n v="0"/>
    <n v="0"/>
    <n v="5"/>
    <n v="2"/>
    <n v="135"/>
    <n v="6"/>
    <n v="51"/>
    <n v="17"/>
    <n v="1"/>
    <n v="4"/>
    <n v="48"/>
    <n v="12"/>
    <n v="15"/>
    <n v="0"/>
    <n v="40"/>
    <n v="0"/>
    <n v="84"/>
  </r>
  <r>
    <x v="7"/>
    <s v="Nonfat Caramel Latte (Large)"/>
    <s v="20 fl oz cup"/>
    <n v="310"/>
    <n v="0"/>
    <n v="5"/>
    <n v="1"/>
    <n v="0"/>
    <n v="0"/>
    <n v="0"/>
    <n v="10"/>
    <n v="3"/>
    <n v="180"/>
    <n v="7"/>
    <n v="63"/>
    <n v="21"/>
    <n v="1"/>
    <n v="6"/>
    <n v="59"/>
    <n v="16"/>
    <n v="15"/>
    <n v="0"/>
    <n v="50"/>
    <n v="2"/>
    <n v="105"/>
  </r>
  <r>
    <x v="7"/>
    <s v="Nonfat Hazelnut Latte (Small)"/>
    <s v="12 fl oz cup"/>
    <n v="200"/>
    <n v="0"/>
    <n v="0"/>
    <n v="0"/>
    <n v="0"/>
    <n v="0"/>
    <n v="0"/>
    <n v="5"/>
    <n v="2"/>
    <n v="110"/>
    <n v="5"/>
    <n v="40"/>
    <n v="13"/>
    <n v="1"/>
    <n v="3"/>
    <n v="38"/>
    <n v="10"/>
    <n v="10"/>
    <n v="0"/>
    <n v="30"/>
    <n v="0"/>
    <n v="63"/>
  </r>
  <r>
    <x v="7"/>
    <s v="Nonfat Hazelnut Latte (Medium)"/>
    <s v="16 fl oz cup"/>
    <n v="250"/>
    <n v="0"/>
    <n v="0"/>
    <n v="0"/>
    <n v="0"/>
    <n v="0"/>
    <n v="0"/>
    <n v="5"/>
    <n v="2"/>
    <n v="135"/>
    <n v="6"/>
    <n v="51"/>
    <n v="17"/>
    <n v="1"/>
    <n v="4"/>
    <n v="48"/>
    <n v="12"/>
    <n v="15"/>
    <n v="0"/>
    <n v="40"/>
    <n v="0"/>
    <n v="84"/>
  </r>
  <r>
    <x v="7"/>
    <s v="Nonfat Hazelnut Latte (Large)"/>
    <s v="20 fl oz cup"/>
    <n v="310"/>
    <n v="0"/>
    <n v="5"/>
    <n v="1"/>
    <n v="0"/>
    <n v="0"/>
    <n v="0"/>
    <n v="10"/>
    <n v="3"/>
    <n v="180"/>
    <n v="7"/>
    <n v="63"/>
    <n v="21"/>
    <n v="1"/>
    <n v="6"/>
    <n v="59"/>
    <n v="16"/>
    <n v="15"/>
    <n v="0"/>
    <n v="50"/>
    <n v="2"/>
    <n v="105"/>
  </r>
  <r>
    <x v="7"/>
    <s v="Nonfat French Vanilla Latte (Small)"/>
    <s v="12 fl oz cup"/>
    <n v="190"/>
    <n v="0"/>
    <n v="0"/>
    <n v="0"/>
    <n v="0"/>
    <n v="0"/>
    <n v="0"/>
    <n v="5"/>
    <n v="2"/>
    <n v="115"/>
    <n v="5"/>
    <n v="39"/>
    <n v="13"/>
    <n v="1"/>
    <n v="3"/>
    <n v="37"/>
    <n v="10"/>
    <n v="10"/>
    <n v="0"/>
    <n v="30"/>
    <n v="0"/>
    <n v="63"/>
  </r>
  <r>
    <x v="7"/>
    <s v="Nonfat French Vanilla Latte (Medium)"/>
    <s v="16 fl oz cup"/>
    <n v="240"/>
    <n v="0"/>
    <n v="0"/>
    <n v="0"/>
    <n v="0"/>
    <n v="0"/>
    <n v="0"/>
    <n v="5"/>
    <n v="2"/>
    <n v="140"/>
    <n v="6"/>
    <n v="49"/>
    <n v="16"/>
    <n v="1"/>
    <n v="4"/>
    <n v="46"/>
    <n v="12"/>
    <n v="15"/>
    <n v="0"/>
    <n v="40"/>
    <n v="2"/>
    <n v="85"/>
  </r>
  <r>
    <x v="7"/>
    <s v="Nonfat French Vanilla Latte (Large)"/>
    <s v="20 fl oz cup"/>
    <n v="300"/>
    <n v="0"/>
    <n v="5"/>
    <n v="1"/>
    <n v="0"/>
    <n v="0"/>
    <n v="0"/>
    <n v="10"/>
    <n v="3"/>
    <n v="180"/>
    <n v="8"/>
    <n v="60"/>
    <n v="20"/>
    <n v="1"/>
    <n v="6"/>
    <n v="56"/>
    <n v="16"/>
    <n v="15"/>
    <n v="0"/>
    <n v="50"/>
    <n v="2"/>
    <n v="105"/>
  </r>
  <r>
    <x v="7"/>
    <s v="Nonfat Latte with Sugar Free French Vanilla Syrup (Small)"/>
    <s v="12 fl oz cup"/>
    <n v="140"/>
    <n v="0"/>
    <n v="0"/>
    <n v="0"/>
    <n v="0"/>
    <n v="0"/>
    <n v="0"/>
    <n v="5"/>
    <n v="2"/>
    <n v="150"/>
    <n v="6"/>
    <n v="24"/>
    <n v="8"/>
    <n v="1"/>
    <n v="4"/>
    <n v="13"/>
    <n v="10"/>
    <n v="10"/>
    <n v="0"/>
    <n v="30"/>
    <n v="0"/>
    <n v="60"/>
  </r>
  <r>
    <x v="7"/>
    <s v="Nonfat Latte with Sugar Free French Vanilla Syrup (Medium)"/>
    <s v="16 fl oz cup"/>
    <n v="170"/>
    <n v="0"/>
    <n v="0"/>
    <n v="0"/>
    <n v="0"/>
    <n v="0"/>
    <n v="0"/>
    <n v="5"/>
    <n v="2"/>
    <n v="180"/>
    <n v="8"/>
    <n v="30"/>
    <n v="10"/>
    <n v="1"/>
    <n v="5"/>
    <n v="16"/>
    <n v="12"/>
    <n v="15"/>
    <n v="0"/>
    <n v="40"/>
    <n v="0"/>
    <n v="80"/>
  </r>
  <r>
    <x v="7"/>
    <s v="Nonfat Latte with Sugar Free French Vanilla Syrup (Large)"/>
    <s v="20 fl oz cup"/>
    <n v="220"/>
    <n v="0"/>
    <n v="5"/>
    <n v="1"/>
    <n v="0"/>
    <n v="0"/>
    <n v="0"/>
    <n v="10"/>
    <n v="3"/>
    <n v="240"/>
    <n v="10"/>
    <n v="38"/>
    <n v="13"/>
    <n v="2"/>
    <n v="7"/>
    <n v="21"/>
    <n v="16"/>
    <n v="15"/>
    <n v="0"/>
    <n v="50"/>
    <n v="2"/>
    <n v="101"/>
  </r>
  <r>
    <x v="7"/>
    <s v="Mocha (Small)"/>
    <s v="12 fl oz cup"/>
    <n v="340"/>
    <n v="100"/>
    <n v="11"/>
    <n v="18"/>
    <n v="7"/>
    <n v="34"/>
    <n v="0"/>
    <n v="35"/>
    <n v="12"/>
    <n v="150"/>
    <n v="6"/>
    <n v="49"/>
    <n v="16"/>
    <n v="2"/>
    <n v="6"/>
    <n v="42"/>
    <n v="10"/>
    <n v="10"/>
    <n v="0"/>
    <n v="30"/>
    <n v="6"/>
    <n v="138"/>
  </r>
  <r>
    <x v="7"/>
    <s v="Mocha (Medium)"/>
    <s v="16 fl oz cup"/>
    <n v="410"/>
    <n v="120"/>
    <n v="14"/>
    <n v="21"/>
    <n v="8"/>
    <n v="40"/>
    <n v="0"/>
    <n v="40"/>
    <n v="14"/>
    <n v="190"/>
    <n v="8"/>
    <n v="60"/>
    <n v="20"/>
    <n v="2"/>
    <n v="8"/>
    <n v="53"/>
    <n v="13"/>
    <n v="10"/>
    <n v="0"/>
    <n v="40"/>
    <n v="6"/>
    <n v="167"/>
  </r>
  <r>
    <x v="7"/>
    <s v="Mocha (Large)"/>
    <s v="20 fl oz cup"/>
    <n v="500"/>
    <n v="150"/>
    <n v="17"/>
    <n v="26"/>
    <n v="10"/>
    <n v="49"/>
    <n v="5"/>
    <n v="50"/>
    <n v="17"/>
    <n v="240"/>
    <n v="10"/>
    <n v="72"/>
    <n v="24"/>
    <n v="2"/>
    <n v="10"/>
    <n v="63"/>
    <n v="16"/>
    <n v="15"/>
    <n v="0"/>
    <n v="50"/>
    <n v="8"/>
    <n v="209"/>
  </r>
  <r>
    <x v="7"/>
    <s v="Mocha with Nonfat Milk (Small)"/>
    <s v="12 fl oz cup"/>
    <n v="270"/>
    <n v="30"/>
    <n v="35"/>
    <n v="5"/>
    <n v="2"/>
    <n v="11"/>
    <n v="0"/>
    <n v="15"/>
    <n v="5"/>
    <n v="150"/>
    <n v="6"/>
    <n v="49"/>
    <n v="16"/>
    <n v="2"/>
    <n v="6"/>
    <n v="43"/>
    <n v="11"/>
    <n v="10"/>
    <n v="0"/>
    <n v="35"/>
    <n v="6"/>
    <n v="100"/>
  </r>
  <r>
    <x v="7"/>
    <s v="Mocha with Nonfat Milk (Medium)"/>
    <s v="16 fl oz cup"/>
    <n v="330"/>
    <n v="30"/>
    <n v="35"/>
    <n v="6"/>
    <n v="2"/>
    <n v="11"/>
    <n v="0"/>
    <n v="15"/>
    <n v="5"/>
    <n v="190"/>
    <n v="8"/>
    <n v="60"/>
    <n v="20"/>
    <n v="2"/>
    <n v="8"/>
    <n v="53"/>
    <n v="13"/>
    <n v="15"/>
    <n v="0"/>
    <n v="40"/>
    <n v="6"/>
    <n v="119"/>
  </r>
  <r>
    <x v="7"/>
    <s v="Mocha with Nonfat Milk (Large)"/>
    <s v="20 fl oz cup"/>
    <n v="390"/>
    <n v="35"/>
    <n v="4"/>
    <n v="6"/>
    <n v="25"/>
    <n v="12"/>
    <n v="0"/>
    <n v="20"/>
    <n v="6"/>
    <n v="240"/>
    <n v="10"/>
    <n v="73"/>
    <n v="24"/>
    <n v="2"/>
    <n v="10"/>
    <n v="64"/>
    <n v="17"/>
    <n v="20"/>
    <n v="0"/>
    <n v="50"/>
    <n v="8"/>
    <n v="146"/>
  </r>
  <r>
    <x v="7"/>
    <s v="Caramel Mocha (Small)"/>
    <s v="12 fl oz cup"/>
    <n v="320"/>
    <n v="100"/>
    <n v="11"/>
    <n v="17"/>
    <n v="7"/>
    <n v="33"/>
    <n v="0"/>
    <n v="35"/>
    <n v="12"/>
    <n v="170"/>
    <n v="7"/>
    <n v="45"/>
    <n v="15"/>
    <n v="1"/>
    <n v="3"/>
    <n v="40"/>
    <n v="10"/>
    <n v="10"/>
    <n v="0"/>
    <n v="30"/>
    <n v="2"/>
    <n v="129"/>
  </r>
  <r>
    <x v="7"/>
    <s v="Caramel Mocha (Medium)"/>
    <s v="16 fl oz cup"/>
    <n v="390"/>
    <n v="120"/>
    <n v="14"/>
    <n v="21"/>
    <n v="8"/>
    <n v="40"/>
    <n v="5"/>
    <n v="40"/>
    <n v="14"/>
    <n v="220"/>
    <n v="9"/>
    <n v="55"/>
    <n v="18"/>
    <n v="1"/>
    <n v="4"/>
    <n v="50"/>
    <n v="12"/>
    <n v="15"/>
    <n v="0"/>
    <n v="40"/>
    <n v="2"/>
    <n v="163"/>
  </r>
  <r>
    <x v="7"/>
    <s v="Caramel Mocha (Large)"/>
    <s v="20 fl oz cup"/>
    <n v="480"/>
    <n v="150"/>
    <n v="17"/>
    <n v="26"/>
    <n v="10"/>
    <n v="49"/>
    <n v="5"/>
    <n v="50"/>
    <n v="17"/>
    <n v="270"/>
    <n v="11"/>
    <n v="66"/>
    <n v="22"/>
    <n v="1"/>
    <n v="5"/>
    <n v="60"/>
    <n v="16"/>
    <n v="15"/>
    <n v="0"/>
    <n v="50"/>
    <n v="4"/>
    <n v="199"/>
  </r>
  <r>
    <x v="7"/>
    <s v="Nonfat Caramel Mocha (Small)"/>
    <s v="12 fl oz cup"/>
    <n v="250"/>
    <n v="30"/>
    <n v="35"/>
    <n v="5"/>
    <n v="2"/>
    <n v="10"/>
    <n v="0"/>
    <n v="15"/>
    <n v="5"/>
    <n v="170"/>
    <n v="7"/>
    <n v="45"/>
    <n v="15"/>
    <n v="1"/>
    <n v="3"/>
    <n v="41"/>
    <n v="10"/>
    <n v="10"/>
    <n v="0"/>
    <n v="35"/>
    <n v="2"/>
    <n v="92"/>
  </r>
  <r>
    <x v="7"/>
    <s v="Nonfat Caramel Mocha (Medium)"/>
    <s v="16 fl oz cup"/>
    <n v="310"/>
    <n v="30"/>
    <n v="35"/>
    <n v="5"/>
    <n v="2"/>
    <n v="11"/>
    <n v="0"/>
    <n v="15"/>
    <n v="5"/>
    <n v="210"/>
    <n v="9"/>
    <n v="56"/>
    <n v="19"/>
    <n v="1"/>
    <n v="4"/>
    <n v="51"/>
    <n v="13"/>
    <n v="15"/>
    <n v="0"/>
    <n v="40"/>
    <n v="2"/>
    <n v="110"/>
  </r>
  <r>
    <x v="7"/>
    <s v="Nonfat Caramel Mocha (Large)"/>
    <s v="20 fl oz cup"/>
    <n v="370"/>
    <n v="35"/>
    <n v="35"/>
    <n v="6"/>
    <n v="25"/>
    <n v="11"/>
    <n v="0"/>
    <n v="20"/>
    <n v="6"/>
    <n v="270"/>
    <n v="11"/>
    <n v="67"/>
    <n v="22"/>
    <n v="1"/>
    <n v="5"/>
    <n v="61"/>
    <n v="17"/>
    <n v="20"/>
    <n v="0"/>
    <n v="50"/>
    <n v="4"/>
    <n v="135"/>
  </r>
  <r>
    <x v="7"/>
    <s v="Hot Chocolate (Small)"/>
    <s v="12 fl oz cup"/>
    <n v="360"/>
    <n v="120"/>
    <n v="13"/>
    <n v="21"/>
    <n v="8"/>
    <n v="39"/>
    <n v="0"/>
    <n v="40"/>
    <n v="14"/>
    <n v="180"/>
    <n v="8"/>
    <n v="50"/>
    <n v="17"/>
    <n v="1"/>
    <n v="3"/>
    <n v="45"/>
    <n v="11"/>
    <n v="10"/>
    <n v="0"/>
    <n v="40"/>
    <n v="6"/>
    <n v="158"/>
  </r>
  <r>
    <x v="7"/>
    <s v="Hot Chocolate (Medium)"/>
    <s v="16 fl oz cup"/>
    <n v="440"/>
    <n v="140"/>
    <n v="16"/>
    <n v="25"/>
    <n v="9"/>
    <n v="47"/>
    <n v="5"/>
    <n v="50"/>
    <n v="16"/>
    <n v="220"/>
    <n v="9"/>
    <n v="61"/>
    <n v="20"/>
    <n v="1"/>
    <n v="4"/>
    <n v="56"/>
    <n v="14"/>
    <n v="15"/>
    <n v="0"/>
    <n v="45"/>
    <n v="6"/>
    <n v="187"/>
  </r>
  <r>
    <x v="7"/>
    <s v="Hot Chocolate (Large)"/>
    <s v="20 fl oz cup"/>
    <n v="540"/>
    <n v="180"/>
    <n v="20"/>
    <n v="31"/>
    <n v="12"/>
    <n v="58"/>
    <n v="5"/>
    <n v="60"/>
    <n v="20"/>
    <n v="280"/>
    <n v="12"/>
    <n v="73"/>
    <n v="24"/>
    <n v="1"/>
    <n v="5"/>
    <n v="68"/>
    <n v="17"/>
    <n v="20"/>
    <n v="0"/>
    <n v="60"/>
    <n v="8"/>
    <n v="238"/>
  </r>
  <r>
    <x v="7"/>
    <s v="Hot Chocolate with Nonfat Milk (Small)"/>
    <s v="12 fl oz cup"/>
    <n v="280"/>
    <n v="30"/>
    <n v="35"/>
    <n v="5"/>
    <n v="2"/>
    <n v="11"/>
    <n v="0"/>
    <n v="15"/>
    <n v="5"/>
    <n v="180"/>
    <n v="7"/>
    <n v="50"/>
    <n v="17"/>
    <n v="1"/>
    <n v="3"/>
    <n v="46"/>
    <n v="12"/>
    <n v="15"/>
    <n v="0"/>
    <n v="40"/>
    <n v="6"/>
    <n v="109"/>
  </r>
  <r>
    <x v="7"/>
    <s v="Hot Chocolate with Nonfat Milk (Medium)"/>
    <s v="16 fl oz cup"/>
    <n v="340"/>
    <n v="30"/>
    <n v="35"/>
    <n v="5"/>
    <n v="2"/>
    <n v="11"/>
    <n v="0"/>
    <n v="15"/>
    <n v="6"/>
    <n v="220"/>
    <n v="9"/>
    <n v="61"/>
    <n v="20"/>
    <n v="1"/>
    <n v="4"/>
    <n v="57"/>
    <n v="14"/>
    <n v="20"/>
    <n v="0"/>
    <n v="50"/>
    <n v="6"/>
    <n v="131"/>
  </r>
  <r>
    <x v="7"/>
    <s v="Hot Chocolate with Nonfat Milk (Large)"/>
    <s v="20 fl oz cup"/>
    <n v="400"/>
    <n v="35"/>
    <n v="35"/>
    <n v="6"/>
    <n v="25"/>
    <n v="12"/>
    <n v="0"/>
    <n v="20"/>
    <n v="7"/>
    <n v="280"/>
    <n v="12"/>
    <n v="74"/>
    <n v="25"/>
    <n v="1"/>
    <n v="5"/>
    <n v="69"/>
    <n v="19"/>
    <n v="25"/>
    <n v="0"/>
    <n v="60"/>
    <n v="8"/>
    <n v="160"/>
  </r>
  <r>
    <x v="7"/>
    <s v="Regular Iced Coffee (Small)"/>
    <s v="16 fl oz cup"/>
    <n v="140"/>
    <n v="40"/>
    <n v="45"/>
    <n v="7"/>
    <n v="3"/>
    <n v="15"/>
    <n v="0"/>
    <n v="15"/>
    <n v="6"/>
    <n v="35"/>
    <n v="1"/>
    <n v="23"/>
    <n v="8"/>
    <n v="0"/>
    <n v="0"/>
    <n v="22"/>
    <n v="1"/>
    <n v="4"/>
    <n v="0"/>
    <n v="4"/>
    <n v="0"/>
    <n v="45"/>
  </r>
  <r>
    <x v="7"/>
    <s v="Regular Iced Coffee (Medium)"/>
    <s v="22 fl oz cup"/>
    <n v="190"/>
    <n v="60"/>
    <n v="7"/>
    <n v="11"/>
    <n v="45"/>
    <n v="22"/>
    <n v="0"/>
    <n v="25"/>
    <n v="9"/>
    <n v="50"/>
    <n v="2"/>
    <n v="31"/>
    <n v="10"/>
    <n v="0"/>
    <n v="0"/>
    <n v="30"/>
    <n v="1"/>
    <n v="4"/>
    <n v="0"/>
    <n v="4"/>
    <n v="0"/>
    <n v="62"/>
  </r>
  <r>
    <x v="7"/>
    <s v="Regular Iced Coffee (Large)"/>
    <s v="32 fl oz cup"/>
    <n v="270"/>
    <n v="80"/>
    <n v="9"/>
    <n v="14"/>
    <n v="6"/>
    <n v="29"/>
    <n v="0"/>
    <n v="35"/>
    <n v="12"/>
    <n v="75"/>
    <n v="3"/>
    <n v="47"/>
    <n v="16"/>
    <n v="0"/>
    <n v="0"/>
    <n v="45"/>
    <n v="2"/>
    <n v="6"/>
    <n v="0"/>
    <n v="8"/>
    <n v="0"/>
    <n v="88"/>
  </r>
  <r>
    <x v="7"/>
    <s v="Caramel Iced Coffee (Small)"/>
    <s v="16 fl oz cup"/>
    <n v="130"/>
    <n v="40"/>
    <n v="45"/>
    <n v="7"/>
    <n v="3"/>
    <n v="15"/>
    <n v="0"/>
    <n v="15"/>
    <n v="6"/>
    <n v="35"/>
    <n v="2"/>
    <n v="22"/>
    <n v="7"/>
    <n v="0"/>
    <n v="0"/>
    <n v="21"/>
    <n v="1"/>
    <n v="4"/>
    <n v="0"/>
    <n v="4"/>
    <n v="0"/>
    <n v="45"/>
  </r>
  <r>
    <x v="7"/>
    <s v="Caramel Iced Coffee (Medium)"/>
    <s v="22 fl oz cup"/>
    <n v="180"/>
    <n v="60"/>
    <n v="7"/>
    <n v="11"/>
    <n v="45"/>
    <n v="22"/>
    <n v="0"/>
    <n v="25"/>
    <n v="9"/>
    <n v="50"/>
    <n v="2"/>
    <n v="29"/>
    <n v="10"/>
    <n v="0"/>
    <n v="0"/>
    <n v="28"/>
    <n v="1"/>
    <n v="4"/>
    <n v="0"/>
    <n v="4"/>
    <n v="0"/>
    <n v="62"/>
  </r>
  <r>
    <x v="7"/>
    <s v="Caramel Iced Coffee (Large)"/>
    <s v="32 fl oz cup"/>
    <n v="260"/>
    <n v="80"/>
    <n v="9"/>
    <n v="14"/>
    <n v="6"/>
    <n v="29"/>
    <n v="0"/>
    <n v="35"/>
    <n v="12"/>
    <n v="65"/>
    <n v="3"/>
    <n v="43"/>
    <n v="14"/>
    <n v="0"/>
    <n v="0"/>
    <n v="42"/>
    <n v="2"/>
    <n v="6"/>
    <n v="0"/>
    <n v="6"/>
    <n v="0"/>
    <n v="84"/>
  </r>
  <r>
    <x v="7"/>
    <s v="Hazelnut Iced Coffee (Small)"/>
    <s v="16 fl oz cup"/>
    <n v="130"/>
    <n v="40"/>
    <n v="45"/>
    <n v="7"/>
    <n v="3"/>
    <n v="15"/>
    <n v="0"/>
    <n v="15"/>
    <n v="6"/>
    <n v="35"/>
    <n v="1"/>
    <n v="21"/>
    <n v="7"/>
    <n v="0"/>
    <n v="0"/>
    <n v="20"/>
    <n v="1"/>
    <n v="4"/>
    <n v="0"/>
    <n v="4"/>
    <n v="0"/>
    <n v="44"/>
  </r>
  <r>
    <x v="7"/>
    <s v="Hazelnut Iced Coffee (Medium)"/>
    <s v="22 fl oz cup"/>
    <n v="180"/>
    <n v="60"/>
    <n v="7"/>
    <n v="11"/>
    <n v="45"/>
    <n v="22"/>
    <n v="0"/>
    <n v="25"/>
    <n v="9"/>
    <n v="50"/>
    <n v="2"/>
    <n v="29"/>
    <n v="10"/>
    <n v="0"/>
    <n v="0"/>
    <n v="28"/>
    <n v="1"/>
    <n v="4"/>
    <n v="0"/>
    <n v="4"/>
    <n v="0"/>
    <n v="62"/>
  </r>
  <r>
    <x v="7"/>
    <s v="Hazelnut Iced Coffee (Large)"/>
    <s v="32 fl oz cup"/>
    <n v="250"/>
    <n v="80"/>
    <n v="9"/>
    <n v="14"/>
    <n v="6"/>
    <n v="29"/>
    <n v="0"/>
    <n v="35"/>
    <n v="12"/>
    <n v="75"/>
    <n v="3"/>
    <n v="43"/>
    <n v="14"/>
    <n v="0"/>
    <n v="0"/>
    <n v="41"/>
    <n v="2"/>
    <n v="6"/>
    <n v="0"/>
    <n v="8"/>
    <n v="0"/>
    <n v="86"/>
  </r>
  <r>
    <x v="7"/>
    <s v="French Vanilla Iced Coffee (Small)"/>
    <s v="16 fl oz cup"/>
    <n v="120"/>
    <n v="40"/>
    <n v="45"/>
    <n v="7"/>
    <n v="3"/>
    <n v="15"/>
    <n v="0"/>
    <n v="15"/>
    <n v="6"/>
    <n v="40"/>
    <n v="2"/>
    <n v="20"/>
    <n v="7"/>
    <n v="0"/>
    <n v="0"/>
    <n v="19"/>
    <n v="1"/>
    <n v="4"/>
    <n v="0"/>
    <n v="4"/>
    <n v="0"/>
    <n v="45"/>
  </r>
  <r>
    <x v="7"/>
    <s v="French Vanilla Iced Coffee (Medium)"/>
    <s v="22 fl oz cup"/>
    <n v="170"/>
    <n v="60"/>
    <n v="7"/>
    <n v="11"/>
    <n v="45"/>
    <n v="22"/>
    <n v="0"/>
    <n v="25"/>
    <n v="9"/>
    <n v="55"/>
    <n v="2"/>
    <n v="27"/>
    <n v="9"/>
    <n v="0"/>
    <n v="0"/>
    <n v="26"/>
    <n v="1"/>
    <n v="4"/>
    <n v="0"/>
    <n v="4"/>
    <n v="0"/>
    <n v="61"/>
  </r>
  <r>
    <x v="7"/>
    <s v="French Vanilla Iced Coffee (Large)"/>
    <s v="32 fl oz cup"/>
    <n v="240"/>
    <n v="80"/>
    <n v="9"/>
    <n v="14"/>
    <n v="6"/>
    <n v="29"/>
    <n v="0"/>
    <n v="35"/>
    <n v="12"/>
    <n v="80"/>
    <n v="3"/>
    <n v="41"/>
    <n v="14"/>
    <n v="0"/>
    <n v="0"/>
    <n v="39"/>
    <n v="2"/>
    <n v="6"/>
    <n v="0"/>
    <n v="8"/>
    <n v="0"/>
    <n v="86"/>
  </r>
  <r>
    <x v="7"/>
    <s v="Iced Coffee with Sugar Free French Vanilla Syrup (Small)"/>
    <s v="16 fl oz cup"/>
    <n v="80"/>
    <n v="40"/>
    <n v="45"/>
    <n v="7"/>
    <n v="3"/>
    <n v="15"/>
    <n v="0"/>
    <n v="15"/>
    <n v="6"/>
    <n v="65"/>
    <n v="3"/>
    <n v="9"/>
    <n v="3"/>
    <n v="0"/>
    <n v="0"/>
    <n v="1"/>
    <n v="1"/>
    <n v="4"/>
    <n v="0"/>
    <n v="4"/>
    <n v="0"/>
    <n v="42"/>
  </r>
  <r>
    <x v="7"/>
    <s v="Iced Coffee with Sugar Free French Vanilla Syrup (Medium)"/>
    <s v="22 fl oz cup"/>
    <n v="120"/>
    <n v="60"/>
    <n v="7"/>
    <n v="11"/>
    <n v="45"/>
    <n v="22"/>
    <n v="0"/>
    <n v="25"/>
    <n v="9"/>
    <n v="90"/>
    <n v="4"/>
    <n v="12"/>
    <n v="4"/>
    <n v="0"/>
    <n v="0"/>
    <n v="2"/>
    <n v="1"/>
    <n v="4"/>
    <n v="0"/>
    <n v="4"/>
    <n v="0"/>
    <n v="58"/>
  </r>
  <r>
    <x v="7"/>
    <s v="Iced Coffee with Sugar Free French Vanilla Syrup (Large)"/>
    <s v="32 fl oz cup"/>
    <n v="160"/>
    <n v="80"/>
    <n v="9"/>
    <n v="14"/>
    <n v="6"/>
    <n v="29"/>
    <n v="0"/>
    <n v="35"/>
    <n v="12"/>
    <n v="135"/>
    <n v="6"/>
    <n v="18"/>
    <n v="6"/>
    <n v="0"/>
    <n v="0"/>
    <n v="2"/>
    <n v="2"/>
    <n v="6"/>
    <n v="0"/>
    <n v="8"/>
    <n v="0"/>
    <n v="81"/>
  </r>
  <r>
    <x v="7"/>
    <s v="Iced Mocha (Small)"/>
    <s v="12 fl oz cup"/>
    <n v="290"/>
    <n v="100"/>
    <n v="11"/>
    <n v="17"/>
    <n v="7"/>
    <n v="33"/>
    <n v="0"/>
    <n v="35"/>
    <n v="12"/>
    <n v="125"/>
    <n v="5"/>
    <n v="41"/>
    <n v="14"/>
    <n v="1"/>
    <n v="4"/>
    <n v="34"/>
    <n v="8"/>
    <n v="10"/>
    <n v="0"/>
    <n v="25"/>
    <n v="4"/>
    <n v="124"/>
  </r>
  <r>
    <x v="7"/>
    <s v="Iced Mocha (Medium)"/>
    <s v="16 fl oz cup"/>
    <n v="350"/>
    <n v="110"/>
    <n v="13"/>
    <n v="19"/>
    <n v="8"/>
    <n v="38"/>
    <n v="0"/>
    <n v="40"/>
    <n v="13"/>
    <n v="150"/>
    <n v="6"/>
    <n v="50"/>
    <n v="17"/>
    <n v="1"/>
    <n v="5"/>
    <n v="43"/>
    <n v="9"/>
    <n v="10"/>
    <n v="0"/>
    <n v="30"/>
    <n v="6"/>
    <n v="144"/>
  </r>
  <r>
    <x v="7"/>
    <s v="Iced Mocha (Large)"/>
    <s v="22 fl oz cup"/>
    <n v="480"/>
    <n v="150"/>
    <n v="16"/>
    <n v="25"/>
    <n v="10"/>
    <n v="49"/>
    <n v="5"/>
    <n v="50"/>
    <n v="17"/>
    <n v="220"/>
    <n v="9"/>
    <n v="70"/>
    <n v="23"/>
    <n v="2"/>
    <n v="8"/>
    <n v="62"/>
    <n v="14"/>
    <n v="15"/>
    <n v="0"/>
    <n v="40"/>
    <n v="8"/>
    <n v="194"/>
  </r>
  <r>
    <x v="7"/>
    <s v="Iced Mocha with Nonfat Milk (Small)"/>
    <s v="12 fl oz cup"/>
    <n v="240"/>
    <n v="45"/>
    <n v="5"/>
    <n v="8"/>
    <n v="3"/>
    <n v="16"/>
    <n v="0"/>
    <n v="20"/>
    <n v="7"/>
    <n v="125"/>
    <n v="5"/>
    <n v="41"/>
    <n v="14"/>
    <n v="1"/>
    <n v="4"/>
    <n v="35"/>
    <n v="8"/>
    <n v="10"/>
    <n v="0"/>
    <n v="25"/>
    <n v="4"/>
    <n v="93"/>
  </r>
  <r>
    <x v="7"/>
    <s v="Iced Mocha with Nonfat Milk (Medium)"/>
    <s v="16 fl oz cup"/>
    <n v="290"/>
    <n v="45"/>
    <n v="5"/>
    <n v="8"/>
    <n v="35"/>
    <n v="17"/>
    <n v="0"/>
    <n v="20"/>
    <n v="7"/>
    <n v="150"/>
    <n v="6"/>
    <n v="50"/>
    <n v="17"/>
    <n v="1"/>
    <n v="5"/>
    <n v="43"/>
    <n v="10"/>
    <n v="15"/>
    <n v="0"/>
    <n v="30"/>
    <n v="6"/>
    <n v="111"/>
  </r>
  <r>
    <x v="7"/>
    <s v="Iced Mocha with Nonfat Milk (Large)"/>
    <s v="22 fl oz cup"/>
    <n v="390"/>
    <n v="50"/>
    <n v="6"/>
    <n v="9"/>
    <n v="35"/>
    <n v="18"/>
    <n v="0"/>
    <n v="25"/>
    <n v="8"/>
    <n v="220"/>
    <n v="9"/>
    <n v="71"/>
    <n v="24"/>
    <n v="2"/>
    <n v="8"/>
    <n v="62"/>
    <n v="14"/>
    <n v="20"/>
    <n v="0"/>
    <n v="45"/>
    <n v="8"/>
    <n v="149"/>
  </r>
  <r>
    <x v="7"/>
    <s v="Iced Caramel Mocha (Small)"/>
    <s v="12 fl oz cup"/>
    <n v="280"/>
    <n v="100"/>
    <n v="11"/>
    <n v="17"/>
    <n v="7"/>
    <n v="33"/>
    <n v="0"/>
    <n v="35"/>
    <n v="12"/>
    <n v="140"/>
    <n v="6"/>
    <n v="38"/>
    <n v="13"/>
    <n v="0"/>
    <n v="0"/>
    <n v="33"/>
    <n v="8"/>
    <n v="10"/>
    <n v="0"/>
    <n v="25"/>
    <n v="2"/>
    <n v="118"/>
  </r>
  <r>
    <x v="7"/>
    <s v="Iced Caramel Mocha (Medium)"/>
    <s v="16 fl oz cup"/>
    <n v="340"/>
    <n v="110"/>
    <n v="13"/>
    <n v="19"/>
    <n v="7"/>
    <n v="37"/>
    <n v="0"/>
    <n v="40"/>
    <n v="13"/>
    <n v="170"/>
    <n v="7"/>
    <n v="46"/>
    <n v="15"/>
    <n v="1"/>
    <n v="2"/>
    <n v="41"/>
    <n v="9"/>
    <n v="10"/>
    <n v="0"/>
    <n v="30"/>
    <n v="2"/>
    <n v="135"/>
  </r>
  <r>
    <x v="7"/>
    <s v="Iced Caramel Mocha (Large)"/>
    <s v="22 fl oz cup"/>
    <n v="460"/>
    <n v="150"/>
    <n v="16"/>
    <n v="25"/>
    <n v="10"/>
    <n v="48"/>
    <n v="5"/>
    <n v="50"/>
    <n v="17"/>
    <n v="250"/>
    <n v="10"/>
    <n v="65"/>
    <n v="22"/>
    <n v="1"/>
    <n v="3"/>
    <n v="59"/>
    <n v="13"/>
    <n v="15"/>
    <n v="0"/>
    <n v="40"/>
    <n v="4"/>
    <n v="184"/>
  </r>
  <r>
    <x v="7"/>
    <s v="Iced Nonfat Caramel Mocha (Small)"/>
    <s v="12 fl oz cup"/>
    <n v="230"/>
    <n v="45"/>
    <n v="5"/>
    <n v="8"/>
    <n v="3"/>
    <n v="16"/>
    <n v="0"/>
    <n v="20"/>
    <n v="7"/>
    <n v="140"/>
    <n v="6"/>
    <n v="38"/>
    <n v="13"/>
    <n v="0"/>
    <n v="0"/>
    <n v="33"/>
    <n v="8"/>
    <n v="10"/>
    <n v="0"/>
    <n v="25"/>
    <n v="2"/>
    <n v="87"/>
  </r>
  <r>
    <x v="7"/>
    <s v="Iced Nonfat Caramel Mocha (Medium)"/>
    <s v="16 fl oz cup"/>
    <n v="270"/>
    <n v="45"/>
    <n v="5"/>
    <n v="8"/>
    <n v="3"/>
    <n v="16"/>
    <n v="0"/>
    <n v="20"/>
    <n v="7"/>
    <n v="170"/>
    <n v="7"/>
    <n v="47"/>
    <n v="16"/>
    <n v="1"/>
    <n v="2"/>
    <n v="41"/>
    <n v="10"/>
    <n v="15"/>
    <n v="0"/>
    <n v="30"/>
    <n v="2"/>
    <n v="103"/>
  </r>
  <r>
    <x v="7"/>
    <s v="Iced Nonfat Caramel Mocha (Large)"/>
    <s v="22 fl oz cup"/>
    <n v="370"/>
    <n v="50"/>
    <n v="6"/>
    <n v="8"/>
    <n v="35"/>
    <n v="17"/>
    <n v="0"/>
    <n v="25"/>
    <n v="8"/>
    <n v="250"/>
    <n v="10"/>
    <n v="65"/>
    <n v="22"/>
    <n v="1"/>
    <n v="3"/>
    <n v="59"/>
    <n v="14"/>
    <n v="20"/>
    <n v="0"/>
    <n v="45"/>
    <n v="4"/>
    <n v="137"/>
  </r>
  <r>
    <x v="7"/>
    <s v="Frappé Mocha (Small)"/>
    <s v="12 fl oz cup"/>
    <n v="450"/>
    <n v="160"/>
    <n v="18"/>
    <n v="28"/>
    <n v="12"/>
    <n v="59"/>
    <n v="1"/>
    <n v="65"/>
    <n v="21"/>
    <n v="125"/>
    <n v="5"/>
    <n v="65"/>
    <n v="22"/>
    <n v="1"/>
    <n v="3"/>
    <n v="57"/>
    <n v="7"/>
    <n v="15"/>
    <n v="0"/>
    <n v="20"/>
    <n v="4"/>
    <n v="177"/>
  </r>
  <r>
    <x v="7"/>
    <s v="Frappé Mocha (Medium)"/>
    <s v="16 fl oz cup"/>
    <n v="550"/>
    <n v="200"/>
    <n v="22"/>
    <n v="34"/>
    <n v="14"/>
    <n v="71"/>
    <n v="1"/>
    <n v="75"/>
    <n v="25"/>
    <n v="160"/>
    <n v="7"/>
    <n v="80"/>
    <n v="27"/>
    <n v="1"/>
    <n v="4"/>
    <n v="71"/>
    <n v="9"/>
    <n v="15"/>
    <n v="0"/>
    <n v="25"/>
    <n v="4"/>
    <n v="212"/>
  </r>
  <r>
    <x v="7"/>
    <s v="Frappé Mocha (Large)"/>
    <s v="22 fl oz cup"/>
    <n v="670"/>
    <n v="240"/>
    <n v="26"/>
    <n v="41"/>
    <n v="17"/>
    <n v="85"/>
    <n v="1"/>
    <n v="90"/>
    <n v="30"/>
    <n v="190"/>
    <n v="8"/>
    <n v="98"/>
    <n v="33"/>
    <n v="1"/>
    <n v="4"/>
    <n v="88"/>
    <n v="11"/>
    <n v="20"/>
    <n v="0"/>
    <n v="35"/>
    <n v="4"/>
    <n v="260"/>
  </r>
  <r>
    <x v="7"/>
    <s v="Frappé Caramel (Small)"/>
    <s v="12 fl oz cup"/>
    <n v="450"/>
    <n v="170"/>
    <n v="19"/>
    <n v="29"/>
    <n v="12"/>
    <n v="60"/>
    <n v="1"/>
    <n v="65"/>
    <n v="22"/>
    <n v="125"/>
    <n v="5"/>
    <n v="64"/>
    <n v="21"/>
    <n v="0"/>
    <n v="0"/>
    <n v="57"/>
    <n v="7"/>
    <n v="15"/>
    <n v="0"/>
    <n v="25"/>
    <n v="2"/>
    <n v="179"/>
  </r>
  <r>
    <x v="7"/>
    <s v="Frappé Caramel (Medium)"/>
    <s v="16 fl oz cup"/>
    <n v="550"/>
    <n v="200"/>
    <n v="23"/>
    <n v="35"/>
    <n v="15"/>
    <n v="73"/>
    <n v="1"/>
    <n v="80"/>
    <n v="27"/>
    <n v="160"/>
    <n v="7"/>
    <n v="79"/>
    <n v="26"/>
    <n v="0"/>
    <n v="0"/>
    <n v="71"/>
    <n v="9"/>
    <n v="20"/>
    <n v="0"/>
    <n v="30"/>
    <n v="2"/>
    <n v="220"/>
  </r>
  <r>
    <x v="7"/>
    <s v="Frappé Caramel (Large)"/>
    <s v="22 fl oz cup"/>
    <n v="670"/>
    <n v="250"/>
    <n v="27"/>
    <n v="42"/>
    <n v="17"/>
    <n v="87"/>
    <n v="15"/>
    <n v="95"/>
    <n v="32"/>
    <n v="190"/>
    <n v="8"/>
    <n v="96"/>
    <n v="32"/>
    <n v="0"/>
    <n v="0"/>
    <n v="88"/>
    <n v="11"/>
    <n v="20"/>
    <n v="0"/>
    <n v="35"/>
    <n v="2"/>
    <n v="258"/>
  </r>
  <r>
    <x v="7"/>
    <s v="Frappé Chocolate Chip (Small)"/>
    <s v="12 fl oz cup"/>
    <n v="530"/>
    <n v="200"/>
    <n v="23"/>
    <n v="35"/>
    <n v="14"/>
    <n v="72"/>
    <n v="1"/>
    <n v="65"/>
    <n v="22"/>
    <n v="135"/>
    <n v="6"/>
    <n v="76"/>
    <n v="25"/>
    <n v="1"/>
    <n v="5"/>
    <n v="67"/>
    <n v="8"/>
    <n v="15"/>
    <n v="0"/>
    <n v="25"/>
    <n v="4"/>
    <n v="209"/>
  </r>
  <r>
    <x v="7"/>
    <s v="Frappé Chocolate Chip (Medium)"/>
    <s v="16 fl oz cup"/>
    <n v="630"/>
    <n v="240"/>
    <n v="26"/>
    <n v="41"/>
    <n v="17"/>
    <n v="85"/>
    <n v="1"/>
    <n v="80"/>
    <n v="26"/>
    <n v="160"/>
    <n v="7"/>
    <n v="91"/>
    <n v="30"/>
    <n v="1"/>
    <n v="5"/>
    <n v="81"/>
    <n v="9"/>
    <n v="15"/>
    <n v="0"/>
    <n v="30"/>
    <n v="4"/>
    <n v="243"/>
  </r>
  <r>
    <x v="7"/>
    <s v="Frappé Chocolate Chip (Large)"/>
    <s v="22 fl oz cup"/>
    <n v="760"/>
    <n v="280"/>
    <n v="31"/>
    <n v="48"/>
    <n v="20"/>
    <n v="101"/>
    <n v="15"/>
    <n v="95"/>
    <n v="32"/>
    <n v="200"/>
    <n v="8"/>
    <n v="111"/>
    <n v="37"/>
    <n v="1"/>
    <n v="5"/>
    <n v="99"/>
    <n v="12"/>
    <n v="20"/>
    <n v="0"/>
    <n v="35"/>
    <n v="6"/>
    <n v="292"/>
  </r>
  <r>
    <x v="8"/>
    <s v="Blueberry Pomegranate Smoothie (Small)"/>
    <s v="12 fl oz cup"/>
    <n v="220"/>
    <n v="5"/>
    <n v="5"/>
    <n v="1"/>
    <n v="0"/>
    <n v="0"/>
    <n v="0"/>
    <n v="5"/>
    <n v="1"/>
    <n v="40"/>
    <n v="2"/>
    <n v="50"/>
    <n v="17"/>
    <n v="3"/>
    <n v="12"/>
    <n v="44"/>
    <n v="2"/>
    <n v="0"/>
    <n v="2"/>
    <n v="6"/>
    <n v="2"/>
    <n v="43"/>
  </r>
  <r>
    <x v="8"/>
    <s v="Blueberry Pomegranate Smoothie (Medium)"/>
    <s v="16 fl oz cup"/>
    <n v="260"/>
    <n v="5"/>
    <n v="1"/>
    <n v="1"/>
    <n v="0"/>
    <n v="0"/>
    <n v="0"/>
    <n v="5"/>
    <n v="1"/>
    <n v="50"/>
    <n v="2"/>
    <n v="62"/>
    <n v="21"/>
    <n v="4"/>
    <n v="15"/>
    <n v="54"/>
    <n v="3"/>
    <n v="0"/>
    <n v="4"/>
    <n v="8"/>
    <n v="2"/>
    <n v="54"/>
  </r>
  <r>
    <x v="8"/>
    <s v="Blueberry Pomegranate Smoothie (Large)"/>
    <s v="22 fl oz cup"/>
    <n v="340"/>
    <n v="10"/>
    <n v="1"/>
    <n v="2"/>
    <n v="5"/>
    <n v="3"/>
    <n v="0"/>
    <n v="5"/>
    <n v="2"/>
    <n v="65"/>
    <n v="3"/>
    <n v="79"/>
    <n v="26"/>
    <n v="5"/>
    <n v="19"/>
    <n v="70"/>
    <n v="4"/>
    <n v="0"/>
    <n v="4"/>
    <n v="10"/>
    <n v="2"/>
    <n v="71"/>
  </r>
  <r>
    <x v="8"/>
    <s v="Strawberry Banana Smoothie (Small)"/>
    <s v="12 fl oz cup"/>
    <n v="210"/>
    <n v="5"/>
    <n v="5"/>
    <n v="1"/>
    <n v="0"/>
    <n v="0"/>
    <n v="0"/>
    <n v="5"/>
    <n v="1"/>
    <n v="50"/>
    <n v="2"/>
    <n v="47"/>
    <n v="16"/>
    <n v="3"/>
    <n v="10"/>
    <n v="44"/>
    <n v="3"/>
    <n v="0"/>
    <n v="30"/>
    <n v="8"/>
    <n v="2"/>
    <n v="70"/>
  </r>
  <r>
    <x v="8"/>
    <s v="Strawberry Banana Smoothie (Medium)"/>
    <s v="16 fl oz cup"/>
    <n v="250"/>
    <n v="5"/>
    <n v="1"/>
    <n v="1"/>
    <n v="0"/>
    <n v="0"/>
    <n v="0"/>
    <n v="5"/>
    <n v="1"/>
    <n v="60"/>
    <n v="2"/>
    <n v="58"/>
    <n v="19"/>
    <n v="3"/>
    <n v="13"/>
    <n v="54"/>
    <n v="4"/>
    <n v="0"/>
    <n v="35"/>
    <n v="8"/>
    <n v="4"/>
    <n v="83"/>
  </r>
  <r>
    <x v="8"/>
    <s v="Strawberry Banana Smoothie (Large)"/>
    <s v="22 fl oz cup"/>
    <n v="330"/>
    <n v="10"/>
    <n v="1"/>
    <n v="2"/>
    <n v="5"/>
    <n v="3"/>
    <n v="0"/>
    <n v="5"/>
    <n v="2"/>
    <n v="80"/>
    <n v="3"/>
    <n v="74"/>
    <n v="25"/>
    <n v="4"/>
    <n v="16"/>
    <n v="70"/>
    <n v="5"/>
    <n v="0"/>
    <n v="45"/>
    <n v="10"/>
    <n v="4"/>
    <n v="110"/>
  </r>
  <r>
    <x v="8"/>
    <s v="Mango Pineapple Smoothie (Small)"/>
    <s v="12 fl oz cup"/>
    <n v="210"/>
    <n v="5"/>
    <n v="5"/>
    <n v="1"/>
    <n v="0"/>
    <n v="0"/>
    <n v="0"/>
    <n v="5"/>
    <n v="1"/>
    <n v="40"/>
    <n v="2"/>
    <n v="50"/>
    <n v="17"/>
    <n v="1"/>
    <n v="4"/>
    <n v="46"/>
    <n v="2"/>
    <n v="30"/>
    <n v="20"/>
    <n v="8"/>
    <n v="2"/>
    <n v="85"/>
  </r>
  <r>
    <x v="8"/>
    <s v="Mango Pineapple Smoothie (Medium)"/>
    <s v="16 fl oz cup"/>
    <n v="260"/>
    <n v="10"/>
    <n v="1"/>
    <n v="1"/>
    <n v="0"/>
    <n v="0"/>
    <n v="0"/>
    <n v="5"/>
    <n v="1"/>
    <n v="45"/>
    <n v="2"/>
    <n v="61"/>
    <n v="20"/>
    <n v="1"/>
    <n v="5"/>
    <n v="56"/>
    <n v="3"/>
    <n v="40"/>
    <n v="25"/>
    <n v="8"/>
    <n v="2"/>
    <n v="104"/>
  </r>
  <r>
    <x v="8"/>
    <s v="Mango Pineapple Smoothie (Large)"/>
    <s v="22 fl oz cup"/>
    <n v="340"/>
    <n v="10"/>
    <n v="1"/>
    <n v="2"/>
    <n v="5"/>
    <n v="3"/>
    <n v="0"/>
    <n v="5"/>
    <n v="2"/>
    <n v="60"/>
    <n v="3"/>
    <n v="78"/>
    <n v="26"/>
    <n v="2"/>
    <n v="6"/>
    <n v="72"/>
    <n v="4"/>
    <n v="50"/>
    <n v="30"/>
    <n v="10"/>
    <n v="2"/>
    <n v="134"/>
  </r>
  <r>
    <x v="8"/>
    <s v="Vanilla Shake (Small)"/>
    <s v="12 fl oz cup"/>
    <n v="530"/>
    <n v="140"/>
    <n v="15"/>
    <n v="24"/>
    <n v="10"/>
    <n v="49"/>
    <n v="1"/>
    <n v="60"/>
    <n v="20"/>
    <n v="160"/>
    <n v="7"/>
    <n v="86"/>
    <n v="29"/>
    <n v="0"/>
    <n v="0"/>
    <n v="63"/>
    <n v="11"/>
    <n v="20"/>
    <n v="0"/>
    <n v="40"/>
    <n v="0"/>
    <n v="189"/>
  </r>
  <r>
    <x v="8"/>
    <s v="Vanilla Shake (Medium)"/>
    <s v="16 fl oz cup"/>
    <n v="660"/>
    <n v="170"/>
    <n v="19"/>
    <n v="29"/>
    <n v="12"/>
    <n v="61"/>
    <n v="1"/>
    <n v="75"/>
    <n v="24"/>
    <n v="200"/>
    <n v="9"/>
    <n v="109"/>
    <n v="36"/>
    <n v="0"/>
    <n v="0"/>
    <n v="81"/>
    <n v="14"/>
    <n v="25"/>
    <n v="0"/>
    <n v="50"/>
    <n v="0"/>
    <n v="234"/>
  </r>
  <r>
    <x v="8"/>
    <s v="Vanilla Shake (Large)"/>
    <s v="22 fl oz cup"/>
    <n v="820"/>
    <n v="210"/>
    <n v="23"/>
    <n v="35"/>
    <n v="15"/>
    <n v="73"/>
    <n v="1"/>
    <n v="90"/>
    <n v="29"/>
    <n v="260"/>
    <n v="11"/>
    <n v="135"/>
    <n v="45"/>
    <n v="0"/>
    <n v="0"/>
    <n v="101"/>
    <n v="18"/>
    <n v="30"/>
    <n v="0"/>
    <n v="60"/>
    <n v="0"/>
    <n v="283"/>
  </r>
  <r>
    <x v="8"/>
    <s v="Strawberry Shake (Small)"/>
    <s v="12 fl oz cup"/>
    <n v="550"/>
    <n v="150"/>
    <n v="16"/>
    <n v="25"/>
    <n v="10"/>
    <n v="52"/>
    <n v="1"/>
    <n v="60"/>
    <n v="21"/>
    <n v="160"/>
    <n v="7"/>
    <n v="90"/>
    <n v="30"/>
    <n v="0"/>
    <n v="0"/>
    <n v="79"/>
    <n v="12"/>
    <n v="20"/>
    <n v="0"/>
    <n v="40"/>
    <n v="0"/>
    <n v="195"/>
  </r>
  <r>
    <x v="8"/>
    <s v="Strawberry Shake (Medium)"/>
    <s v="16 fl oz cup"/>
    <n v="690"/>
    <n v="180"/>
    <n v="20"/>
    <n v="30"/>
    <n v="13"/>
    <n v="63"/>
    <n v="1"/>
    <n v="75"/>
    <n v="25"/>
    <n v="210"/>
    <n v="9"/>
    <n v="114"/>
    <n v="38"/>
    <n v="0"/>
    <n v="0"/>
    <n v="100"/>
    <n v="15"/>
    <n v="25"/>
    <n v="0"/>
    <n v="50"/>
    <n v="0"/>
    <n v="240"/>
  </r>
  <r>
    <x v="8"/>
    <s v="Strawberry Shake (Large)"/>
    <s v="22 fl oz cup"/>
    <n v="850"/>
    <n v="210"/>
    <n v="24"/>
    <n v="36"/>
    <n v="15"/>
    <n v="75"/>
    <n v="1"/>
    <n v="90"/>
    <n v="30"/>
    <n v="260"/>
    <n v="11"/>
    <n v="140"/>
    <n v="47"/>
    <n v="0"/>
    <n v="0"/>
    <n v="123"/>
    <n v="18"/>
    <n v="30"/>
    <n v="0"/>
    <n v="70"/>
    <n v="0"/>
    <n v="299"/>
  </r>
  <r>
    <x v="8"/>
    <s v="Chocolate Shake (Small)"/>
    <s v="12 fl oz cup"/>
    <n v="560"/>
    <n v="150"/>
    <n v="16"/>
    <n v="25"/>
    <n v="10"/>
    <n v="51"/>
    <n v="1"/>
    <n v="60"/>
    <n v="20"/>
    <n v="240"/>
    <n v="10"/>
    <n v="91"/>
    <n v="30"/>
    <n v="1"/>
    <n v="5"/>
    <n v="77"/>
    <n v="12"/>
    <n v="20"/>
    <n v="0"/>
    <n v="40"/>
    <n v="8"/>
    <n v="209"/>
  </r>
  <r>
    <x v="8"/>
    <s v="Chocolate Shake (Medium)"/>
    <s v="16 fl oz cup"/>
    <n v="700"/>
    <n v="180"/>
    <n v="20"/>
    <n v="30"/>
    <n v="12"/>
    <n v="62"/>
    <n v="1"/>
    <n v="75"/>
    <n v="24"/>
    <n v="300"/>
    <n v="13"/>
    <n v="114"/>
    <n v="38"/>
    <n v="2"/>
    <n v="6"/>
    <n v="97"/>
    <n v="15"/>
    <n v="25"/>
    <n v="0"/>
    <n v="50"/>
    <n v="10"/>
    <n v="258"/>
  </r>
  <r>
    <x v="8"/>
    <s v="Chocolate Shake (Large)"/>
    <s v="22 fl oz cup"/>
    <n v="850"/>
    <n v="210"/>
    <n v="23"/>
    <n v="36"/>
    <n v="15"/>
    <n v="74"/>
    <n v="1"/>
    <n v="85"/>
    <n v="29"/>
    <n v="380"/>
    <n v="16"/>
    <n v="141"/>
    <n v="47"/>
    <n v="2"/>
    <n v="8"/>
    <n v="120"/>
    <n v="19"/>
    <n v="30"/>
    <n v="0"/>
    <n v="60"/>
    <n v="15"/>
    <n v="315"/>
  </r>
  <r>
    <x v="8"/>
    <s v="Shamrock Shake (Medium)"/>
    <s v="16 fl oz cup"/>
    <n v="660"/>
    <n v="170"/>
    <n v="19"/>
    <n v="29"/>
    <n v="12"/>
    <n v="61"/>
    <n v="1"/>
    <n v="75"/>
    <n v="24"/>
    <n v="210"/>
    <n v="9"/>
    <n v="109"/>
    <n v="36"/>
    <n v="0"/>
    <n v="0"/>
    <n v="93"/>
    <n v="14"/>
    <n v="25"/>
    <n v="0"/>
    <n v="50"/>
    <n v="0"/>
    <n v="234"/>
  </r>
  <r>
    <x v="8"/>
    <s v="Shamrock Shake (Large)"/>
    <s v="22 fl oz cup"/>
    <n v="820"/>
    <n v="210"/>
    <n v="23"/>
    <n v="35"/>
    <n v="15"/>
    <n v="73"/>
    <n v="1"/>
    <n v="90"/>
    <n v="29"/>
    <n v="260"/>
    <n v="11"/>
    <n v="135"/>
    <n v="45"/>
    <n v="0"/>
    <n v="0"/>
    <n v="115"/>
    <n v="18"/>
    <n v="30"/>
    <n v="0"/>
    <n v="60"/>
    <n v="0"/>
    <n v="283"/>
  </r>
  <r>
    <x v="8"/>
    <s v="McFlurry with M&amp;M’s Candies (Small)"/>
    <s v="10.9 oz (310 g)"/>
    <n v="650"/>
    <n v="210"/>
    <n v="23"/>
    <n v="35"/>
    <n v="14"/>
    <n v="72"/>
    <n v="5"/>
    <n v="50"/>
    <n v="17"/>
    <n v="180"/>
    <n v="7"/>
    <n v="96"/>
    <n v="32"/>
    <n v="1"/>
    <n v="6"/>
    <n v="89"/>
    <n v="13"/>
    <n v="15"/>
    <n v="0"/>
    <n v="45"/>
    <n v="8"/>
    <n v="237"/>
  </r>
  <r>
    <x v="8"/>
    <s v="McFlurry with M&amp;M’s Candies (Medium)"/>
    <s v="16.2 oz (460 g)"/>
    <n v="930"/>
    <n v="290"/>
    <n v="33"/>
    <n v="50"/>
    <n v="20"/>
    <n v="102"/>
    <n v="1"/>
    <n v="75"/>
    <n v="25"/>
    <n v="260"/>
    <n v="11"/>
    <n v="139"/>
    <n v="46"/>
    <n v="2"/>
    <n v="7"/>
    <n v="128"/>
    <n v="20"/>
    <n v="25"/>
    <n v="0"/>
    <n v="70"/>
    <n v="10"/>
    <n v="346"/>
  </r>
  <r>
    <x v="8"/>
    <s v="McFlurry with M&amp;M’s Candies (Snack)"/>
    <s v="7.3 oz (207 g)"/>
    <n v="430"/>
    <n v="140"/>
    <n v="15"/>
    <n v="24"/>
    <n v="10"/>
    <n v="48"/>
    <n v="0"/>
    <n v="35"/>
    <n v="11"/>
    <n v="120"/>
    <n v="5"/>
    <n v="64"/>
    <n v="21"/>
    <n v="1"/>
    <n v="4"/>
    <n v="59"/>
    <n v="9"/>
    <n v="10"/>
    <n v="0"/>
    <n v="30"/>
    <n v="4"/>
    <n v="157"/>
  </r>
  <r>
    <x v="8"/>
    <s v="McFlurry with Oreo Cookies (Small)"/>
    <s v="10.1 oz (285 g)"/>
    <n v="510"/>
    <n v="150"/>
    <n v="17"/>
    <n v="26"/>
    <n v="9"/>
    <n v="44"/>
    <n v="5"/>
    <n v="45"/>
    <n v="14"/>
    <n v="280"/>
    <n v="12"/>
    <n v="80"/>
    <n v="27"/>
    <n v="1"/>
    <n v="4"/>
    <n v="64"/>
    <n v="12"/>
    <n v="15"/>
    <n v="0"/>
    <n v="40"/>
    <n v="8"/>
    <n v="190"/>
  </r>
  <r>
    <x v="8"/>
    <s v="McFlurry with Oreo Cookies (Medium)"/>
    <s v="13.4 oz (381 g)"/>
    <n v="690"/>
    <n v="200"/>
    <n v="23"/>
    <n v="35"/>
    <n v="12"/>
    <n v="58"/>
    <n v="1"/>
    <n v="55"/>
    <n v="19"/>
    <n v="380"/>
    <n v="16"/>
    <n v="106"/>
    <n v="35"/>
    <n v="1"/>
    <n v="5"/>
    <n v="85"/>
    <n v="15"/>
    <n v="20"/>
    <n v="0"/>
    <n v="50"/>
    <n v="10"/>
    <n v="248"/>
  </r>
  <r>
    <x v="8"/>
    <s v="McFlurry with Oreo Cookies (Snack)"/>
    <s v="6.7 oz (190 g)"/>
    <n v="340"/>
    <n v="100"/>
    <n v="11"/>
    <n v="17"/>
    <n v="6"/>
    <n v="29"/>
    <n v="0"/>
    <n v="30"/>
    <n v="9"/>
    <n v="190"/>
    <n v="8"/>
    <n v="53"/>
    <n v="18"/>
    <n v="1"/>
    <n v="2"/>
    <n v="43"/>
    <n v="8"/>
    <n v="10"/>
    <n v="0"/>
    <n v="25"/>
    <n v="6"/>
    <n v="124"/>
  </r>
  <r>
    <x v="8"/>
    <s v="McFlurry with Reese's Peanut Butter Cups (Medium)"/>
    <s v="14.2 oz (403 g)"/>
    <n v="810"/>
    <n v="290"/>
    <n v="32"/>
    <n v="50"/>
    <n v="15"/>
    <n v="76"/>
    <n v="1"/>
    <n v="60"/>
    <n v="20"/>
    <n v="400"/>
    <n v="17"/>
    <n v="114"/>
    <n v="38"/>
    <n v="2"/>
    <n v="9"/>
    <n v="103"/>
    <n v="21"/>
    <n v="20"/>
    <n v="0"/>
    <n v="60"/>
    <n v="6"/>
    <n v="296"/>
  </r>
  <r>
    <x v="8"/>
    <s v="McFlurry with Reese's Peanut Butter Cups (Snack)"/>
    <s v="7.1 oz (202 g)"/>
    <n v="410"/>
    <n v="150"/>
    <n v="16"/>
    <n v="25"/>
    <n v="8"/>
    <n v="38"/>
    <n v="0"/>
    <n v="30"/>
    <n v="10"/>
    <n v="200"/>
    <n v="8"/>
    <n v="57"/>
    <n v="19"/>
    <n v="1"/>
    <n v="5"/>
    <n v="51"/>
    <n v="10"/>
    <n v="10"/>
    <n v="0"/>
    <n v="30"/>
    <n v="4"/>
    <n v="1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23A577-A9BD-48E7-BBA4-7DB39A75D1C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3" firstHeaderRow="0" firstDataRow="1" firstDataCol="1"/>
  <pivotFields count="25">
    <pivotField axis="axisRow" showAll="0">
      <items count="10">
        <item x="1"/>
        <item x="6"/>
        <item x="0"/>
        <item x="2"/>
        <item x="7"/>
        <item x="5"/>
        <item x="3"/>
        <item x="8"/>
        <item x="4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alories" fld="3" subtotal="average" baseField="0" baseItem="0"/>
    <dataField name="Average of Calories from Fat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50F08E6-9D5E-4482-945C-643C50C4C0FC}" autoFormatId="16" applyNumberFormats="0" applyBorderFormats="0" applyFontFormats="0" applyPatternFormats="0" applyAlignmentFormats="0" applyWidthHeightFormats="0">
  <queryTableRefresh nextId="26" unboundColumnsRight="1">
    <queryTableFields count="25">
      <queryTableField id="1" name="Category" tableColumnId="1"/>
      <queryTableField id="2" name="Item" tableColumnId="2"/>
      <queryTableField id="3" name="Serving Size" tableColumnId="3"/>
      <queryTableField id="4" name="Calories" tableColumnId="4"/>
      <queryTableField id="5" name="Calories from Fat" tableColumnId="5"/>
      <queryTableField id="6" name="Total Fat" tableColumnId="6"/>
      <queryTableField id="7" name="Total Fat (% Daily Value)" tableColumnId="7"/>
      <queryTableField id="8" name="Saturated Fat" tableColumnId="8"/>
      <queryTableField id="9" name="Saturated Fat (% Daily Value)" tableColumnId="9"/>
      <queryTableField id="10" name="Trans Fat" tableColumnId="10"/>
      <queryTableField id="11" name="Cholesterol" tableColumnId="11"/>
      <queryTableField id="12" name="Cholesterol (% Daily Value)" tableColumnId="12"/>
      <queryTableField id="13" name="Sodium" tableColumnId="13"/>
      <queryTableField id="14" name="Sodium (% Daily Value)" tableColumnId="14"/>
      <queryTableField id="15" name="Carbohydrates" tableColumnId="15"/>
      <queryTableField id="16" name="Carbohydrates (% Daily Value)" tableColumnId="16"/>
      <queryTableField id="17" name="Dietary Fiber" tableColumnId="17"/>
      <queryTableField id="18" name="Dietary Fiber (% Daily Value)" tableColumnId="18"/>
      <queryTableField id="19" name="Sugars" tableColumnId="19"/>
      <queryTableField id="20" name="Protein" tableColumnId="20"/>
      <queryTableField id="21" name="Vitamin A (% Daily Value)" tableColumnId="21"/>
      <queryTableField id="22" name="Vitamin C (% Daily Value)" tableColumnId="22"/>
      <queryTableField id="23" name="Calcium (% Daily Value)" tableColumnId="23"/>
      <queryTableField id="24" name="Iron (% Daily Value)" tableColumnId="24"/>
      <queryTableField id="25" dataBound="0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904FBE-465D-4EBF-BC49-122FBB4C41DD}" name="menu" displayName="menu" ref="A1:Y261" tableType="queryTable" totalsRowShown="0">
  <autoFilter ref="A1:Y261" xr:uid="{79904FBE-465D-4EBF-BC49-122FBB4C41DD}"/>
  <tableColumns count="25">
    <tableColumn id="1" xr3:uid="{D0FFC862-C613-4229-AB29-7A6A6D9D0316}" uniqueName="1" name="Category" queryTableFieldId="1" dataDxfId="3"/>
    <tableColumn id="2" xr3:uid="{B24B67FE-0939-4DE1-B3E7-2B4368E04F3D}" uniqueName="2" name="Item" queryTableFieldId="2" dataDxfId="2"/>
    <tableColumn id="3" xr3:uid="{7E29B664-6235-49AD-8D3D-6CE3E54079E8}" uniqueName="3" name="Serving Size" queryTableFieldId="3" dataDxfId="1"/>
    <tableColumn id="4" xr3:uid="{2912953A-D13D-4777-B985-F4B057E8625D}" uniqueName="4" name="Calories" queryTableFieldId="4"/>
    <tableColumn id="5" xr3:uid="{0A3522E9-126C-4B26-B72C-090D1ED2FB91}" uniqueName="5" name="Calories from Fat" queryTableFieldId="5"/>
    <tableColumn id="6" xr3:uid="{FB454ADD-72CE-480B-926C-49BA49DDDD0E}" uniqueName="6" name="Total Fat" queryTableFieldId="6"/>
    <tableColumn id="7" xr3:uid="{F3459B23-7E15-48D1-B24B-4ED3C327A986}" uniqueName="7" name="Total Fat (% Daily Value)" queryTableFieldId="7"/>
    <tableColumn id="8" xr3:uid="{C1E8D402-9B64-46F2-9867-6490B07C4333}" uniqueName="8" name="Saturated Fat" queryTableFieldId="8"/>
    <tableColumn id="9" xr3:uid="{9405F29A-676F-42B6-9415-7DAA84287917}" uniqueName="9" name="Saturated Fat (% Daily Value)" queryTableFieldId="9"/>
    <tableColumn id="10" xr3:uid="{CF9055F7-57E3-4B73-BB1B-27F4BD31B8BE}" uniqueName="10" name="Trans Fat" queryTableFieldId="10"/>
    <tableColumn id="11" xr3:uid="{E21A6FBD-A9EB-491E-84C4-7496A3F8685B}" uniqueName="11" name="Cholesterol" queryTableFieldId="11"/>
    <tableColumn id="12" xr3:uid="{D0BD76F6-92E6-40E3-9BA8-56DB8440A7B2}" uniqueName="12" name="Cholesterol (% Daily Value)" queryTableFieldId="12"/>
    <tableColumn id="13" xr3:uid="{997DA03D-A386-458C-A542-4F3BA0AE5454}" uniqueName="13" name="Sodium" queryTableFieldId="13"/>
    <tableColumn id="14" xr3:uid="{5EEFF691-0C6F-453D-8B5F-32A3B7A2997C}" uniqueName="14" name="Sodium (% Daily Value)" queryTableFieldId="14"/>
    <tableColumn id="15" xr3:uid="{AFB5EBAC-730F-4A41-9950-063285C857BD}" uniqueName="15" name="Carbohydrates" queryTableFieldId="15"/>
    <tableColumn id="16" xr3:uid="{E24BD85B-63C0-4F80-8846-D8E17B664472}" uniqueName="16" name="Carbohydrates (% Daily Value)" queryTableFieldId="16"/>
    <tableColumn id="17" xr3:uid="{65370289-8486-477E-8B1E-C49786C141BE}" uniqueName="17" name="Dietary Fiber" queryTableFieldId="17"/>
    <tableColumn id="18" xr3:uid="{C9745DAE-321E-46EA-944E-DF0C075584A1}" uniqueName="18" name="Dietary Fiber (% Daily Value)" queryTableFieldId="18"/>
    <tableColumn id="19" xr3:uid="{8208C799-77AB-493A-A6AE-FD1CE509EA4E}" uniqueName="19" name="Sugars" queryTableFieldId="19"/>
    <tableColumn id="20" xr3:uid="{FB54A121-0078-46A0-92A8-DA41FD7C488C}" uniqueName="20" name="Protein" queryTableFieldId="20"/>
    <tableColumn id="21" xr3:uid="{7B4B6FD3-05DB-4136-BD89-71D9CD4E0E2F}" uniqueName="21" name="Vitamin A (% Daily Value)" queryTableFieldId="21"/>
    <tableColumn id="22" xr3:uid="{C095E4A3-4387-4150-91B2-4C6879E03163}" uniqueName="22" name="Vitamin C (% Daily Value)" queryTableFieldId="22"/>
    <tableColumn id="23" xr3:uid="{15905424-EFC9-4D01-8C06-4322D76F997A}" uniqueName="23" name="Calcium (% Daily Value)" queryTableFieldId="23"/>
    <tableColumn id="24" xr3:uid="{79F0ED39-6971-49FE-99DD-4BB00B1C5183}" uniqueName="24" name="Iron (% Daily Value)" queryTableFieldId="24"/>
    <tableColumn id="26" xr3:uid="{7E5685A5-DE1F-4EF5-99F6-56DD3343899F}" uniqueName="26" name="Total Percentage" queryTableFieldId="25" dataDxfId="0">
      <calculatedColumnFormula>SUM(X2,W2,V2,U2,R2,P2,N2,L2,I2,G2)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FEE8-A16C-4E78-88FA-FA5B187180BE}">
  <dimension ref="A1:Y261"/>
  <sheetViews>
    <sheetView topLeftCell="A2" workbookViewId="0">
      <selection sqref="A1:Y261"/>
    </sheetView>
  </sheetViews>
  <sheetFormatPr defaultRowHeight="14.5" x14ac:dyDescent="0.35"/>
  <cols>
    <col min="1" max="1" width="17.7265625" bestFit="1" customWidth="1"/>
    <col min="2" max="2" width="52.08984375" bestFit="1" customWidth="1"/>
    <col min="3" max="3" width="15" bestFit="1" customWidth="1"/>
    <col min="4" max="4" width="9.7265625" bestFit="1" customWidth="1"/>
    <col min="5" max="5" width="17.453125" bestFit="1" customWidth="1"/>
    <col min="6" max="6" width="10.453125" bestFit="1" customWidth="1"/>
    <col min="7" max="7" width="23.6328125" bestFit="1" customWidth="1"/>
    <col min="8" max="8" width="14.453125" bestFit="1" customWidth="1"/>
    <col min="9" max="9" width="27.7265625" bestFit="1" customWidth="1"/>
    <col min="10" max="10" width="10.81640625" bestFit="1" customWidth="1"/>
    <col min="11" max="11" width="12.6328125" bestFit="1" customWidth="1"/>
    <col min="12" max="12" width="25.81640625" bestFit="1" customWidth="1"/>
    <col min="13" max="13" width="9.36328125" bestFit="1" customWidth="1"/>
    <col min="14" max="14" width="22.453125" bestFit="1" customWidth="1"/>
    <col min="15" max="15" width="15.54296875" bestFit="1" customWidth="1"/>
    <col min="16" max="16" width="28.7265625" bestFit="1" customWidth="1"/>
    <col min="17" max="17" width="13.81640625" bestFit="1" customWidth="1"/>
    <col min="18" max="18" width="27" bestFit="1" customWidth="1"/>
    <col min="19" max="19" width="8.54296875" bestFit="1" customWidth="1"/>
    <col min="20" max="20" width="9.26953125" bestFit="1" customWidth="1"/>
    <col min="21" max="21" width="24.453125" bestFit="1" customWidth="1"/>
    <col min="22" max="22" width="24.36328125" bestFit="1" customWidth="1"/>
    <col min="23" max="23" width="22.7265625" bestFit="1" customWidth="1"/>
    <col min="24" max="24" width="19.6328125" bestFit="1" customWidth="1"/>
    <col min="25" max="25" width="19.6328125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400</v>
      </c>
    </row>
    <row r="2" spans="1:25" x14ac:dyDescent="0.35">
      <c r="A2" s="1" t="s">
        <v>24</v>
      </c>
      <c r="B2" s="1" t="s">
        <v>25</v>
      </c>
      <c r="C2" s="1" t="s">
        <v>26</v>
      </c>
      <c r="D2">
        <v>300</v>
      </c>
      <c r="E2">
        <v>120</v>
      </c>
      <c r="F2">
        <v>13</v>
      </c>
      <c r="G2">
        <v>20</v>
      </c>
      <c r="H2">
        <v>5</v>
      </c>
      <c r="I2">
        <v>25</v>
      </c>
      <c r="J2">
        <v>0</v>
      </c>
      <c r="K2">
        <v>260</v>
      </c>
      <c r="L2">
        <v>87</v>
      </c>
      <c r="M2">
        <v>750</v>
      </c>
      <c r="N2">
        <v>31</v>
      </c>
      <c r="O2">
        <v>31</v>
      </c>
      <c r="P2">
        <v>10</v>
      </c>
      <c r="Q2">
        <v>4</v>
      </c>
      <c r="R2">
        <v>17</v>
      </c>
      <c r="S2">
        <v>3</v>
      </c>
      <c r="T2">
        <v>17</v>
      </c>
      <c r="U2">
        <v>10</v>
      </c>
      <c r="V2">
        <v>0</v>
      </c>
      <c r="W2">
        <v>25</v>
      </c>
      <c r="X2">
        <v>15</v>
      </c>
      <c r="Y2">
        <f t="shared" ref="Y2:Y65" si="0">SUM(X2,W2,V2,U2,R2,P2,N2,L2,I2,G2)</f>
        <v>240</v>
      </c>
    </row>
    <row r="3" spans="1:25" x14ac:dyDescent="0.35">
      <c r="A3" s="1" t="s">
        <v>24</v>
      </c>
      <c r="B3" s="1" t="s">
        <v>27</v>
      </c>
      <c r="C3" s="1" t="s">
        <v>28</v>
      </c>
      <c r="D3">
        <v>250</v>
      </c>
      <c r="E3">
        <v>70</v>
      </c>
      <c r="F3">
        <v>8</v>
      </c>
      <c r="G3">
        <v>12</v>
      </c>
      <c r="H3">
        <v>3</v>
      </c>
      <c r="I3">
        <v>15</v>
      </c>
      <c r="J3">
        <v>0</v>
      </c>
      <c r="K3">
        <v>25</v>
      </c>
      <c r="L3">
        <v>8</v>
      </c>
      <c r="M3">
        <v>770</v>
      </c>
      <c r="N3">
        <v>32</v>
      </c>
      <c r="O3">
        <v>30</v>
      </c>
      <c r="P3">
        <v>10</v>
      </c>
      <c r="Q3">
        <v>4</v>
      </c>
      <c r="R3">
        <v>17</v>
      </c>
      <c r="S3">
        <v>3</v>
      </c>
      <c r="T3">
        <v>18</v>
      </c>
      <c r="U3">
        <v>6</v>
      </c>
      <c r="V3">
        <v>0</v>
      </c>
      <c r="W3">
        <v>25</v>
      </c>
      <c r="X3">
        <v>8</v>
      </c>
      <c r="Y3">
        <f t="shared" si="0"/>
        <v>133</v>
      </c>
    </row>
    <row r="4" spans="1:25" x14ac:dyDescent="0.35">
      <c r="A4" s="1" t="s">
        <v>24</v>
      </c>
      <c r="B4" s="1" t="s">
        <v>29</v>
      </c>
      <c r="C4" s="1" t="s">
        <v>30</v>
      </c>
      <c r="D4">
        <v>370</v>
      </c>
      <c r="E4">
        <v>200</v>
      </c>
      <c r="F4">
        <v>23</v>
      </c>
      <c r="G4">
        <v>35</v>
      </c>
      <c r="H4">
        <v>8</v>
      </c>
      <c r="I4">
        <v>42</v>
      </c>
      <c r="J4">
        <v>0</v>
      </c>
      <c r="K4">
        <v>45</v>
      </c>
      <c r="L4">
        <v>15</v>
      </c>
      <c r="M4">
        <v>780</v>
      </c>
      <c r="N4">
        <v>33</v>
      </c>
      <c r="O4">
        <v>29</v>
      </c>
      <c r="P4">
        <v>10</v>
      </c>
      <c r="Q4">
        <v>4</v>
      </c>
      <c r="R4">
        <v>17</v>
      </c>
      <c r="S4">
        <v>2</v>
      </c>
      <c r="T4">
        <v>14</v>
      </c>
      <c r="U4">
        <v>8</v>
      </c>
      <c r="V4">
        <v>0</v>
      </c>
      <c r="W4">
        <v>25</v>
      </c>
      <c r="X4">
        <v>10</v>
      </c>
      <c r="Y4">
        <f t="shared" si="0"/>
        <v>195</v>
      </c>
    </row>
    <row r="5" spans="1:25" x14ac:dyDescent="0.35">
      <c r="A5" s="1" t="s">
        <v>24</v>
      </c>
      <c r="B5" s="1" t="s">
        <v>31</v>
      </c>
      <c r="C5" s="1" t="s">
        <v>32</v>
      </c>
      <c r="D5">
        <v>450</v>
      </c>
      <c r="E5">
        <v>250</v>
      </c>
      <c r="F5">
        <v>28</v>
      </c>
      <c r="G5">
        <v>43</v>
      </c>
      <c r="H5">
        <v>10</v>
      </c>
      <c r="I5">
        <v>52</v>
      </c>
      <c r="J5">
        <v>0</v>
      </c>
      <c r="K5">
        <v>285</v>
      </c>
      <c r="L5">
        <v>95</v>
      </c>
      <c r="M5">
        <v>860</v>
      </c>
      <c r="N5">
        <v>36</v>
      </c>
      <c r="O5">
        <v>30</v>
      </c>
      <c r="P5">
        <v>10</v>
      </c>
      <c r="Q5">
        <v>4</v>
      </c>
      <c r="R5">
        <v>17</v>
      </c>
      <c r="S5">
        <v>2</v>
      </c>
      <c r="T5">
        <v>21</v>
      </c>
      <c r="U5">
        <v>15</v>
      </c>
      <c r="V5">
        <v>0</v>
      </c>
      <c r="W5">
        <v>30</v>
      </c>
      <c r="X5">
        <v>15</v>
      </c>
      <c r="Y5">
        <f t="shared" si="0"/>
        <v>313</v>
      </c>
    </row>
    <row r="6" spans="1:25" x14ac:dyDescent="0.35">
      <c r="A6" s="1" t="s">
        <v>24</v>
      </c>
      <c r="B6" s="1" t="s">
        <v>33</v>
      </c>
      <c r="C6" s="1" t="s">
        <v>32</v>
      </c>
      <c r="D6">
        <v>400</v>
      </c>
      <c r="E6">
        <v>210</v>
      </c>
      <c r="F6">
        <v>23</v>
      </c>
      <c r="G6">
        <v>35</v>
      </c>
      <c r="H6">
        <v>8</v>
      </c>
      <c r="I6">
        <v>42</v>
      </c>
      <c r="J6">
        <v>0</v>
      </c>
      <c r="K6">
        <v>50</v>
      </c>
      <c r="L6">
        <v>16</v>
      </c>
      <c r="M6">
        <v>880</v>
      </c>
      <c r="N6">
        <v>37</v>
      </c>
      <c r="O6">
        <v>30</v>
      </c>
      <c r="P6">
        <v>10</v>
      </c>
      <c r="Q6">
        <v>4</v>
      </c>
      <c r="R6">
        <v>17</v>
      </c>
      <c r="S6">
        <v>2</v>
      </c>
      <c r="T6">
        <v>21</v>
      </c>
      <c r="U6">
        <v>6</v>
      </c>
      <c r="V6">
        <v>0</v>
      </c>
      <c r="W6">
        <v>25</v>
      </c>
      <c r="X6">
        <v>10</v>
      </c>
      <c r="Y6">
        <f t="shared" si="0"/>
        <v>198</v>
      </c>
    </row>
    <row r="7" spans="1:25" x14ac:dyDescent="0.35">
      <c r="A7" s="1" t="s">
        <v>24</v>
      </c>
      <c r="B7" s="1" t="s">
        <v>34</v>
      </c>
      <c r="C7" s="1" t="s">
        <v>35</v>
      </c>
      <c r="D7">
        <v>430</v>
      </c>
      <c r="E7">
        <v>210</v>
      </c>
      <c r="F7">
        <v>23</v>
      </c>
      <c r="G7">
        <v>36</v>
      </c>
      <c r="H7">
        <v>9</v>
      </c>
      <c r="I7">
        <v>46</v>
      </c>
      <c r="J7">
        <v>1</v>
      </c>
      <c r="K7">
        <v>300</v>
      </c>
      <c r="L7">
        <v>100</v>
      </c>
      <c r="M7">
        <v>960</v>
      </c>
      <c r="N7">
        <v>40</v>
      </c>
      <c r="O7">
        <v>31</v>
      </c>
      <c r="P7">
        <v>10</v>
      </c>
      <c r="Q7">
        <v>4</v>
      </c>
      <c r="R7">
        <v>18</v>
      </c>
      <c r="S7">
        <v>3</v>
      </c>
      <c r="T7">
        <v>26</v>
      </c>
      <c r="U7">
        <v>15</v>
      </c>
      <c r="V7">
        <v>2</v>
      </c>
      <c r="W7">
        <v>30</v>
      </c>
      <c r="X7">
        <v>20</v>
      </c>
      <c r="Y7">
        <f t="shared" si="0"/>
        <v>317</v>
      </c>
    </row>
    <row r="8" spans="1:25" x14ac:dyDescent="0.35">
      <c r="A8" s="1" t="s">
        <v>24</v>
      </c>
      <c r="B8" s="1" t="s">
        <v>36</v>
      </c>
      <c r="C8" s="1" t="s">
        <v>37</v>
      </c>
      <c r="D8">
        <v>460</v>
      </c>
      <c r="E8">
        <v>230</v>
      </c>
      <c r="F8">
        <v>26</v>
      </c>
      <c r="G8">
        <v>40</v>
      </c>
      <c r="H8">
        <v>13</v>
      </c>
      <c r="I8">
        <v>65</v>
      </c>
      <c r="J8">
        <v>0</v>
      </c>
      <c r="K8">
        <v>250</v>
      </c>
      <c r="L8">
        <v>83</v>
      </c>
      <c r="M8">
        <v>1300</v>
      </c>
      <c r="N8">
        <v>54</v>
      </c>
      <c r="O8">
        <v>38</v>
      </c>
      <c r="P8">
        <v>13</v>
      </c>
      <c r="Q8">
        <v>2</v>
      </c>
      <c r="R8">
        <v>7</v>
      </c>
      <c r="S8">
        <v>3</v>
      </c>
      <c r="T8">
        <v>19</v>
      </c>
      <c r="U8">
        <v>10</v>
      </c>
      <c r="V8">
        <v>8</v>
      </c>
      <c r="W8">
        <v>15</v>
      </c>
      <c r="X8">
        <v>15</v>
      </c>
      <c r="Y8">
        <f t="shared" si="0"/>
        <v>310</v>
      </c>
    </row>
    <row r="9" spans="1:25" x14ac:dyDescent="0.35">
      <c r="A9" s="1" t="s">
        <v>24</v>
      </c>
      <c r="B9" s="1" t="s">
        <v>38</v>
      </c>
      <c r="C9" s="1" t="s">
        <v>39</v>
      </c>
      <c r="D9">
        <v>520</v>
      </c>
      <c r="E9">
        <v>270</v>
      </c>
      <c r="F9">
        <v>30</v>
      </c>
      <c r="G9">
        <v>47</v>
      </c>
      <c r="H9">
        <v>14</v>
      </c>
      <c r="I9">
        <v>68</v>
      </c>
      <c r="J9">
        <v>0</v>
      </c>
      <c r="K9">
        <v>250</v>
      </c>
      <c r="L9">
        <v>83</v>
      </c>
      <c r="M9">
        <v>1410</v>
      </c>
      <c r="N9">
        <v>59</v>
      </c>
      <c r="O9">
        <v>43</v>
      </c>
      <c r="P9">
        <v>14</v>
      </c>
      <c r="Q9">
        <v>3</v>
      </c>
      <c r="R9">
        <v>12</v>
      </c>
      <c r="S9">
        <v>4</v>
      </c>
      <c r="T9">
        <v>19</v>
      </c>
      <c r="U9">
        <v>15</v>
      </c>
      <c r="V9">
        <v>8</v>
      </c>
      <c r="W9">
        <v>20</v>
      </c>
      <c r="X9">
        <v>20</v>
      </c>
      <c r="Y9">
        <f t="shared" si="0"/>
        <v>346</v>
      </c>
    </row>
    <row r="10" spans="1:25" x14ac:dyDescent="0.35">
      <c r="A10" s="1" t="s">
        <v>24</v>
      </c>
      <c r="B10" s="1" t="s">
        <v>40</v>
      </c>
      <c r="C10" s="1" t="s">
        <v>41</v>
      </c>
      <c r="D10">
        <v>410</v>
      </c>
      <c r="E10">
        <v>180</v>
      </c>
      <c r="F10">
        <v>20</v>
      </c>
      <c r="G10">
        <v>32</v>
      </c>
      <c r="H10">
        <v>11</v>
      </c>
      <c r="I10">
        <v>56</v>
      </c>
      <c r="J10">
        <v>0</v>
      </c>
      <c r="K10">
        <v>35</v>
      </c>
      <c r="L10">
        <v>11</v>
      </c>
      <c r="M10">
        <v>1300</v>
      </c>
      <c r="N10">
        <v>54</v>
      </c>
      <c r="O10">
        <v>36</v>
      </c>
      <c r="P10">
        <v>12</v>
      </c>
      <c r="Q10">
        <v>2</v>
      </c>
      <c r="R10">
        <v>7</v>
      </c>
      <c r="S10">
        <v>3</v>
      </c>
      <c r="T10">
        <v>20</v>
      </c>
      <c r="U10">
        <v>2</v>
      </c>
      <c r="V10">
        <v>8</v>
      </c>
      <c r="W10">
        <v>15</v>
      </c>
      <c r="X10">
        <v>10</v>
      </c>
      <c r="Y10">
        <f t="shared" si="0"/>
        <v>207</v>
      </c>
    </row>
    <row r="11" spans="1:25" x14ac:dyDescent="0.35">
      <c r="A11" s="1" t="s">
        <v>24</v>
      </c>
      <c r="B11" s="1" t="s">
        <v>42</v>
      </c>
      <c r="C11" s="1" t="s">
        <v>43</v>
      </c>
      <c r="D11">
        <v>470</v>
      </c>
      <c r="E11">
        <v>220</v>
      </c>
      <c r="F11">
        <v>25</v>
      </c>
      <c r="G11">
        <v>38</v>
      </c>
      <c r="H11">
        <v>12</v>
      </c>
      <c r="I11">
        <v>59</v>
      </c>
      <c r="J11">
        <v>0</v>
      </c>
      <c r="K11">
        <v>35</v>
      </c>
      <c r="L11">
        <v>11</v>
      </c>
      <c r="M11">
        <v>1420</v>
      </c>
      <c r="N11">
        <v>59</v>
      </c>
      <c r="O11">
        <v>42</v>
      </c>
      <c r="P11">
        <v>14</v>
      </c>
      <c r="Q11">
        <v>3</v>
      </c>
      <c r="R11">
        <v>12</v>
      </c>
      <c r="S11">
        <v>4</v>
      </c>
      <c r="T11">
        <v>20</v>
      </c>
      <c r="U11">
        <v>6</v>
      </c>
      <c r="V11">
        <v>8</v>
      </c>
      <c r="W11">
        <v>15</v>
      </c>
      <c r="X11">
        <v>15</v>
      </c>
      <c r="Y11">
        <f t="shared" si="0"/>
        <v>237</v>
      </c>
    </row>
    <row r="12" spans="1:25" x14ac:dyDescent="0.35">
      <c r="A12" s="1" t="s">
        <v>24</v>
      </c>
      <c r="B12" s="1" t="s">
        <v>44</v>
      </c>
      <c r="C12" s="1" t="s">
        <v>45</v>
      </c>
      <c r="D12">
        <v>430</v>
      </c>
      <c r="E12">
        <v>240</v>
      </c>
      <c r="F12">
        <v>27</v>
      </c>
      <c r="G12">
        <v>42</v>
      </c>
      <c r="H12">
        <v>12</v>
      </c>
      <c r="I12">
        <v>62</v>
      </c>
      <c r="J12">
        <v>0</v>
      </c>
      <c r="K12">
        <v>30</v>
      </c>
      <c r="L12">
        <v>10</v>
      </c>
      <c r="M12">
        <v>1080</v>
      </c>
      <c r="N12">
        <v>45</v>
      </c>
      <c r="O12">
        <v>34</v>
      </c>
      <c r="P12">
        <v>11</v>
      </c>
      <c r="Q12">
        <v>2</v>
      </c>
      <c r="R12">
        <v>6</v>
      </c>
      <c r="S12">
        <v>2</v>
      </c>
      <c r="T12">
        <v>11</v>
      </c>
      <c r="U12">
        <v>0</v>
      </c>
      <c r="V12">
        <v>0</v>
      </c>
      <c r="W12">
        <v>6</v>
      </c>
      <c r="X12">
        <v>15</v>
      </c>
      <c r="Y12">
        <f t="shared" si="0"/>
        <v>197</v>
      </c>
    </row>
    <row r="13" spans="1:25" x14ac:dyDescent="0.35">
      <c r="A13" s="1" t="s">
        <v>24</v>
      </c>
      <c r="B13" s="1" t="s">
        <v>46</v>
      </c>
      <c r="C13" s="1" t="s">
        <v>47</v>
      </c>
      <c r="D13">
        <v>480</v>
      </c>
      <c r="E13">
        <v>280</v>
      </c>
      <c r="F13">
        <v>31</v>
      </c>
      <c r="G13">
        <v>48</v>
      </c>
      <c r="H13">
        <v>13</v>
      </c>
      <c r="I13">
        <v>65</v>
      </c>
      <c r="J13">
        <v>0</v>
      </c>
      <c r="K13">
        <v>30</v>
      </c>
      <c r="L13">
        <v>10</v>
      </c>
      <c r="M13">
        <v>1190</v>
      </c>
      <c r="N13">
        <v>50</v>
      </c>
      <c r="O13">
        <v>39</v>
      </c>
      <c r="P13">
        <v>13</v>
      </c>
      <c r="Q13">
        <v>3</v>
      </c>
      <c r="R13">
        <v>11</v>
      </c>
      <c r="S13">
        <v>3</v>
      </c>
      <c r="T13">
        <v>11</v>
      </c>
      <c r="U13">
        <v>4</v>
      </c>
      <c r="V13">
        <v>0</v>
      </c>
      <c r="W13">
        <v>8</v>
      </c>
      <c r="X13">
        <v>15</v>
      </c>
      <c r="Y13">
        <f t="shared" si="0"/>
        <v>224</v>
      </c>
    </row>
    <row r="14" spans="1:25" x14ac:dyDescent="0.35">
      <c r="A14" s="1" t="s">
        <v>24</v>
      </c>
      <c r="B14" s="1" t="s">
        <v>48</v>
      </c>
      <c r="C14" s="1" t="s">
        <v>49</v>
      </c>
      <c r="D14">
        <v>510</v>
      </c>
      <c r="E14">
        <v>290</v>
      </c>
      <c r="F14">
        <v>33</v>
      </c>
      <c r="G14">
        <v>50</v>
      </c>
      <c r="H14">
        <v>14</v>
      </c>
      <c r="I14">
        <v>71</v>
      </c>
      <c r="J14">
        <v>0</v>
      </c>
      <c r="K14">
        <v>250</v>
      </c>
      <c r="L14">
        <v>83</v>
      </c>
      <c r="M14">
        <v>1170</v>
      </c>
      <c r="N14">
        <v>49</v>
      </c>
      <c r="O14">
        <v>36</v>
      </c>
      <c r="P14">
        <v>12</v>
      </c>
      <c r="Q14">
        <v>2</v>
      </c>
      <c r="R14">
        <v>6</v>
      </c>
      <c r="S14">
        <v>2</v>
      </c>
      <c r="T14">
        <v>18</v>
      </c>
      <c r="U14">
        <v>6</v>
      </c>
      <c r="V14">
        <v>0</v>
      </c>
      <c r="W14">
        <v>10</v>
      </c>
      <c r="X14">
        <v>20</v>
      </c>
      <c r="Y14">
        <f t="shared" si="0"/>
        <v>307</v>
      </c>
    </row>
    <row r="15" spans="1:25" x14ac:dyDescent="0.35">
      <c r="A15" s="1" t="s">
        <v>24</v>
      </c>
      <c r="B15" s="1" t="s">
        <v>50</v>
      </c>
      <c r="C15" s="1" t="s">
        <v>51</v>
      </c>
      <c r="D15">
        <v>570</v>
      </c>
      <c r="E15">
        <v>330</v>
      </c>
      <c r="F15">
        <v>37</v>
      </c>
      <c r="G15">
        <v>57</v>
      </c>
      <c r="H15">
        <v>15</v>
      </c>
      <c r="I15">
        <v>74</v>
      </c>
      <c r="J15">
        <v>0</v>
      </c>
      <c r="K15">
        <v>250</v>
      </c>
      <c r="L15">
        <v>83</v>
      </c>
      <c r="M15">
        <v>1280</v>
      </c>
      <c r="N15">
        <v>53</v>
      </c>
      <c r="O15">
        <v>42</v>
      </c>
      <c r="P15">
        <v>14</v>
      </c>
      <c r="Q15">
        <v>3</v>
      </c>
      <c r="R15">
        <v>11</v>
      </c>
      <c r="S15">
        <v>3</v>
      </c>
      <c r="T15">
        <v>18</v>
      </c>
      <c r="U15">
        <v>10</v>
      </c>
      <c r="V15">
        <v>0</v>
      </c>
      <c r="W15">
        <v>10</v>
      </c>
      <c r="X15">
        <v>20</v>
      </c>
      <c r="Y15">
        <f t="shared" si="0"/>
        <v>332</v>
      </c>
    </row>
    <row r="16" spans="1:25" x14ac:dyDescent="0.35">
      <c r="A16" s="1" t="s">
        <v>24</v>
      </c>
      <c r="B16" s="1" t="s">
        <v>52</v>
      </c>
      <c r="C16" s="1" t="s">
        <v>43</v>
      </c>
      <c r="D16">
        <v>460</v>
      </c>
      <c r="E16">
        <v>250</v>
      </c>
      <c r="F16">
        <v>27</v>
      </c>
      <c r="G16">
        <v>42</v>
      </c>
      <c r="H16">
        <v>12</v>
      </c>
      <c r="I16">
        <v>62</v>
      </c>
      <c r="J16">
        <v>0</v>
      </c>
      <c r="K16">
        <v>35</v>
      </c>
      <c r="L16">
        <v>11</v>
      </c>
      <c r="M16">
        <v>1180</v>
      </c>
      <c r="N16">
        <v>49</v>
      </c>
      <c r="O16">
        <v>34</v>
      </c>
      <c r="P16">
        <v>11</v>
      </c>
      <c r="Q16">
        <v>2</v>
      </c>
      <c r="R16">
        <v>6</v>
      </c>
      <c r="S16">
        <v>3</v>
      </c>
      <c r="T16">
        <v>18</v>
      </c>
      <c r="U16">
        <v>0</v>
      </c>
      <c r="V16">
        <v>0</v>
      </c>
      <c r="W16">
        <v>8</v>
      </c>
      <c r="X16">
        <v>15</v>
      </c>
      <c r="Y16">
        <f t="shared" si="0"/>
        <v>204</v>
      </c>
    </row>
    <row r="17" spans="1:25" x14ac:dyDescent="0.35">
      <c r="A17" s="1" t="s">
        <v>24</v>
      </c>
      <c r="B17" s="1" t="s">
        <v>53</v>
      </c>
      <c r="C17" s="1" t="s">
        <v>54</v>
      </c>
      <c r="D17">
        <v>520</v>
      </c>
      <c r="E17">
        <v>280</v>
      </c>
      <c r="F17">
        <v>32</v>
      </c>
      <c r="G17">
        <v>49</v>
      </c>
      <c r="H17">
        <v>13</v>
      </c>
      <c r="I17">
        <v>65</v>
      </c>
      <c r="J17">
        <v>0</v>
      </c>
      <c r="K17">
        <v>35</v>
      </c>
      <c r="L17">
        <v>11</v>
      </c>
      <c r="M17">
        <v>1290</v>
      </c>
      <c r="N17">
        <v>54</v>
      </c>
      <c r="O17">
        <v>40</v>
      </c>
      <c r="P17">
        <v>13</v>
      </c>
      <c r="Q17">
        <v>3</v>
      </c>
      <c r="R17">
        <v>11</v>
      </c>
      <c r="S17">
        <v>3</v>
      </c>
      <c r="T17">
        <v>18</v>
      </c>
      <c r="U17">
        <v>4</v>
      </c>
      <c r="V17">
        <v>0</v>
      </c>
      <c r="W17">
        <v>8</v>
      </c>
      <c r="X17">
        <v>15</v>
      </c>
      <c r="Y17">
        <f t="shared" si="0"/>
        <v>230</v>
      </c>
    </row>
    <row r="18" spans="1:25" x14ac:dyDescent="0.35">
      <c r="A18" s="1" t="s">
        <v>24</v>
      </c>
      <c r="B18" s="1" t="s">
        <v>55</v>
      </c>
      <c r="C18" s="1" t="s">
        <v>56</v>
      </c>
      <c r="D18">
        <v>410</v>
      </c>
      <c r="E18">
        <v>180</v>
      </c>
      <c r="F18">
        <v>20</v>
      </c>
      <c r="G18">
        <v>31</v>
      </c>
      <c r="H18">
        <v>8</v>
      </c>
      <c r="I18">
        <v>41</v>
      </c>
      <c r="J18">
        <v>0</v>
      </c>
      <c r="K18">
        <v>30</v>
      </c>
      <c r="L18">
        <v>10</v>
      </c>
      <c r="M18">
        <v>1180</v>
      </c>
      <c r="N18">
        <v>49</v>
      </c>
      <c r="O18">
        <v>41</v>
      </c>
      <c r="P18">
        <v>14</v>
      </c>
      <c r="Q18">
        <v>2</v>
      </c>
      <c r="R18">
        <v>6</v>
      </c>
      <c r="S18">
        <v>3</v>
      </c>
      <c r="T18">
        <v>17</v>
      </c>
      <c r="U18">
        <v>0</v>
      </c>
      <c r="V18">
        <v>2</v>
      </c>
      <c r="W18">
        <v>6</v>
      </c>
      <c r="X18">
        <v>15</v>
      </c>
      <c r="Y18">
        <f t="shared" si="0"/>
        <v>174</v>
      </c>
    </row>
    <row r="19" spans="1:25" x14ac:dyDescent="0.35">
      <c r="A19" s="1" t="s">
        <v>24</v>
      </c>
      <c r="B19" s="1" t="s">
        <v>57</v>
      </c>
      <c r="C19" s="1" t="s">
        <v>58</v>
      </c>
      <c r="D19">
        <v>470</v>
      </c>
      <c r="E19">
        <v>220</v>
      </c>
      <c r="F19">
        <v>24</v>
      </c>
      <c r="G19">
        <v>37</v>
      </c>
      <c r="H19">
        <v>9</v>
      </c>
      <c r="I19">
        <v>45</v>
      </c>
      <c r="J19">
        <v>0</v>
      </c>
      <c r="K19">
        <v>30</v>
      </c>
      <c r="L19">
        <v>10</v>
      </c>
      <c r="M19">
        <v>1290</v>
      </c>
      <c r="N19">
        <v>54</v>
      </c>
      <c r="O19">
        <v>46</v>
      </c>
      <c r="P19">
        <v>15</v>
      </c>
      <c r="Q19">
        <v>3</v>
      </c>
      <c r="R19">
        <v>11</v>
      </c>
      <c r="S19">
        <v>4</v>
      </c>
      <c r="T19">
        <v>17</v>
      </c>
      <c r="U19">
        <v>4</v>
      </c>
      <c r="V19">
        <v>2</v>
      </c>
      <c r="W19">
        <v>8</v>
      </c>
      <c r="X19">
        <v>15</v>
      </c>
      <c r="Y19">
        <f t="shared" si="0"/>
        <v>201</v>
      </c>
    </row>
    <row r="20" spans="1:25" x14ac:dyDescent="0.35">
      <c r="A20" s="1" t="s">
        <v>24</v>
      </c>
      <c r="B20" s="1" t="s">
        <v>59</v>
      </c>
      <c r="C20" s="1" t="s">
        <v>60</v>
      </c>
      <c r="D20">
        <v>540</v>
      </c>
      <c r="E20">
        <v>290</v>
      </c>
      <c r="F20">
        <v>32</v>
      </c>
      <c r="G20">
        <v>49</v>
      </c>
      <c r="H20">
        <v>16</v>
      </c>
      <c r="I20">
        <v>78</v>
      </c>
      <c r="J20">
        <v>1</v>
      </c>
      <c r="K20">
        <v>280</v>
      </c>
      <c r="L20">
        <v>93</v>
      </c>
      <c r="M20">
        <v>1470</v>
      </c>
      <c r="N20">
        <v>61</v>
      </c>
      <c r="O20">
        <v>38</v>
      </c>
      <c r="P20">
        <v>13</v>
      </c>
      <c r="Q20">
        <v>2</v>
      </c>
      <c r="R20">
        <v>8</v>
      </c>
      <c r="S20">
        <v>3</v>
      </c>
      <c r="T20">
        <v>25</v>
      </c>
      <c r="U20">
        <v>10</v>
      </c>
      <c r="V20">
        <v>2</v>
      </c>
      <c r="W20">
        <v>20</v>
      </c>
      <c r="X20">
        <v>25</v>
      </c>
      <c r="Y20">
        <f t="shared" si="0"/>
        <v>359</v>
      </c>
    </row>
    <row r="21" spans="1:25" x14ac:dyDescent="0.35">
      <c r="A21" s="1" t="s">
        <v>24</v>
      </c>
      <c r="B21" s="1" t="s">
        <v>61</v>
      </c>
      <c r="C21" s="1" t="s">
        <v>62</v>
      </c>
      <c r="D21">
        <v>460</v>
      </c>
      <c r="E21">
        <v>190</v>
      </c>
      <c r="F21">
        <v>21</v>
      </c>
      <c r="G21">
        <v>32</v>
      </c>
      <c r="H21">
        <v>9</v>
      </c>
      <c r="I21">
        <v>44</v>
      </c>
      <c r="J21">
        <v>0</v>
      </c>
      <c r="K21">
        <v>250</v>
      </c>
      <c r="L21">
        <v>84</v>
      </c>
      <c r="M21">
        <v>1250</v>
      </c>
      <c r="N21">
        <v>52</v>
      </c>
      <c r="O21">
        <v>48</v>
      </c>
      <c r="P21">
        <v>16</v>
      </c>
      <c r="Q21">
        <v>2</v>
      </c>
      <c r="R21">
        <v>9</v>
      </c>
      <c r="S21">
        <v>15</v>
      </c>
      <c r="T21">
        <v>19</v>
      </c>
      <c r="U21">
        <v>10</v>
      </c>
      <c r="V21">
        <v>10</v>
      </c>
      <c r="W21">
        <v>20</v>
      </c>
      <c r="X21">
        <v>15</v>
      </c>
      <c r="Y21">
        <f t="shared" si="0"/>
        <v>292</v>
      </c>
    </row>
    <row r="22" spans="1:25" x14ac:dyDescent="0.35">
      <c r="A22" s="1" t="s">
        <v>24</v>
      </c>
      <c r="B22" s="1" t="s">
        <v>63</v>
      </c>
      <c r="C22" s="1" t="s">
        <v>64</v>
      </c>
      <c r="D22">
        <v>400</v>
      </c>
      <c r="E22">
        <v>140</v>
      </c>
      <c r="F22">
        <v>15</v>
      </c>
      <c r="G22">
        <v>24</v>
      </c>
      <c r="H22">
        <v>7</v>
      </c>
      <c r="I22">
        <v>34</v>
      </c>
      <c r="J22">
        <v>0</v>
      </c>
      <c r="K22">
        <v>35</v>
      </c>
      <c r="L22">
        <v>11</v>
      </c>
      <c r="M22">
        <v>1250</v>
      </c>
      <c r="N22">
        <v>52</v>
      </c>
      <c r="O22">
        <v>47</v>
      </c>
      <c r="P22">
        <v>16</v>
      </c>
      <c r="Q22">
        <v>2</v>
      </c>
      <c r="R22">
        <v>9</v>
      </c>
      <c r="S22">
        <v>16</v>
      </c>
      <c r="T22">
        <v>20</v>
      </c>
      <c r="U22">
        <v>2</v>
      </c>
      <c r="V22">
        <v>10</v>
      </c>
      <c r="W22">
        <v>15</v>
      </c>
      <c r="X22">
        <v>10</v>
      </c>
      <c r="Y22">
        <f t="shared" si="0"/>
        <v>183</v>
      </c>
    </row>
    <row r="23" spans="1:25" x14ac:dyDescent="0.35">
      <c r="A23" s="1" t="s">
        <v>24</v>
      </c>
      <c r="B23" s="1" t="s">
        <v>65</v>
      </c>
      <c r="C23" s="1" t="s">
        <v>66</v>
      </c>
      <c r="D23">
        <v>420</v>
      </c>
      <c r="E23">
        <v>200</v>
      </c>
      <c r="F23">
        <v>22</v>
      </c>
      <c r="G23">
        <v>34</v>
      </c>
      <c r="H23">
        <v>8</v>
      </c>
      <c r="I23">
        <v>40</v>
      </c>
      <c r="J23">
        <v>0</v>
      </c>
      <c r="K23">
        <v>35</v>
      </c>
      <c r="L23">
        <v>11</v>
      </c>
      <c r="M23">
        <v>1030</v>
      </c>
      <c r="N23">
        <v>43</v>
      </c>
      <c r="O23">
        <v>44</v>
      </c>
      <c r="P23">
        <v>15</v>
      </c>
      <c r="Q23">
        <v>2</v>
      </c>
      <c r="R23">
        <v>8</v>
      </c>
      <c r="S23">
        <v>15</v>
      </c>
      <c r="T23">
        <v>11</v>
      </c>
      <c r="U23">
        <v>0</v>
      </c>
      <c r="V23">
        <v>0</v>
      </c>
      <c r="W23">
        <v>8</v>
      </c>
      <c r="X23">
        <v>10</v>
      </c>
      <c r="Y23">
        <f t="shared" si="0"/>
        <v>169</v>
      </c>
    </row>
    <row r="24" spans="1:25" x14ac:dyDescent="0.35">
      <c r="A24" s="1" t="s">
        <v>24</v>
      </c>
      <c r="B24" s="1" t="s">
        <v>67</v>
      </c>
      <c r="C24" s="1" t="s">
        <v>60</v>
      </c>
      <c r="D24">
        <v>550</v>
      </c>
      <c r="E24">
        <v>280</v>
      </c>
      <c r="F24">
        <v>31</v>
      </c>
      <c r="G24">
        <v>48</v>
      </c>
      <c r="H24">
        <v>12</v>
      </c>
      <c r="I24">
        <v>61</v>
      </c>
      <c r="J24">
        <v>0</v>
      </c>
      <c r="K24">
        <v>265</v>
      </c>
      <c r="L24">
        <v>89</v>
      </c>
      <c r="M24">
        <v>1320</v>
      </c>
      <c r="N24">
        <v>55</v>
      </c>
      <c r="O24">
        <v>48</v>
      </c>
      <c r="P24">
        <v>16</v>
      </c>
      <c r="Q24">
        <v>2</v>
      </c>
      <c r="R24">
        <v>9</v>
      </c>
      <c r="S24">
        <v>15</v>
      </c>
      <c r="T24">
        <v>20</v>
      </c>
      <c r="U24">
        <v>10</v>
      </c>
      <c r="V24">
        <v>0</v>
      </c>
      <c r="W24">
        <v>20</v>
      </c>
      <c r="X24">
        <v>15</v>
      </c>
      <c r="Y24">
        <f t="shared" si="0"/>
        <v>323</v>
      </c>
    </row>
    <row r="25" spans="1:25" x14ac:dyDescent="0.35">
      <c r="A25" s="1" t="s">
        <v>24</v>
      </c>
      <c r="B25" s="1" t="s">
        <v>68</v>
      </c>
      <c r="C25" s="1" t="s">
        <v>69</v>
      </c>
      <c r="D25">
        <v>500</v>
      </c>
      <c r="E25">
        <v>230</v>
      </c>
      <c r="F25">
        <v>26</v>
      </c>
      <c r="G25">
        <v>40</v>
      </c>
      <c r="H25">
        <v>10</v>
      </c>
      <c r="I25">
        <v>52</v>
      </c>
      <c r="J25">
        <v>0</v>
      </c>
      <c r="K25">
        <v>50</v>
      </c>
      <c r="L25">
        <v>17</v>
      </c>
      <c r="M25">
        <v>1320</v>
      </c>
      <c r="N25">
        <v>55</v>
      </c>
      <c r="O25">
        <v>46</v>
      </c>
      <c r="P25">
        <v>15</v>
      </c>
      <c r="Q25">
        <v>2</v>
      </c>
      <c r="R25">
        <v>9</v>
      </c>
      <c r="S25">
        <v>15</v>
      </c>
      <c r="T25">
        <v>21</v>
      </c>
      <c r="U25">
        <v>2</v>
      </c>
      <c r="V25">
        <v>0</v>
      </c>
      <c r="W25">
        <v>20</v>
      </c>
      <c r="X25">
        <v>10</v>
      </c>
      <c r="Y25">
        <f t="shared" si="0"/>
        <v>220</v>
      </c>
    </row>
    <row r="26" spans="1:25" x14ac:dyDescent="0.35">
      <c r="A26" s="1" t="s">
        <v>24</v>
      </c>
      <c r="B26" s="1" t="s">
        <v>70</v>
      </c>
      <c r="C26" s="1" t="s">
        <v>71</v>
      </c>
      <c r="D26">
        <v>620</v>
      </c>
      <c r="E26">
        <v>280</v>
      </c>
      <c r="F26">
        <v>31</v>
      </c>
      <c r="G26">
        <v>48</v>
      </c>
      <c r="H26">
        <v>11</v>
      </c>
      <c r="I26">
        <v>56</v>
      </c>
      <c r="J26">
        <v>5</v>
      </c>
      <c r="K26">
        <v>275</v>
      </c>
      <c r="L26">
        <v>92</v>
      </c>
      <c r="M26">
        <v>1480</v>
      </c>
      <c r="N26">
        <v>62</v>
      </c>
      <c r="O26">
        <v>57</v>
      </c>
      <c r="P26">
        <v>19</v>
      </c>
      <c r="Q26">
        <v>3</v>
      </c>
      <c r="R26">
        <v>11</v>
      </c>
      <c r="S26">
        <v>7</v>
      </c>
      <c r="T26">
        <v>30</v>
      </c>
      <c r="U26">
        <v>20</v>
      </c>
      <c r="V26">
        <v>15</v>
      </c>
      <c r="W26">
        <v>20</v>
      </c>
      <c r="X26">
        <v>20</v>
      </c>
      <c r="Y26">
        <f t="shared" si="0"/>
        <v>363</v>
      </c>
    </row>
    <row r="27" spans="1:25" x14ac:dyDescent="0.35">
      <c r="A27" s="1" t="s">
        <v>24</v>
      </c>
      <c r="B27" s="1" t="s">
        <v>72</v>
      </c>
      <c r="C27" s="1" t="s">
        <v>60</v>
      </c>
      <c r="D27">
        <v>570</v>
      </c>
      <c r="E27">
        <v>230</v>
      </c>
      <c r="F27">
        <v>25</v>
      </c>
      <c r="G27">
        <v>39</v>
      </c>
      <c r="H27">
        <v>9</v>
      </c>
      <c r="I27">
        <v>45</v>
      </c>
      <c r="J27">
        <v>5</v>
      </c>
      <c r="K27">
        <v>60</v>
      </c>
      <c r="L27">
        <v>20</v>
      </c>
      <c r="M27">
        <v>1480</v>
      </c>
      <c r="N27">
        <v>62</v>
      </c>
      <c r="O27">
        <v>55</v>
      </c>
      <c r="P27">
        <v>18</v>
      </c>
      <c r="Q27">
        <v>3</v>
      </c>
      <c r="R27">
        <v>12</v>
      </c>
      <c r="S27">
        <v>8</v>
      </c>
      <c r="T27">
        <v>30</v>
      </c>
      <c r="U27">
        <v>10</v>
      </c>
      <c r="V27">
        <v>15</v>
      </c>
      <c r="W27">
        <v>20</v>
      </c>
      <c r="X27">
        <v>15</v>
      </c>
      <c r="Y27">
        <f t="shared" si="0"/>
        <v>256</v>
      </c>
    </row>
    <row r="28" spans="1:25" x14ac:dyDescent="0.35">
      <c r="A28" s="1" t="s">
        <v>24</v>
      </c>
      <c r="B28" s="1" t="s">
        <v>73</v>
      </c>
      <c r="C28" s="1" t="s">
        <v>74</v>
      </c>
      <c r="D28">
        <v>670</v>
      </c>
      <c r="E28">
        <v>310</v>
      </c>
      <c r="F28">
        <v>35</v>
      </c>
      <c r="G28">
        <v>53</v>
      </c>
      <c r="H28">
        <v>13</v>
      </c>
      <c r="I28">
        <v>63</v>
      </c>
      <c r="J28">
        <v>15</v>
      </c>
      <c r="K28">
        <v>295</v>
      </c>
      <c r="L28">
        <v>99</v>
      </c>
      <c r="M28">
        <v>1510</v>
      </c>
      <c r="N28">
        <v>63</v>
      </c>
      <c r="O28">
        <v>56</v>
      </c>
      <c r="P28">
        <v>19</v>
      </c>
      <c r="Q28">
        <v>3</v>
      </c>
      <c r="R28">
        <v>12</v>
      </c>
      <c r="S28">
        <v>7</v>
      </c>
      <c r="T28">
        <v>33</v>
      </c>
      <c r="U28">
        <v>20</v>
      </c>
      <c r="V28">
        <v>4</v>
      </c>
      <c r="W28">
        <v>25</v>
      </c>
      <c r="X28">
        <v>25</v>
      </c>
      <c r="Y28">
        <f t="shared" si="0"/>
        <v>383</v>
      </c>
    </row>
    <row r="29" spans="1:25" x14ac:dyDescent="0.35">
      <c r="A29" s="1" t="s">
        <v>24</v>
      </c>
      <c r="B29" s="1" t="s">
        <v>75</v>
      </c>
      <c r="C29" s="1" t="s">
        <v>76</v>
      </c>
      <c r="D29">
        <v>740</v>
      </c>
      <c r="E29">
        <v>430</v>
      </c>
      <c r="F29">
        <v>48</v>
      </c>
      <c r="G29">
        <v>73</v>
      </c>
      <c r="H29">
        <v>17</v>
      </c>
      <c r="I29">
        <v>87</v>
      </c>
      <c r="J29">
        <v>0</v>
      </c>
      <c r="K29">
        <v>555</v>
      </c>
      <c r="L29">
        <v>185</v>
      </c>
      <c r="M29">
        <v>1560</v>
      </c>
      <c r="N29">
        <v>65</v>
      </c>
      <c r="O29">
        <v>51</v>
      </c>
      <c r="P29">
        <v>17</v>
      </c>
      <c r="Q29">
        <v>3</v>
      </c>
      <c r="R29">
        <v>12</v>
      </c>
      <c r="S29">
        <v>3</v>
      </c>
      <c r="T29">
        <v>28</v>
      </c>
      <c r="U29">
        <v>15</v>
      </c>
      <c r="V29">
        <v>2</v>
      </c>
      <c r="W29">
        <v>15</v>
      </c>
      <c r="X29">
        <v>25</v>
      </c>
      <c r="Y29">
        <f t="shared" si="0"/>
        <v>496</v>
      </c>
    </row>
    <row r="30" spans="1:25" x14ac:dyDescent="0.35">
      <c r="A30" s="1" t="s">
        <v>24</v>
      </c>
      <c r="B30" s="1" t="s">
        <v>77</v>
      </c>
      <c r="C30" s="1" t="s">
        <v>78</v>
      </c>
      <c r="D30">
        <v>800</v>
      </c>
      <c r="E30">
        <v>470</v>
      </c>
      <c r="F30">
        <v>52</v>
      </c>
      <c r="G30">
        <v>80</v>
      </c>
      <c r="H30">
        <v>18</v>
      </c>
      <c r="I30">
        <v>90</v>
      </c>
      <c r="J30">
        <v>0</v>
      </c>
      <c r="K30">
        <v>555</v>
      </c>
      <c r="L30">
        <v>185</v>
      </c>
      <c r="M30">
        <v>1680</v>
      </c>
      <c r="N30">
        <v>70</v>
      </c>
      <c r="O30">
        <v>56</v>
      </c>
      <c r="P30">
        <v>19</v>
      </c>
      <c r="Q30">
        <v>4</v>
      </c>
      <c r="R30">
        <v>17</v>
      </c>
      <c r="S30">
        <v>3</v>
      </c>
      <c r="T30">
        <v>28</v>
      </c>
      <c r="U30">
        <v>15</v>
      </c>
      <c r="V30">
        <v>2</v>
      </c>
      <c r="W30">
        <v>15</v>
      </c>
      <c r="X30">
        <v>30</v>
      </c>
      <c r="Y30">
        <f t="shared" si="0"/>
        <v>523</v>
      </c>
    </row>
    <row r="31" spans="1:25" x14ac:dyDescent="0.35">
      <c r="A31" s="1" t="s">
        <v>24</v>
      </c>
      <c r="B31" s="1" t="s">
        <v>79</v>
      </c>
      <c r="C31" s="1" t="s">
        <v>80</v>
      </c>
      <c r="D31">
        <v>640</v>
      </c>
      <c r="E31">
        <v>330</v>
      </c>
      <c r="F31">
        <v>37</v>
      </c>
      <c r="G31">
        <v>57</v>
      </c>
      <c r="H31">
        <v>14</v>
      </c>
      <c r="I31">
        <v>69</v>
      </c>
      <c r="J31">
        <v>0</v>
      </c>
      <c r="K31">
        <v>35</v>
      </c>
      <c r="L31">
        <v>12</v>
      </c>
      <c r="M31">
        <v>1590</v>
      </c>
      <c r="N31">
        <v>66</v>
      </c>
      <c r="O31">
        <v>50</v>
      </c>
      <c r="P31">
        <v>17</v>
      </c>
      <c r="Q31">
        <v>3</v>
      </c>
      <c r="R31">
        <v>12</v>
      </c>
      <c r="S31">
        <v>3</v>
      </c>
      <c r="T31">
        <v>26</v>
      </c>
      <c r="U31">
        <v>0</v>
      </c>
      <c r="V31">
        <v>2</v>
      </c>
      <c r="W31">
        <v>10</v>
      </c>
      <c r="X31">
        <v>15</v>
      </c>
      <c r="Y31">
        <f t="shared" si="0"/>
        <v>260</v>
      </c>
    </row>
    <row r="32" spans="1:25" x14ac:dyDescent="0.35">
      <c r="A32" s="1" t="s">
        <v>24</v>
      </c>
      <c r="B32" s="1" t="s">
        <v>81</v>
      </c>
      <c r="C32" s="1" t="s">
        <v>82</v>
      </c>
      <c r="D32">
        <v>690</v>
      </c>
      <c r="E32">
        <v>370</v>
      </c>
      <c r="F32">
        <v>41</v>
      </c>
      <c r="G32">
        <v>63</v>
      </c>
      <c r="H32">
        <v>14</v>
      </c>
      <c r="I32">
        <v>72</v>
      </c>
      <c r="J32">
        <v>0</v>
      </c>
      <c r="K32">
        <v>35</v>
      </c>
      <c r="L32">
        <v>12</v>
      </c>
      <c r="M32">
        <v>1700</v>
      </c>
      <c r="N32">
        <v>71</v>
      </c>
      <c r="O32">
        <v>55</v>
      </c>
      <c r="P32">
        <v>18</v>
      </c>
      <c r="Q32">
        <v>4</v>
      </c>
      <c r="R32">
        <v>17</v>
      </c>
      <c r="S32">
        <v>4</v>
      </c>
      <c r="T32">
        <v>26</v>
      </c>
      <c r="U32">
        <v>4</v>
      </c>
      <c r="V32">
        <v>2</v>
      </c>
      <c r="W32">
        <v>10</v>
      </c>
      <c r="X32">
        <v>15</v>
      </c>
      <c r="Y32">
        <f t="shared" si="0"/>
        <v>284</v>
      </c>
    </row>
    <row r="33" spans="1:25" x14ac:dyDescent="0.35">
      <c r="A33" s="1" t="s">
        <v>24</v>
      </c>
      <c r="B33" s="1" t="s">
        <v>83</v>
      </c>
      <c r="C33" s="1" t="s">
        <v>84</v>
      </c>
      <c r="D33">
        <v>1090</v>
      </c>
      <c r="E33">
        <v>510</v>
      </c>
      <c r="F33">
        <v>56</v>
      </c>
      <c r="G33">
        <v>87</v>
      </c>
      <c r="H33">
        <v>19</v>
      </c>
      <c r="I33">
        <v>96</v>
      </c>
      <c r="J33">
        <v>0</v>
      </c>
      <c r="K33">
        <v>575</v>
      </c>
      <c r="L33">
        <v>192</v>
      </c>
      <c r="M33">
        <v>2150</v>
      </c>
      <c r="N33">
        <v>90</v>
      </c>
      <c r="O33">
        <v>111</v>
      </c>
      <c r="P33">
        <v>37</v>
      </c>
      <c r="Q33">
        <v>6</v>
      </c>
      <c r="R33">
        <v>23</v>
      </c>
      <c r="S33">
        <v>17</v>
      </c>
      <c r="T33">
        <v>36</v>
      </c>
      <c r="U33">
        <v>15</v>
      </c>
      <c r="V33">
        <v>2</v>
      </c>
      <c r="W33">
        <v>25</v>
      </c>
      <c r="X33">
        <v>40</v>
      </c>
      <c r="Y33">
        <f t="shared" si="0"/>
        <v>607</v>
      </c>
    </row>
    <row r="34" spans="1:25" x14ac:dyDescent="0.35">
      <c r="A34" s="1" t="s">
        <v>24</v>
      </c>
      <c r="B34" s="1" t="s">
        <v>85</v>
      </c>
      <c r="C34" s="1" t="s">
        <v>86</v>
      </c>
      <c r="D34">
        <v>1150</v>
      </c>
      <c r="E34">
        <v>540</v>
      </c>
      <c r="F34">
        <v>60</v>
      </c>
      <c r="G34">
        <v>93</v>
      </c>
      <c r="H34">
        <v>20</v>
      </c>
      <c r="I34">
        <v>100</v>
      </c>
      <c r="J34">
        <v>0</v>
      </c>
      <c r="K34">
        <v>575</v>
      </c>
      <c r="L34">
        <v>192</v>
      </c>
      <c r="M34">
        <v>2260</v>
      </c>
      <c r="N34">
        <v>94</v>
      </c>
      <c r="O34">
        <v>116</v>
      </c>
      <c r="P34">
        <v>39</v>
      </c>
      <c r="Q34">
        <v>7</v>
      </c>
      <c r="R34">
        <v>28</v>
      </c>
      <c r="S34">
        <v>17</v>
      </c>
      <c r="T34">
        <v>36</v>
      </c>
      <c r="U34">
        <v>15</v>
      </c>
      <c r="V34">
        <v>2</v>
      </c>
      <c r="W34">
        <v>30</v>
      </c>
      <c r="X34">
        <v>40</v>
      </c>
      <c r="Y34">
        <f t="shared" si="0"/>
        <v>633</v>
      </c>
    </row>
    <row r="35" spans="1:25" x14ac:dyDescent="0.35">
      <c r="A35" s="1" t="s">
        <v>24</v>
      </c>
      <c r="B35" s="1" t="s">
        <v>87</v>
      </c>
      <c r="C35" s="1" t="s">
        <v>88</v>
      </c>
      <c r="D35">
        <v>990</v>
      </c>
      <c r="E35">
        <v>410</v>
      </c>
      <c r="F35">
        <v>46</v>
      </c>
      <c r="G35">
        <v>70</v>
      </c>
      <c r="H35">
        <v>16</v>
      </c>
      <c r="I35">
        <v>78</v>
      </c>
      <c r="J35">
        <v>0</v>
      </c>
      <c r="K35">
        <v>55</v>
      </c>
      <c r="L35">
        <v>19</v>
      </c>
      <c r="M35">
        <v>2170</v>
      </c>
      <c r="N35">
        <v>91</v>
      </c>
      <c r="O35">
        <v>110</v>
      </c>
      <c r="P35">
        <v>37</v>
      </c>
      <c r="Q35">
        <v>6</v>
      </c>
      <c r="R35">
        <v>23</v>
      </c>
      <c r="S35">
        <v>17</v>
      </c>
      <c r="T35">
        <v>35</v>
      </c>
      <c r="U35">
        <v>0</v>
      </c>
      <c r="V35">
        <v>2</v>
      </c>
      <c r="W35">
        <v>25</v>
      </c>
      <c r="X35">
        <v>30</v>
      </c>
      <c r="Y35">
        <f t="shared" si="0"/>
        <v>375</v>
      </c>
    </row>
    <row r="36" spans="1:25" x14ac:dyDescent="0.35">
      <c r="A36" s="1" t="s">
        <v>24</v>
      </c>
      <c r="B36" s="1" t="s">
        <v>89</v>
      </c>
      <c r="C36" s="1" t="s">
        <v>90</v>
      </c>
      <c r="D36">
        <v>1050</v>
      </c>
      <c r="E36">
        <v>450</v>
      </c>
      <c r="F36">
        <v>50</v>
      </c>
      <c r="G36">
        <v>77</v>
      </c>
      <c r="H36">
        <v>16</v>
      </c>
      <c r="I36">
        <v>81</v>
      </c>
      <c r="J36">
        <v>0</v>
      </c>
      <c r="K36">
        <v>55</v>
      </c>
      <c r="L36">
        <v>19</v>
      </c>
      <c r="M36">
        <v>2290</v>
      </c>
      <c r="N36">
        <v>95</v>
      </c>
      <c r="O36">
        <v>115</v>
      </c>
      <c r="P36">
        <v>38</v>
      </c>
      <c r="Q36">
        <v>7</v>
      </c>
      <c r="R36">
        <v>28</v>
      </c>
      <c r="S36">
        <v>18</v>
      </c>
      <c r="T36">
        <v>35</v>
      </c>
      <c r="U36">
        <v>4</v>
      </c>
      <c r="V36">
        <v>2</v>
      </c>
      <c r="W36">
        <v>25</v>
      </c>
      <c r="X36">
        <v>30</v>
      </c>
      <c r="Y36">
        <f t="shared" si="0"/>
        <v>399</v>
      </c>
    </row>
    <row r="37" spans="1:25" x14ac:dyDescent="0.35">
      <c r="A37" s="1" t="s">
        <v>24</v>
      </c>
      <c r="B37" s="1" t="s">
        <v>91</v>
      </c>
      <c r="C37" s="1" t="s">
        <v>92</v>
      </c>
      <c r="D37">
        <v>350</v>
      </c>
      <c r="E37">
        <v>80</v>
      </c>
      <c r="F37">
        <v>9</v>
      </c>
      <c r="G37">
        <v>13</v>
      </c>
      <c r="H37">
        <v>2</v>
      </c>
      <c r="I37">
        <v>9</v>
      </c>
      <c r="J37">
        <v>0</v>
      </c>
      <c r="K37">
        <v>20</v>
      </c>
      <c r="L37">
        <v>7</v>
      </c>
      <c r="M37">
        <v>590</v>
      </c>
      <c r="N37">
        <v>24</v>
      </c>
      <c r="O37">
        <v>60</v>
      </c>
      <c r="P37">
        <v>20</v>
      </c>
      <c r="Q37">
        <v>3</v>
      </c>
      <c r="R37">
        <v>10</v>
      </c>
      <c r="S37">
        <v>14</v>
      </c>
      <c r="T37">
        <v>8</v>
      </c>
      <c r="U37">
        <v>0</v>
      </c>
      <c r="V37">
        <v>0</v>
      </c>
      <c r="W37">
        <v>15</v>
      </c>
      <c r="X37">
        <v>15</v>
      </c>
      <c r="Y37">
        <f t="shared" si="0"/>
        <v>113</v>
      </c>
    </row>
    <row r="38" spans="1:25" x14ac:dyDescent="0.35">
      <c r="A38" s="1" t="s">
        <v>24</v>
      </c>
      <c r="B38" s="1" t="s">
        <v>93</v>
      </c>
      <c r="C38" s="1" t="s">
        <v>94</v>
      </c>
      <c r="D38">
        <v>520</v>
      </c>
      <c r="E38">
        <v>210</v>
      </c>
      <c r="F38">
        <v>24</v>
      </c>
      <c r="G38">
        <v>37</v>
      </c>
      <c r="H38">
        <v>7</v>
      </c>
      <c r="I38">
        <v>36</v>
      </c>
      <c r="J38">
        <v>0</v>
      </c>
      <c r="K38">
        <v>50</v>
      </c>
      <c r="L38">
        <v>17</v>
      </c>
      <c r="M38">
        <v>930</v>
      </c>
      <c r="N38">
        <v>39</v>
      </c>
      <c r="O38">
        <v>61</v>
      </c>
      <c r="P38">
        <v>20</v>
      </c>
      <c r="Q38">
        <v>3</v>
      </c>
      <c r="R38">
        <v>10</v>
      </c>
      <c r="S38">
        <v>14</v>
      </c>
      <c r="T38">
        <v>15</v>
      </c>
      <c r="U38">
        <v>0</v>
      </c>
      <c r="V38">
        <v>0</v>
      </c>
      <c r="W38">
        <v>15</v>
      </c>
      <c r="X38">
        <v>15</v>
      </c>
      <c r="Y38">
        <f t="shared" si="0"/>
        <v>189</v>
      </c>
    </row>
    <row r="39" spans="1:25" x14ac:dyDescent="0.35">
      <c r="A39" s="1" t="s">
        <v>24</v>
      </c>
      <c r="B39" s="1" t="s">
        <v>95</v>
      </c>
      <c r="C39" s="1" t="s">
        <v>30</v>
      </c>
      <c r="D39">
        <v>300</v>
      </c>
      <c r="E39">
        <v>150</v>
      </c>
      <c r="F39">
        <v>16</v>
      </c>
      <c r="G39">
        <v>25</v>
      </c>
      <c r="H39">
        <v>7</v>
      </c>
      <c r="I39">
        <v>33</v>
      </c>
      <c r="J39">
        <v>0</v>
      </c>
      <c r="K39">
        <v>115</v>
      </c>
      <c r="L39">
        <v>38</v>
      </c>
      <c r="M39">
        <v>790</v>
      </c>
      <c r="N39">
        <v>33</v>
      </c>
      <c r="O39">
        <v>26</v>
      </c>
      <c r="P39">
        <v>9</v>
      </c>
      <c r="Q39">
        <v>1</v>
      </c>
      <c r="R39">
        <v>5</v>
      </c>
      <c r="S39">
        <v>2</v>
      </c>
      <c r="T39">
        <v>12</v>
      </c>
      <c r="U39">
        <v>10</v>
      </c>
      <c r="V39">
        <v>2</v>
      </c>
      <c r="W39">
        <v>15</v>
      </c>
      <c r="X39">
        <v>15</v>
      </c>
      <c r="Y39">
        <f t="shared" si="0"/>
        <v>185</v>
      </c>
    </row>
    <row r="40" spans="1:25" x14ac:dyDescent="0.35">
      <c r="A40" s="1" t="s">
        <v>24</v>
      </c>
      <c r="B40" s="1" t="s">
        <v>96</v>
      </c>
      <c r="C40" s="1" t="s">
        <v>97</v>
      </c>
      <c r="D40">
        <v>150</v>
      </c>
      <c r="E40">
        <v>80</v>
      </c>
      <c r="F40">
        <v>9</v>
      </c>
      <c r="G40">
        <v>14</v>
      </c>
      <c r="H40">
        <v>15</v>
      </c>
      <c r="I40">
        <v>6</v>
      </c>
      <c r="J40">
        <v>0</v>
      </c>
      <c r="K40">
        <v>0</v>
      </c>
      <c r="L40">
        <v>0</v>
      </c>
      <c r="M40">
        <v>310</v>
      </c>
      <c r="N40">
        <v>13</v>
      </c>
      <c r="O40">
        <v>15</v>
      </c>
      <c r="P40">
        <v>5</v>
      </c>
      <c r="Q40">
        <v>2</v>
      </c>
      <c r="R40">
        <v>6</v>
      </c>
      <c r="S40">
        <v>0</v>
      </c>
      <c r="T40">
        <v>1</v>
      </c>
      <c r="U40">
        <v>0</v>
      </c>
      <c r="V40">
        <v>2</v>
      </c>
      <c r="W40">
        <v>0</v>
      </c>
      <c r="X40">
        <v>2</v>
      </c>
      <c r="Y40">
        <f t="shared" si="0"/>
        <v>48</v>
      </c>
    </row>
    <row r="41" spans="1:25" x14ac:dyDescent="0.35">
      <c r="A41" s="1" t="s">
        <v>24</v>
      </c>
      <c r="B41" s="1" t="s">
        <v>98</v>
      </c>
      <c r="C41" s="1" t="s">
        <v>99</v>
      </c>
      <c r="D41">
        <v>460</v>
      </c>
      <c r="E41">
        <v>170</v>
      </c>
      <c r="F41">
        <v>19</v>
      </c>
      <c r="G41">
        <v>30</v>
      </c>
      <c r="H41">
        <v>9</v>
      </c>
      <c r="I41">
        <v>43</v>
      </c>
      <c r="J41">
        <v>0</v>
      </c>
      <c r="K41">
        <v>15</v>
      </c>
      <c r="L41">
        <v>5</v>
      </c>
      <c r="M41">
        <v>370</v>
      </c>
      <c r="N41">
        <v>15</v>
      </c>
      <c r="O41">
        <v>66</v>
      </c>
      <c r="P41">
        <v>22</v>
      </c>
      <c r="Q41">
        <v>3</v>
      </c>
      <c r="R41">
        <v>11</v>
      </c>
      <c r="S41">
        <v>32</v>
      </c>
      <c r="T41">
        <v>6</v>
      </c>
      <c r="U41">
        <v>4</v>
      </c>
      <c r="V41">
        <v>0</v>
      </c>
      <c r="W41">
        <v>6</v>
      </c>
      <c r="X41">
        <v>15</v>
      </c>
      <c r="Y41">
        <f t="shared" si="0"/>
        <v>151</v>
      </c>
    </row>
    <row r="42" spans="1:25" x14ac:dyDescent="0.35">
      <c r="A42" s="1" t="s">
        <v>24</v>
      </c>
      <c r="B42" s="1" t="s">
        <v>100</v>
      </c>
      <c r="C42" s="1" t="s">
        <v>101</v>
      </c>
      <c r="D42">
        <v>290</v>
      </c>
      <c r="E42">
        <v>35</v>
      </c>
      <c r="F42">
        <v>4</v>
      </c>
      <c r="G42">
        <v>6</v>
      </c>
      <c r="H42">
        <v>15</v>
      </c>
      <c r="I42">
        <v>8</v>
      </c>
      <c r="J42">
        <v>0</v>
      </c>
      <c r="K42">
        <v>5</v>
      </c>
      <c r="L42">
        <v>2</v>
      </c>
      <c r="M42">
        <v>160</v>
      </c>
      <c r="N42">
        <v>7</v>
      </c>
      <c r="O42">
        <v>58</v>
      </c>
      <c r="P42">
        <v>19</v>
      </c>
      <c r="Q42">
        <v>5</v>
      </c>
      <c r="R42">
        <v>19</v>
      </c>
      <c r="S42">
        <v>32</v>
      </c>
      <c r="T42">
        <v>5</v>
      </c>
      <c r="U42">
        <v>2</v>
      </c>
      <c r="V42">
        <v>130</v>
      </c>
      <c r="W42">
        <v>10</v>
      </c>
      <c r="X42">
        <v>10</v>
      </c>
      <c r="Y42">
        <f t="shared" si="0"/>
        <v>213</v>
      </c>
    </row>
    <row r="43" spans="1:25" x14ac:dyDescent="0.35">
      <c r="A43" s="1" t="s">
        <v>24</v>
      </c>
      <c r="B43" s="1" t="s">
        <v>102</v>
      </c>
      <c r="C43" s="1" t="s">
        <v>101</v>
      </c>
      <c r="D43">
        <v>260</v>
      </c>
      <c r="E43">
        <v>40</v>
      </c>
      <c r="F43">
        <v>4</v>
      </c>
      <c r="G43">
        <v>6</v>
      </c>
      <c r="H43">
        <v>15</v>
      </c>
      <c r="I43">
        <v>8</v>
      </c>
      <c r="J43">
        <v>0</v>
      </c>
      <c r="K43">
        <v>5</v>
      </c>
      <c r="L43">
        <v>2</v>
      </c>
      <c r="M43">
        <v>115</v>
      </c>
      <c r="N43">
        <v>5</v>
      </c>
      <c r="O43">
        <v>49</v>
      </c>
      <c r="P43">
        <v>16</v>
      </c>
      <c r="Q43">
        <v>5</v>
      </c>
      <c r="R43">
        <v>22</v>
      </c>
      <c r="S43">
        <v>18</v>
      </c>
      <c r="T43">
        <v>5</v>
      </c>
      <c r="U43">
        <v>2</v>
      </c>
      <c r="V43">
        <v>130</v>
      </c>
      <c r="W43">
        <v>6</v>
      </c>
      <c r="X43">
        <v>10</v>
      </c>
      <c r="Y43">
        <f t="shared" si="0"/>
        <v>207</v>
      </c>
    </row>
    <row r="44" spans="1:25" x14ac:dyDescent="0.35">
      <c r="A44" s="1" t="s">
        <v>103</v>
      </c>
      <c r="B44" s="1" t="s">
        <v>104</v>
      </c>
      <c r="C44" s="1" t="s">
        <v>105</v>
      </c>
      <c r="D44">
        <v>530</v>
      </c>
      <c r="E44">
        <v>240</v>
      </c>
      <c r="F44">
        <v>27</v>
      </c>
      <c r="G44">
        <v>42</v>
      </c>
      <c r="H44">
        <v>10</v>
      </c>
      <c r="I44">
        <v>48</v>
      </c>
      <c r="J44">
        <v>1</v>
      </c>
      <c r="K44">
        <v>85</v>
      </c>
      <c r="L44">
        <v>28</v>
      </c>
      <c r="M44">
        <v>960</v>
      </c>
      <c r="N44">
        <v>40</v>
      </c>
      <c r="O44">
        <v>47</v>
      </c>
      <c r="P44">
        <v>16</v>
      </c>
      <c r="Q44">
        <v>3</v>
      </c>
      <c r="R44">
        <v>13</v>
      </c>
      <c r="S44">
        <v>9</v>
      </c>
      <c r="T44">
        <v>24</v>
      </c>
      <c r="U44">
        <v>6</v>
      </c>
      <c r="V44">
        <v>2</v>
      </c>
      <c r="W44">
        <v>25</v>
      </c>
      <c r="X44">
        <v>25</v>
      </c>
      <c r="Y44">
        <f t="shared" si="0"/>
        <v>245</v>
      </c>
    </row>
    <row r="45" spans="1:25" x14ac:dyDescent="0.35">
      <c r="A45" s="1" t="s">
        <v>103</v>
      </c>
      <c r="B45" s="1" t="s">
        <v>106</v>
      </c>
      <c r="C45" s="1" t="s">
        <v>107</v>
      </c>
      <c r="D45">
        <v>520</v>
      </c>
      <c r="E45">
        <v>240</v>
      </c>
      <c r="F45">
        <v>26</v>
      </c>
      <c r="G45">
        <v>41</v>
      </c>
      <c r="H45">
        <v>12</v>
      </c>
      <c r="I45">
        <v>61</v>
      </c>
      <c r="J45">
        <v>15</v>
      </c>
      <c r="K45">
        <v>95</v>
      </c>
      <c r="L45">
        <v>31</v>
      </c>
      <c r="M45">
        <v>1100</v>
      </c>
      <c r="N45">
        <v>46</v>
      </c>
      <c r="O45">
        <v>41</v>
      </c>
      <c r="P45">
        <v>14</v>
      </c>
      <c r="Q45">
        <v>3</v>
      </c>
      <c r="R45">
        <v>11</v>
      </c>
      <c r="S45">
        <v>10</v>
      </c>
      <c r="T45">
        <v>30</v>
      </c>
      <c r="U45">
        <v>10</v>
      </c>
      <c r="V45">
        <v>2</v>
      </c>
      <c r="W45">
        <v>30</v>
      </c>
      <c r="X45">
        <v>25</v>
      </c>
      <c r="Y45">
        <f t="shared" si="0"/>
        <v>271</v>
      </c>
    </row>
    <row r="46" spans="1:25" x14ac:dyDescent="0.35">
      <c r="A46" s="1" t="s">
        <v>103</v>
      </c>
      <c r="B46" s="1" t="s">
        <v>108</v>
      </c>
      <c r="C46" s="1" t="s">
        <v>109</v>
      </c>
      <c r="D46">
        <v>600</v>
      </c>
      <c r="E46">
        <v>260</v>
      </c>
      <c r="F46">
        <v>29</v>
      </c>
      <c r="G46">
        <v>45</v>
      </c>
      <c r="H46">
        <v>13</v>
      </c>
      <c r="I46">
        <v>63</v>
      </c>
      <c r="J46">
        <v>15</v>
      </c>
      <c r="K46">
        <v>105</v>
      </c>
      <c r="L46">
        <v>34</v>
      </c>
      <c r="M46">
        <v>1440</v>
      </c>
      <c r="N46">
        <v>60</v>
      </c>
      <c r="O46">
        <v>48</v>
      </c>
      <c r="P46">
        <v>16</v>
      </c>
      <c r="Q46">
        <v>3</v>
      </c>
      <c r="R46">
        <v>12</v>
      </c>
      <c r="S46">
        <v>12</v>
      </c>
      <c r="T46">
        <v>37</v>
      </c>
      <c r="U46">
        <v>6</v>
      </c>
      <c r="V46">
        <v>15</v>
      </c>
      <c r="W46">
        <v>25</v>
      </c>
      <c r="X46">
        <v>30</v>
      </c>
      <c r="Y46">
        <f t="shared" si="0"/>
        <v>306</v>
      </c>
    </row>
    <row r="47" spans="1:25" x14ac:dyDescent="0.35">
      <c r="A47" s="1" t="s">
        <v>103</v>
      </c>
      <c r="B47" s="1" t="s">
        <v>110</v>
      </c>
      <c r="C47" s="1" t="s">
        <v>111</v>
      </c>
      <c r="D47">
        <v>610</v>
      </c>
      <c r="E47">
        <v>280</v>
      </c>
      <c r="F47">
        <v>31</v>
      </c>
      <c r="G47">
        <v>48</v>
      </c>
      <c r="H47">
        <v>13</v>
      </c>
      <c r="I47">
        <v>64</v>
      </c>
      <c r="J47">
        <v>15</v>
      </c>
      <c r="K47">
        <v>105</v>
      </c>
      <c r="L47">
        <v>35</v>
      </c>
      <c r="M47">
        <v>1180</v>
      </c>
      <c r="N47">
        <v>49</v>
      </c>
      <c r="O47">
        <v>46</v>
      </c>
      <c r="P47">
        <v>15</v>
      </c>
      <c r="Q47">
        <v>3</v>
      </c>
      <c r="R47">
        <v>14</v>
      </c>
      <c r="S47">
        <v>10</v>
      </c>
      <c r="T47">
        <v>37</v>
      </c>
      <c r="U47">
        <v>8</v>
      </c>
      <c r="V47">
        <v>20</v>
      </c>
      <c r="W47">
        <v>25</v>
      </c>
      <c r="X47">
        <v>30</v>
      </c>
      <c r="Y47">
        <f t="shared" si="0"/>
        <v>308</v>
      </c>
    </row>
    <row r="48" spans="1:25" x14ac:dyDescent="0.35">
      <c r="A48" s="1" t="s">
        <v>103</v>
      </c>
      <c r="B48" s="1" t="s">
        <v>112</v>
      </c>
      <c r="C48" s="1" t="s">
        <v>113</v>
      </c>
      <c r="D48">
        <v>540</v>
      </c>
      <c r="E48">
        <v>250</v>
      </c>
      <c r="F48">
        <v>27</v>
      </c>
      <c r="G48">
        <v>42</v>
      </c>
      <c r="H48">
        <v>11</v>
      </c>
      <c r="I48">
        <v>54</v>
      </c>
      <c r="J48">
        <v>15</v>
      </c>
      <c r="K48">
        <v>85</v>
      </c>
      <c r="L48">
        <v>28</v>
      </c>
      <c r="M48">
        <v>960</v>
      </c>
      <c r="N48">
        <v>40</v>
      </c>
      <c r="O48">
        <v>45</v>
      </c>
      <c r="P48">
        <v>15</v>
      </c>
      <c r="Q48">
        <v>3</v>
      </c>
      <c r="R48">
        <v>13</v>
      </c>
      <c r="S48">
        <v>9</v>
      </c>
      <c r="T48">
        <v>29</v>
      </c>
      <c r="U48">
        <v>10</v>
      </c>
      <c r="V48">
        <v>8</v>
      </c>
      <c r="W48">
        <v>25</v>
      </c>
      <c r="X48">
        <v>30</v>
      </c>
      <c r="Y48">
        <f t="shared" si="0"/>
        <v>265</v>
      </c>
    </row>
    <row r="49" spans="1:25" x14ac:dyDescent="0.35">
      <c r="A49" s="1" t="s">
        <v>103</v>
      </c>
      <c r="B49" s="1" t="s">
        <v>114</v>
      </c>
      <c r="C49" s="1" t="s">
        <v>78</v>
      </c>
      <c r="D49">
        <v>750</v>
      </c>
      <c r="E49">
        <v>380</v>
      </c>
      <c r="F49">
        <v>43</v>
      </c>
      <c r="G49">
        <v>66</v>
      </c>
      <c r="H49">
        <v>19</v>
      </c>
      <c r="I49">
        <v>96</v>
      </c>
      <c r="J49">
        <v>25</v>
      </c>
      <c r="K49">
        <v>160</v>
      </c>
      <c r="L49">
        <v>53</v>
      </c>
      <c r="M49">
        <v>1280</v>
      </c>
      <c r="N49">
        <v>53</v>
      </c>
      <c r="O49">
        <v>42</v>
      </c>
      <c r="P49">
        <v>14</v>
      </c>
      <c r="Q49">
        <v>3</v>
      </c>
      <c r="R49">
        <v>11</v>
      </c>
      <c r="S49">
        <v>10</v>
      </c>
      <c r="T49">
        <v>48</v>
      </c>
      <c r="U49">
        <v>10</v>
      </c>
      <c r="V49">
        <v>2</v>
      </c>
      <c r="W49">
        <v>30</v>
      </c>
      <c r="X49">
        <v>35</v>
      </c>
      <c r="Y49">
        <f t="shared" si="0"/>
        <v>370</v>
      </c>
    </row>
    <row r="50" spans="1:25" x14ac:dyDescent="0.35">
      <c r="A50" s="1" t="s">
        <v>103</v>
      </c>
      <c r="B50" s="1" t="s">
        <v>115</v>
      </c>
      <c r="C50" s="1" t="s">
        <v>116</v>
      </c>
      <c r="D50">
        <v>240</v>
      </c>
      <c r="E50">
        <v>70</v>
      </c>
      <c r="F50">
        <v>8</v>
      </c>
      <c r="G50">
        <v>12</v>
      </c>
      <c r="H50">
        <v>3</v>
      </c>
      <c r="I50">
        <v>15</v>
      </c>
      <c r="J50">
        <v>0</v>
      </c>
      <c r="K50">
        <v>30</v>
      </c>
      <c r="L50">
        <v>10</v>
      </c>
      <c r="M50">
        <v>480</v>
      </c>
      <c r="N50">
        <v>20</v>
      </c>
      <c r="O50">
        <v>32</v>
      </c>
      <c r="P50">
        <v>11</v>
      </c>
      <c r="Q50">
        <v>1</v>
      </c>
      <c r="R50">
        <v>6</v>
      </c>
      <c r="S50">
        <v>6</v>
      </c>
      <c r="T50">
        <v>12</v>
      </c>
      <c r="U50">
        <v>2</v>
      </c>
      <c r="V50">
        <v>2</v>
      </c>
      <c r="W50">
        <v>10</v>
      </c>
      <c r="X50">
        <v>15</v>
      </c>
      <c r="Y50">
        <f t="shared" si="0"/>
        <v>103</v>
      </c>
    </row>
    <row r="51" spans="1:25" x14ac:dyDescent="0.35">
      <c r="A51" s="1" t="s">
        <v>103</v>
      </c>
      <c r="B51" s="1" t="s">
        <v>117</v>
      </c>
      <c r="C51" s="1" t="s">
        <v>118</v>
      </c>
      <c r="D51">
        <v>290</v>
      </c>
      <c r="E51">
        <v>100</v>
      </c>
      <c r="F51">
        <v>11</v>
      </c>
      <c r="G51">
        <v>18</v>
      </c>
      <c r="H51">
        <v>5</v>
      </c>
      <c r="I51">
        <v>27</v>
      </c>
      <c r="J51">
        <v>5</v>
      </c>
      <c r="K51">
        <v>45</v>
      </c>
      <c r="L51">
        <v>15</v>
      </c>
      <c r="M51">
        <v>680</v>
      </c>
      <c r="N51">
        <v>28</v>
      </c>
      <c r="O51">
        <v>33</v>
      </c>
      <c r="P51">
        <v>11</v>
      </c>
      <c r="Q51">
        <v>2</v>
      </c>
      <c r="R51">
        <v>7</v>
      </c>
      <c r="S51">
        <v>7</v>
      </c>
      <c r="T51">
        <v>15</v>
      </c>
      <c r="U51">
        <v>6</v>
      </c>
      <c r="V51">
        <v>2</v>
      </c>
      <c r="W51">
        <v>20</v>
      </c>
      <c r="X51">
        <v>15</v>
      </c>
      <c r="Y51">
        <f t="shared" si="0"/>
        <v>149</v>
      </c>
    </row>
    <row r="52" spans="1:25" x14ac:dyDescent="0.35">
      <c r="A52" s="1" t="s">
        <v>103</v>
      </c>
      <c r="B52" s="1" t="s">
        <v>119</v>
      </c>
      <c r="C52" s="1" t="s">
        <v>32</v>
      </c>
      <c r="D52">
        <v>430</v>
      </c>
      <c r="E52">
        <v>190</v>
      </c>
      <c r="F52">
        <v>21</v>
      </c>
      <c r="G52">
        <v>32</v>
      </c>
      <c r="H52">
        <v>10</v>
      </c>
      <c r="I52">
        <v>52</v>
      </c>
      <c r="J52">
        <v>1</v>
      </c>
      <c r="K52">
        <v>90</v>
      </c>
      <c r="L52">
        <v>30</v>
      </c>
      <c r="M52">
        <v>1040</v>
      </c>
      <c r="N52">
        <v>43</v>
      </c>
      <c r="O52">
        <v>35</v>
      </c>
      <c r="P52">
        <v>12</v>
      </c>
      <c r="Q52">
        <v>2</v>
      </c>
      <c r="R52">
        <v>8</v>
      </c>
      <c r="S52">
        <v>7</v>
      </c>
      <c r="T52">
        <v>24</v>
      </c>
      <c r="U52">
        <v>10</v>
      </c>
      <c r="V52">
        <v>2</v>
      </c>
      <c r="W52">
        <v>30</v>
      </c>
      <c r="X52">
        <v>20</v>
      </c>
      <c r="Y52">
        <f t="shared" si="0"/>
        <v>239</v>
      </c>
    </row>
    <row r="53" spans="1:25" x14ac:dyDescent="0.35">
      <c r="A53" s="1" t="s">
        <v>103</v>
      </c>
      <c r="B53" s="1" t="s">
        <v>120</v>
      </c>
      <c r="C53" s="1" t="s">
        <v>121</v>
      </c>
      <c r="D53">
        <v>720</v>
      </c>
      <c r="E53">
        <v>360</v>
      </c>
      <c r="F53">
        <v>40</v>
      </c>
      <c r="G53">
        <v>62</v>
      </c>
      <c r="H53">
        <v>15</v>
      </c>
      <c r="I53">
        <v>75</v>
      </c>
      <c r="J53">
        <v>15</v>
      </c>
      <c r="K53">
        <v>115</v>
      </c>
      <c r="L53">
        <v>38</v>
      </c>
      <c r="M53">
        <v>1470</v>
      </c>
      <c r="N53">
        <v>61</v>
      </c>
      <c r="O53">
        <v>51</v>
      </c>
      <c r="P53">
        <v>17</v>
      </c>
      <c r="Q53">
        <v>4</v>
      </c>
      <c r="R53">
        <v>14</v>
      </c>
      <c r="S53">
        <v>14</v>
      </c>
      <c r="T53">
        <v>39</v>
      </c>
      <c r="U53">
        <v>8</v>
      </c>
      <c r="V53">
        <v>25</v>
      </c>
      <c r="W53">
        <v>30</v>
      </c>
      <c r="X53">
        <v>25</v>
      </c>
      <c r="Y53">
        <f t="shared" si="0"/>
        <v>355</v>
      </c>
    </row>
    <row r="54" spans="1:25" x14ac:dyDescent="0.35">
      <c r="A54" s="1" t="s">
        <v>103</v>
      </c>
      <c r="B54" s="1" t="s">
        <v>122</v>
      </c>
      <c r="C54" s="1" t="s">
        <v>123</v>
      </c>
      <c r="D54">
        <v>380</v>
      </c>
      <c r="E54">
        <v>150</v>
      </c>
      <c r="F54">
        <v>17</v>
      </c>
      <c r="G54">
        <v>26</v>
      </c>
      <c r="H54">
        <v>8</v>
      </c>
      <c r="I54">
        <v>40</v>
      </c>
      <c r="J54">
        <v>1</v>
      </c>
      <c r="K54">
        <v>75</v>
      </c>
      <c r="L54">
        <v>25</v>
      </c>
      <c r="M54">
        <v>840</v>
      </c>
      <c r="N54">
        <v>35</v>
      </c>
      <c r="O54">
        <v>34</v>
      </c>
      <c r="P54">
        <v>11</v>
      </c>
      <c r="Q54">
        <v>2</v>
      </c>
      <c r="R54">
        <v>7</v>
      </c>
      <c r="S54">
        <v>7</v>
      </c>
      <c r="T54">
        <v>22</v>
      </c>
      <c r="U54">
        <v>6</v>
      </c>
      <c r="V54">
        <v>2</v>
      </c>
      <c r="W54">
        <v>20</v>
      </c>
      <c r="X54">
        <v>20</v>
      </c>
      <c r="Y54">
        <f t="shared" si="0"/>
        <v>192</v>
      </c>
    </row>
    <row r="55" spans="1:25" x14ac:dyDescent="0.35">
      <c r="A55" s="1" t="s">
        <v>103</v>
      </c>
      <c r="B55" s="1" t="s">
        <v>124</v>
      </c>
      <c r="C55" s="1" t="s">
        <v>32</v>
      </c>
      <c r="D55">
        <v>440</v>
      </c>
      <c r="E55">
        <v>200</v>
      </c>
      <c r="F55">
        <v>22</v>
      </c>
      <c r="G55">
        <v>34</v>
      </c>
      <c r="H55">
        <v>10</v>
      </c>
      <c r="I55">
        <v>49</v>
      </c>
      <c r="J55">
        <v>1</v>
      </c>
      <c r="K55">
        <v>90</v>
      </c>
      <c r="L55">
        <v>30</v>
      </c>
      <c r="M55">
        <v>1110</v>
      </c>
      <c r="N55">
        <v>46</v>
      </c>
      <c r="O55">
        <v>35</v>
      </c>
      <c r="P55">
        <v>12</v>
      </c>
      <c r="Q55">
        <v>2</v>
      </c>
      <c r="R55">
        <v>7</v>
      </c>
      <c r="S55">
        <v>7</v>
      </c>
      <c r="T55">
        <v>27</v>
      </c>
      <c r="U55">
        <v>6</v>
      </c>
      <c r="V55">
        <v>10</v>
      </c>
      <c r="W55">
        <v>20</v>
      </c>
      <c r="X55">
        <v>20</v>
      </c>
      <c r="Y55">
        <f t="shared" si="0"/>
        <v>234</v>
      </c>
    </row>
    <row r="56" spans="1:25" x14ac:dyDescent="0.35">
      <c r="A56" s="1" t="s">
        <v>103</v>
      </c>
      <c r="B56" s="1" t="s">
        <v>125</v>
      </c>
      <c r="C56" s="1" t="s">
        <v>126</v>
      </c>
      <c r="D56">
        <v>430</v>
      </c>
      <c r="E56">
        <v>200</v>
      </c>
      <c r="F56">
        <v>22</v>
      </c>
      <c r="G56">
        <v>35</v>
      </c>
      <c r="H56">
        <v>9</v>
      </c>
      <c r="I56">
        <v>44</v>
      </c>
      <c r="J56">
        <v>1</v>
      </c>
      <c r="K56">
        <v>80</v>
      </c>
      <c r="L56">
        <v>27</v>
      </c>
      <c r="M56">
        <v>760</v>
      </c>
      <c r="N56">
        <v>32</v>
      </c>
      <c r="O56">
        <v>34</v>
      </c>
      <c r="P56">
        <v>11</v>
      </c>
      <c r="Q56">
        <v>2</v>
      </c>
      <c r="R56">
        <v>8</v>
      </c>
      <c r="S56">
        <v>7</v>
      </c>
      <c r="T56">
        <v>22</v>
      </c>
      <c r="U56">
        <v>8</v>
      </c>
      <c r="V56">
        <v>8</v>
      </c>
      <c r="W56">
        <v>20</v>
      </c>
      <c r="X56">
        <v>20</v>
      </c>
      <c r="Y56">
        <f t="shared" si="0"/>
        <v>213</v>
      </c>
    </row>
    <row r="57" spans="1:25" x14ac:dyDescent="0.35">
      <c r="A57" s="1" t="s">
        <v>103</v>
      </c>
      <c r="B57" s="1" t="s">
        <v>127</v>
      </c>
      <c r="C57" s="1" t="s">
        <v>128</v>
      </c>
      <c r="D57">
        <v>430</v>
      </c>
      <c r="E57">
        <v>210</v>
      </c>
      <c r="F57">
        <v>23</v>
      </c>
      <c r="G57">
        <v>36</v>
      </c>
      <c r="H57">
        <v>9</v>
      </c>
      <c r="I57">
        <v>44</v>
      </c>
      <c r="J57">
        <v>1</v>
      </c>
      <c r="K57">
        <v>80</v>
      </c>
      <c r="L57">
        <v>27</v>
      </c>
      <c r="M57">
        <v>1030</v>
      </c>
      <c r="N57">
        <v>43</v>
      </c>
      <c r="O57">
        <v>35</v>
      </c>
      <c r="P57">
        <v>12</v>
      </c>
      <c r="Q57">
        <v>2</v>
      </c>
      <c r="R57">
        <v>7</v>
      </c>
      <c r="S57">
        <v>6</v>
      </c>
      <c r="T57">
        <v>22</v>
      </c>
      <c r="U57">
        <v>6</v>
      </c>
      <c r="V57">
        <v>8</v>
      </c>
      <c r="W57">
        <v>20</v>
      </c>
      <c r="X57">
        <v>20</v>
      </c>
      <c r="Y57">
        <f t="shared" si="0"/>
        <v>223</v>
      </c>
    </row>
    <row r="58" spans="1:25" x14ac:dyDescent="0.35">
      <c r="A58" s="1" t="s">
        <v>103</v>
      </c>
      <c r="B58" s="1" t="s">
        <v>129</v>
      </c>
      <c r="C58" s="1" t="s">
        <v>130</v>
      </c>
      <c r="D58">
        <v>500</v>
      </c>
      <c r="E58">
        <v>240</v>
      </c>
      <c r="F58">
        <v>26</v>
      </c>
      <c r="G58">
        <v>40</v>
      </c>
      <c r="H58">
        <v>10</v>
      </c>
      <c r="I58">
        <v>48</v>
      </c>
      <c r="J58">
        <v>0</v>
      </c>
      <c r="K58">
        <v>70</v>
      </c>
      <c r="L58">
        <v>23</v>
      </c>
      <c r="M58">
        <v>980</v>
      </c>
      <c r="N58">
        <v>41</v>
      </c>
      <c r="O58">
        <v>44</v>
      </c>
      <c r="P58">
        <v>15</v>
      </c>
      <c r="Q58">
        <v>3</v>
      </c>
      <c r="R58">
        <v>10</v>
      </c>
      <c r="S58">
        <v>11</v>
      </c>
      <c r="T58">
        <v>22</v>
      </c>
      <c r="U58">
        <v>2</v>
      </c>
      <c r="V58">
        <v>2</v>
      </c>
      <c r="W58">
        <v>15</v>
      </c>
      <c r="X58">
        <v>20</v>
      </c>
      <c r="Y58">
        <f t="shared" si="0"/>
        <v>216</v>
      </c>
    </row>
    <row r="59" spans="1:25" x14ac:dyDescent="0.35">
      <c r="A59" s="1" t="s">
        <v>131</v>
      </c>
      <c r="B59" s="1" t="s">
        <v>132</v>
      </c>
      <c r="C59" s="1" t="s">
        <v>133</v>
      </c>
      <c r="D59">
        <v>510</v>
      </c>
      <c r="E59">
        <v>200</v>
      </c>
      <c r="F59">
        <v>22</v>
      </c>
      <c r="G59">
        <v>33</v>
      </c>
      <c r="H59">
        <v>35</v>
      </c>
      <c r="I59">
        <v>18</v>
      </c>
      <c r="J59">
        <v>0</v>
      </c>
      <c r="K59">
        <v>45</v>
      </c>
      <c r="L59">
        <v>16</v>
      </c>
      <c r="M59">
        <v>990</v>
      </c>
      <c r="N59">
        <v>41</v>
      </c>
      <c r="O59">
        <v>55</v>
      </c>
      <c r="P59">
        <v>18</v>
      </c>
      <c r="Q59">
        <v>3</v>
      </c>
      <c r="R59">
        <v>13</v>
      </c>
      <c r="S59">
        <v>10</v>
      </c>
      <c r="T59">
        <v>24</v>
      </c>
      <c r="U59">
        <v>4</v>
      </c>
      <c r="V59">
        <v>6</v>
      </c>
      <c r="W59">
        <v>15</v>
      </c>
      <c r="X59">
        <v>20</v>
      </c>
      <c r="Y59">
        <f t="shared" si="0"/>
        <v>184</v>
      </c>
    </row>
    <row r="60" spans="1:25" x14ac:dyDescent="0.35">
      <c r="A60" s="1" t="s">
        <v>131</v>
      </c>
      <c r="B60" s="1" t="s">
        <v>134</v>
      </c>
      <c r="C60" s="1" t="s">
        <v>135</v>
      </c>
      <c r="D60">
        <v>350</v>
      </c>
      <c r="E60">
        <v>80</v>
      </c>
      <c r="F60">
        <v>9</v>
      </c>
      <c r="G60">
        <v>13</v>
      </c>
      <c r="H60">
        <v>2</v>
      </c>
      <c r="I60">
        <v>9</v>
      </c>
      <c r="J60">
        <v>0</v>
      </c>
      <c r="K60">
        <v>65</v>
      </c>
      <c r="L60">
        <v>22</v>
      </c>
      <c r="M60">
        <v>820</v>
      </c>
      <c r="N60">
        <v>34</v>
      </c>
      <c r="O60">
        <v>42</v>
      </c>
      <c r="P60">
        <v>14</v>
      </c>
      <c r="Q60">
        <v>3</v>
      </c>
      <c r="R60">
        <v>13</v>
      </c>
      <c r="S60">
        <v>8</v>
      </c>
      <c r="T60">
        <v>28</v>
      </c>
      <c r="U60">
        <v>4</v>
      </c>
      <c r="V60">
        <v>8</v>
      </c>
      <c r="W60">
        <v>15</v>
      </c>
      <c r="X60">
        <v>20</v>
      </c>
      <c r="Y60">
        <f t="shared" si="0"/>
        <v>152</v>
      </c>
    </row>
    <row r="61" spans="1:25" x14ac:dyDescent="0.35">
      <c r="A61" s="1" t="s">
        <v>131</v>
      </c>
      <c r="B61" s="1" t="s">
        <v>136</v>
      </c>
      <c r="C61" s="1" t="s">
        <v>137</v>
      </c>
      <c r="D61">
        <v>670</v>
      </c>
      <c r="E61">
        <v>300</v>
      </c>
      <c r="F61">
        <v>33</v>
      </c>
      <c r="G61">
        <v>51</v>
      </c>
      <c r="H61">
        <v>9</v>
      </c>
      <c r="I61">
        <v>44</v>
      </c>
      <c r="J61">
        <v>0</v>
      </c>
      <c r="K61">
        <v>85</v>
      </c>
      <c r="L61">
        <v>29</v>
      </c>
      <c r="M61">
        <v>1410</v>
      </c>
      <c r="N61">
        <v>59</v>
      </c>
      <c r="O61">
        <v>58</v>
      </c>
      <c r="P61">
        <v>19</v>
      </c>
      <c r="Q61">
        <v>3</v>
      </c>
      <c r="R61">
        <v>14</v>
      </c>
      <c r="S61">
        <v>11</v>
      </c>
      <c r="T61">
        <v>36</v>
      </c>
      <c r="U61">
        <v>8</v>
      </c>
      <c r="V61">
        <v>20</v>
      </c>
      <c r="W61">
        <v>30</v>
      </c>
      <c r="X61">
        <v>20</v>
      </c>
      <c r="Y61">
        <f t="shared" si="0"/>
        <v>294</v>
      </c>
    </row>
    <row r="62" spans="1:25" x14ac:dyDescent="0.35">
      <c r="A62" s="1" t="s">
        <v>131</v>
      </c>
      <c r="B62" s="1" t="s">
        <v>138</v>
      </c>
      <c r="C62" s="1" t="s">
        <v>111</v>
      </c>
      <c r="D62">
        <v>510</v>
      </c>
      <c r="E62">
        <v>180</v>
      </c>
      <c r="F62">
        <v>20</v>
      </c>
      <c r="G62">
        <v>31</v>
      </c>
      <c r="H62">
        <v>7</v>
      </c>
      <c r="I62">
        <v>36</v>
      </c>
      <c r="J62">
        <v>0</v>
      </c>
      <c r="K62">
        <v>105</v>
      </c>
      <c r="L62">
        <v>35</v>
      </c>
      <c r="M62">
        <v>1250</v>
      </c>
      <c r="N62">
        <v>52</v>
      </c>
      <c r="O62">
        <v>44</v>
      </c>
      <c r="P62">
        <v>15</v>
      </c>
      <c r="Q62">
        <v>3</v>
      </c>
      <c r="R62">
        <v>13</v>
      </c>
      <c r="S62">
        <v>9</v>
      </c>
      <c r="T62">
        <v>40</v>
      </c>
      <c r="U62">
        <v>8</v>
      </c>
      <c r="V62">
        <v>20</v>
      </c>
      <c r="W62">
        <v>30</v>
      </c>
      <c r="X62">
        <v>20</v>
      </c>
      <c r="Y62">
        <f t="shared" si="0"/>
        <v>260</v>
      </c>
    </row>
    <row r="63" spans="1:25" x14ac:dyDescent="0.35">
      <c r="A63" s="1" t="s">
        <v>131</v>
      </c>
      <c r="B63" s="1" t="s">
        <v>139</v>
      </c>
      <c r="C63" s="1" t="s">
        <v>140</v>
      </c>
      <c r="D63">
        <v>610</v>
      </c>
      <c r="E63">
        <v>250</v>
      </c>
      <c r="F63">
        <v>28</v>
      </c>
      <c r="G63">
        <v>43</v>
      </c>
      <c r="H63">
        <v>6</v>
      </c>
      <c r="I63">
        <v>31</v>
      </c>
      <c r="J63">
        <v>0</v>
      </c>
      <c r="K63">
        <v>70</v>
      </c>
      <c r="L63">
        <v>24</v>
      </c>
      <c r="M63">
        <v>1400</v>
      </c>
      <c r="N63">
        <v>58</v>
      </c>
      <c r="O63">
        <v>57</v>
      </c>
      <c r="P63">
        <v>19</v>
      </c>
      <c r="Q63">
        <v>3</v>
      </c>
      <c r="R63">
        <v>13</v>
      </c>
      <c r="S63">
        <v>11</v>
      </c>
      <c r="T63">
        <v>32</v>
      </c>
      <c r="U63">
        <v>4</v>
      </c>
      <c r="V63">
        <v>20</v>
      </c>
      <c r="W63">
        <v>15</v>
      </c>
      <c r="X63">
        <v>20</v>
      </c>
      <c r="Y63">
        <f t="shared" si="0"/>
        <v>247</v>
      </c>
    </row>
    <row r="64" spans="1:25" x14ac:dyDescent="0.35">
      <c r="A64" s="1" t="s">
        <v>131</v>
      </c>
      <c r="B64" s="1" t="s">
        <v>141</v>
      </c>
      <c r="C64" s="1" t="s">
        <v>142</v>
      </c>
      <c r="D64">
        <v>450</v>
      </c>
      <c r="E64">
        <v>130</v>
      </c>
      <c r="F64">
        <v>15</v>
      </c>
      <c r="G64">
        <v>23</v>
      </c>
      <c r="H64">
        <v>45</v>
      </c>
      <c r="I64">
        <v>22</v>
      </c>
      <c r="J64">
        <v>0</v>
      </c>
      <c r="K64">
        <v>90</v>
      </c>
      <c r="L64">
        <v>30</v>
      </c>
      <c r="M64">
        <v>1230</v>
      </c>
      <c r="N64">
        <v>51</v>
      </c>
      <c r="O64">
        <v>43</v>
      </c>
      <c r="P64">
        <v>14</v>
      </c>
      <c r="Q64">
        <v>3</v>
      </c>
      <c r="R64">
        <v>13</v>
      </c>
      <c r="S64">
        <v>9</v>
      </c>
      <c r="T64">
        <v>36</v>
      </c>
      <c r="U64">
        <v>4</v>
      </c>
      <c r="V64">
        <v>20</v>
      </c>
      <c r="W64">
        <v>15</v>
      </c>
      <c r="X64">
        <v>20</v>
      </c>
      <c r="Y64">
        <f t="shared" si="0"/>
        <v>212</v>
      </c>
    </row>
    <row r="65" spans="1:25" x14ac:dyDescent="0.35">
      <c r="A65" s="1" t="s">
        <v>131</v>
      </c>
      <c r="B65" s="1" t="s">
        <v>143</v>
      </c>
      <c r="C65" s="1" t="s">
        <v>144</v>
      </c>
      <c r="D65">
        <v>750</v>
      </c>
      <c r="E65">
        <v>340</v>
      </c>
      <c r="F65">
        <v>38</v>
      </c>
      <c r="G65">
        <v>59</v>
      </c>
      <c r="H65">
        <v>10</v>
      </c>
      <c r="I65">
        <v>51</v>
      </c>
      <c r="J65">
        <v>5</v>
      </c>
      <c r="K65">
        <v>90</v>
      </c>
      <c r="L65">
        <v>31</v>
      </c>
      <c r="M65">
        <v>1720</v>
      </c>
      <c r="N65">
        <v>72</v>
      </c>
      <c r="O65">
        <v>65</v>
      </c>
      <c r="P65">
        <v>22</v>
      </c>
      <c r="Q65">
        <v>4</v>
      </c>
      <c r="R65">
        <v>15</v>
      </c>
      <c r="S65">
        <v>16</v>
      </c>
      <c r="T65">
        <v>36</v>
      </c>
      <c r="U65">
        <v>8</v>
      </c>
      <c r="V65">
        <v>25</v>
      </c>
      <c r="W65">
        <v>30</v>
      </c>
      <c r="X65">
        <v>15</v>
      </c>
      <c r="Y65">
        <f t="shared" si="0"/>
        <v>328</v>
      </c>
    </row>
    <row r="66" spans="1:25" x14ac:dyDescent="0.35">
      <c r="A66" s="1" t="s">
        <v>131</v>
      </c>
      <c r="B66" s="1" t="s">
        <v>145</v>
      </c>
      <c r="C66" s="1" t="s">
        <v>121</v>
      </c>
      <c r="D66">
        <v>590</v>
      </c>
      <c r="E66">
        <v>230</v>
      </c>
      <c r="F66">
        <v>25</v>
      </c>
      <c r="G66">
        <v>39</v>
      </c>
      <c r="H66">
        <v>8</v>
      </c>
      <c r="I66">
        <v>42</v>
      </c>
      <c r="J66">
        <v>0</v>
      </c>
      <c r="K66">
        <v>110</v>
      </c>
      <c r="L66">
        <v>37</v>
      </c>
      <c r="M66">
        <v>1560</v>
      </c>
      <c r="N66">
        <v>65</v>
      </c>
      <c r="O66">
        <v>51</v>
      </c>
      <c r="P66">
        <v>17</v>
      </c>
      <c r="Q66">
        <v>4</v>
      </c>
      <c r="R66">
        <v>15</v>
      </c>
      <c r="S66">
        <v>14</v>
      </c>
      <c r="T66">
        <v>40</v>
      </c>
      <c r="U66">
        <v>8</v>
      </c>
      <c r="V66">
        <v>30</v>
      </c>
      <c r="W66">
        <v>30</v>
      </c>
      <c r="X66">
        <v>15</v>
      </c>
      <c r="Y66">
        <f t="shared" ref="Y66:Y129" si="1">SUM(X66,W66,V66,U66,R66,P66,N66,L66,I66,G66)</f>
        <v>298</v>
      </c>
    </row>
    <row r="67" spans="1:25" x14ac:dyDescent="0.35">
      <c r="A67" s="1" t="s">
        <v>131</v>
      </c>
      <c r="B67" s="1" t="s">
        <v>146</v>
      </c>
      <c r="C67" s="1" t="s">
        <v>147</v>
      </c>
      <c r="D67">
        <v>430</v>
      </c>
      <c r="E67">
        <v>170</v>
      </c>
      <c r="F67">
        <v>19</v>
      </c>
      <c r="G67">
        <v>29</v>
      </c>
      <c r="H67">
        <v>3</v>
      </c>
      <c r="I67">
        <v>15</v>
      </c>
      <c r="J67">
        <v>0</v>
      </c>
      <c r="K67">
        <v>45</v>
      </c>
      <c r="L67">
        <v>14</v>
      </c>
      <c r="M67">
        <v>910</v>
      </c>
      <c r="N67">
        <v>38</v>
      </c>
      <c r="O67">
        <v>43</v>
      </c>
      <c r="P67">
        <v>14</v>
      </c>
      <c r="Q67">
        <v>2</v>
      </c>
      <c r="R67">
        <v>7</v>
      </c>
      <c r="S67">
        <v>7</v>
      </c>
      <c r="T67">
        <v>21</v>
      </c>
      <c r="U67">
        <v>4</v>
      </c>
      <c r="V67">
        <v>2</v>
      </c>
      <c r="W67">
        <v>15</v>
      </c>
      <c r="X67">
        <v>15</v>
      </c>
      <c r="Y67">
        <f t="shared" si="1"/>
        <v>153</v>
      </c>
    </row>
    <row r="68" spans="1:25" x14ac:dyDescent="0.35">
      <c r="A68" s="1" t="s">
        <v>131</v>
      </c>
      <c r="B68" s="1" t="s">
        <v>148</v>
      </c>
      <c r="C68" s="1" t="s">
        <v>149</v>
      </c>
      <c r="D68">
        <v>360</v>
      </c>
      <c r="E68">
        <v>140</v>
      </c>
      <c r="F68">
        <v>16</v>
      </c>
      <c r="G68">
        <v>25</v>
      </c>
      <c r="H68">
        <v>3</v>
      </c>
      <c r="I68">
        <v>15</v>
      </c>
      <c r="J68">
        <v>0</v>
      </c>
      <c r="K68">
        <v>35</v>
      </c>
      <c r="L68">
        <v>11</v>
      </c>
      <c r="M68">
        <v>800</v>
      </c>
      <c r="N68">
        <v>33</v>
      </c>
      <c r="O68">
        <v>40</v>
      </c>
      <c r="P68">
        <v>13</v>
      </c>
      <c r="Q68">
        <v>2</v>
      </c>
      <c r="R68">
        <v>7</v>
      </c>
      <c r="S68">
        <v>5</v>
      </c>
      <c r="T68">
        <v>14</v>
      </c>
      <c r="U68">
        <v>0</v>
      </c>
      <c r="V68">
        <v>2</v>
      </c>
      <c r="W68">
        <v>10</v>
      </c>
      <c r="X68">
        <v>15</v>
      </c>
      <c r="Y68">
        <f t="shared" si="1"/>
        <v>131</v>
      </c>
    </row>
    <row r="69" spans="1:25" x14ac:dyDescent="0.35">
      <c r="A69" s="1" t="s">
        <v>131</v>
      </c>
      <c r="B69" s="1" t="s">
        <v>150</v>
      </c>
      <c r="C69" s="1" t="s">
        <v>151</v>
      </c>
      <c r="D69">
        <v>480</v>
      </c>
      <c r="E69">
        <v>220</v>
      </c>
      <c r="F69">
        <v>24</v>
      </c>
      <c r="G69">
        <v>38</v>
      </c>
      <c r="H69">
        <v>7</v>
      </c>
      <c r="I69">
        <v>35</v>
      </c>
      <c r="J69">
        <v>0</v>
      </c>
      <c r="K69">
        <v>65</v>
      </c>
      <c r="L69">
        <v>21</v>
      </c>
      <c r="M69">
        <v>1260</v>
      </c>
      <c r="N69">
        <v>53</v>
      </c>
      <c r="O69">
        <v>43</v>
      </c>
      <c r="P69">
        <v>14</v>
      </c>
      <c r="Q69">
        <v>2</v>
      </c>
      <c r="R69">
        <v>8</v>
      </c>
      <c r="S69">
        <v>6</v>
      </c>
      <c r="T69">
        <v>22</v>
      </c>
      <c r="U69">
        <v>4</v>
      </c>
      <c r="V69">
        <v>10</v>
      </c>
      <c r="W69">
        <v>20</v>
      </c>
      <c r="X69">
        <v>15</v>
      </c>
      <c r="Y69">
        <f t="shared" si="1"/>
        <v>218</v>
      </c>
    </row>
    <row r="70" spans="1:25" x14ac:dyDescent="0.35">
      <c r="A70" s="1" t="s">
        <v>131</v>
      </c>
      <c r="B70" s="1" t="s">
        <v>152</v>
      </c>
      <c r="C70" s="1" t="s">
        <v>32</v>
      </c>
      <c r="D70">
        <v>430</v>
      </c>
      <c r="E70">
        <v>190</v>
      </c>
      <c r="F70">
        <v>21</v>
      </c>
      <c r="G70">
        <v>32</v>
      </c>
      <c r="H70">
        <v>5</v>
      </c>
      <c r="I70">
        <v>25</v>
      </c>
      <c r="J70">
        <v>0</v>
      </c>
      <c r="K70">
        <v>50</v>
      </c>
      <c r="L70">
        <v>17</v>
      </c>
      <c r="M70">
        <v>1260</v>
      </c>
      <c r="N70">
        <v>53</v>
      </c>
      <c r="O70">
        <v>41</v>
      </c>
      <c r="P70">
        <v>14</v>
      </c>
      <c r="Q70">
        <v>2</v>
      </c>
      <c r="R70">
        <v>7</v>
      </c>
      <c r="S70">
        <v>6</v>
      </c>
      <c r="T70">
        <v>20</v>
      </c>
      <c r="U70">
        <v>2</v>
      </c>
      <c r="V70">
        <v>10</v>
      </c>
      <c r="W70">
        <v>15</v>
      </c>
      <c r="X70">
        <v>15</v>
      </c>
      <c r="Y70">
        <f t="shared" si="1"/>
        <v>190</v>
      </c>
    </row>
    <row r="71" spans="1:25" x14ac:dyDescent="0.35">
      <c r="A71" s="1" t="s">
        <v>131</v>
      </c>
      <c r="B71" s="1" t="s">
        <v>153</v>
      </c>
      <c r="C71" s="1" t="s">
        <v>154</v>
      </c>
      <c r="D71">
        <v>360</v>
      </c>
      <c r="E71">
        <v>150</v>
      </c>
      <c r="F71">
        <v>16</v>
      </c>
      <c r="G71">
        <v>25</v>
      </c>
      <c r="H71">
        <v>3</v>
      </c>
      <c r="I71">
        <v>16</v>
      </c>
      <c r="J71">
        <v>0</v>
      </c>
      <c r="K71">
        <v>35</v>
      </c>
      <c r="L71">
        <v>11</v>
      </c>
      <c r="M71">
        <v>990</v>
      </c>
      <c r="N71">
        <v>41</v>
      </c>
      <c r="O71">
        <v>40</v>
      </c>
      <c r="P71">
        <v>13</v>
      </c>
      <c r="Q71">
        <v>2</v>
      </c>
      <c r="R71">
        <v>7</v>
      </c>
      <c r="S71">
        <v>5</v>
      </c>
      <c r="T71">
        <v>14</v>
      </c>
      <c r="U71">
        <v>2</v>
      </c>
      <c r="V71">
        <v>2</v>
      </c>
      <c r="W71">
        <v>15</v>
      </c>
      <c r="X71">
        <v>15</v>
      </c>
      <c r="Y71">
        <f t="shared" si="1"/>
        <v>147</v>
      </c>
    </row>
    <row r="72" spans="1:25" x14ac:dyDescent="0.35">
      <c r="A72" s="1" t="s">
        <v>131</v>
      </c>
      <c r="B72" s="1" t="s">
        <v>155</v>
      </c>
      <c r="C72" s="1" t="s">
        <v>156</v>
      </c>
      <c r="D72">
        <v>630</v>
      </c>
      <c r="E72">
        <v>280</v>
      </c>
      <c r="F72">
        <v>32</v>
      </c>
      <c r="G72">
        <v>49</v>
      </c>
      <c r="H72">
        <v>9</v>
      </c>
      <c r="I72">
        <v>45</v>
      </c>
      <c r="J72">
        <v>5</v>
      </c>
      <c r="K72">
        <v>80</v>
      </c>
      <c r="L72">
        <v>26</v>
      </c>
      <c r="M72">
        <v>1540</v>
      </c>
      <c r="N72">
        <v>64</v>
      </c>
      <c r="O72">
        <v>56</v>
      </c>
      <c r="P72">
        <v>19</v>
      </c>
      <c r="Q72">
        <v>3</v>
      </c>
      <c r="R72">
        <v>13</v>
      </c>
      <c r="S72">
        <v>7</v>
      </c>
      <c r="T72">
        <v>32</v>
      </c>
      <c r="U72">
        <v>60</v>
      </c>
      <c r="V72">
        <v>20</v>
      </c>
      <c r="W72">
        <v>20</v>
      </c>
      <c r="X72">
        <v>20</v>
      </c>
      <c r="Y72">
        <f t="shared" si="1"/>
        <v>336</v>
      </c>
    </row>
    <row r="73" spans="1:25" x14ac:dyDescent="0.35">
      <c r="A73" s="1" t="s">
        <v>131</v>
      </c>
      <c r="B73" s="1" t="s">
        <v>157</v>
      </c>
      <c r="C73" s="1" t="s">
        <v>158</v>
      </c>
      <c r="D73">
        <v>480</v>
      </c>
      <c r="E73">
        <v>170</v>
      </c>
      <c r="F73">
        <v>19</v>
      </c>
      <c r="G73">
        <v>28</v>
      </c>
      <c r="H73">
        <v>7</v>
      </c>
      <c r="I73">
        <v>36</v>
      </c>
      <c r="J73">
        <v>0</v>
      </c>
      <c r="K73">
        <v>95</v>
      </c>
      <c r="L73">
        <v>32</v>
      </c>
      <c r="M73">
        <v>1370</v>
      </c>
      <c r="N73">
        <v>57</v>
      </c>
      <c r="O73">
        <v>42</v>
      </c>
      <c r="P73">
        <v>14</v>
      </c>
      <c r="Q73">
        <v>3</v>
      </c>
      <c r="R73">
        <v>13</v>
      </c>
      <c r="S73">
        <v>6</v>
      </c>
      <c r="T73">
        <v>36</v>
      </c>
      <c r="U73">
        <v>60</v>
      </c>
      <c r="V73">
        <v>25</v>
      </c>
      <c r="W73">
        <v>20</v>
      </c>
      <c r="X73">
        <v>20</v>
      </c>
      <c r="Y73">
        <f t="shared" si="1"/>
        <v>305</v>
      </c>
    </row>
    <row r="74" spans="1:25" x14ac:dyDescent="0.35">
      <c r="A74" s="1" t="s">
        <v>131</v>
      </c>
      <c r="B74" s="1" t="s">
        <v>159</v>
      </c>
      <c r="C74" s="1" t="s">
        <v>160</v>
      </c>
      <c r="D74">
        <v>610</v>
      </c>
      <c r="E74">
        <v>280</v>
      </c>
      <c r="F74">
        <v>31</v>
      </c>
      <c r="G74">
        <v>47</v>
      </c>
      <c r="H74">
        <v>8</v>
      </c>
      <c r="I74">
        <v>40</v>
      </c>
      <c r="J74">
        <v>5</v>
      </c>
      <c r="K74">
        <v>65</v>
      </c>
      <c r="L74">
        <v>21</v>
      </c>
      <c r="M74">
        <v>1340</v>
      </c>
      <c r="N74">
        <v>56</v>
      </c>
      <c r="O74">
        <v>56</v>
      </c>
      <c r="P74">
        <v>19</v>
      </c>
      <c r="Q74">
        <v>3</v>
      </c>
      <c r="R74">
        <v>14</v>
      </c>
      <c r="S74">
        <v>8</v>
      </c>
      <c r="T74">
        <v>27</v>
      </c>
      <c r="U74">
        <v>60</v>
      </c>
      <c r="V74">
        <v>15</v>
      </c>
      <c r="W74">
        <v>20</v>
      </c>
      <c r="X74">
        <v>20</v>
      </c>
      <c r="Y74">
        <f t="shared" si="1"/>
        <v>312</v>
      </c>
    </row>
    <row r="75" spans="1:25" x14ac:dyDescent="0.35">
      <c r="A75" s="1" t="s">
        <v>131</v>
      </c>
      <c r="B75" s="1" t="s">
        <v>161</v>
      </c>
      <c r="C75" s="1" t="s">
        <v>162</v>
      </c>
      <c r="D75">
        <v>450</v>
      </c>
      <c r="E75">
        <v>160</v>
      </c>
      <c r="F75">
        <v>18</v>
      </c>
      <c r="G75">
        <v>27</v>
      </c>
      <c r="H75">
        <v>6</v>
      </c>
      <c r="I75">
        <v>31</v>
      </c>
      <c r="J75">
        <v>5</v>
      </c>
      <c r="K75">
        <v>80</v>
      </c>
      <c r="L75">
        <v>27</v>
      </c>
      <c r="M75">
        <v>1170</v>
      </c>
      <c r="N75">
        <v>49</v>
      </c>
      <c r="O75">
        <v>42</v>
      </c>
      <c r="P75">
        <v>14</v>
      </c>
      <c r="Q75">
        <v>3</v>
      </c>
      <c r="R75">
        <v>14</v>
      </c>
      <c r="S75">
        <v>6</v>
      </c>
      <c r="T75">
        <v>30</v>
      </c>
      <c r="U75">
        <v>60</v>
      </c>
      <c r="V75">
        <v>15</v>
      </c>
      <c r="W75">
        <v>15</v>
      </c>
      <c r="X75">
        <v>20</v>
      </c>
      <c r="Y75">
        <f t="shared" si="1"/>
        <v>272</v>
      </c>
    </row>
    <row r="76" spans="1:25" x14ac:dyDescent="0.35">
      <c r="A76" s="1" t="s">
        <v>131</v>
      </c>
      <c r="B76" s="1" t="s">
        <v>163</v>
      </c>
      <c r="C76" s="1" t="s">
        <v>164</v>
      </c>
      <c r="D76">
        <v>670</v>
      </c>
      <c r="E76">
        <v>300</v>
      </c>
      <c r="F76">
        <v>33</v>
      </c>
      <c r="G76">
        <v>51</v>
      </c>
      <c r="H76">
        <v>8</v>
      </c>
      <c r="I76">
        <v>40</v>
      </c>
      <c r="J76">
        <v>5</v>
      </c>
      <c r="K76">
        <v>60</v>
      </c>
      <c r="L76">
        <v>21</v>
      </c>
      <c r="M76">
        <v>1480</v>
      </c>
      <c r="N76">
        <v>62</v>
      </c>
      <c r="O76">
        <v>68</v>
      </c>
      <c r="P76">
        <v>23</v>
      </c>
      <c r="Q76">
        <v>5</v>
      </c>
      <c r="R76">
        <v>19</v>
      </c>
      <c r="S76">
        <v>12</v>
      </c>
      <c r="T76">
        <v>27</v>
      </c>
      <c r="U76">
        <v>60</v>
      </c>
      <c r="V76">
        <v>15</v>
      </c>
      <c r="W76">
        <v>20</v>
      </c>
      <c r="X76">
        <v>20</v>
      </c>
      <c r="Y76">
        <f t="shared" si="1"/>
        <v>331</v>
      </c>
    </row>
    <row r="77" spans="1:25" x14ac:dyDescent="0.35">
      <c r="A77" s="1" t="s">
        <v>131</v>
      </c>
      <c r="B77" s="1" t="s">
        <v>165</v>
      </c>
      <c r="C77" s="1" t="s">
        <v>166</v>
      </c>
      <c r="D77">
        <v>520</v>
      </c>
      <c r="E77">
        <v>180</v>
      </c>
      <c r="F77">
        <v>20</v>
      </c>
      <c r="G77">
        <v>31</v>
      </c>
      <c r="H77">
        <v>6</v>
      </c>
      <c r="I77">
        <v>32</v>
      </c>
      <c r="J77">
        <v>0</v>
      </c>
      <c r="K77">
        <v>80</v>
      </c>
      <c r="L77">
        <v>27</v>
      </c>
      <c r="M77">
        <v>1320</v>
      </c>
      <c r="N77">
        <v>55</v>
      </c>
      <c r="O77">
        <v>55</v>
      </c>
      <c r="P77">
        <v>18</v>
      </c>
      <c r="Q77">
        <v>5</v>
      </c>
      <c r="R77">
        <v>20</v>
      </c>
      <c r="S77">
        <v>10</v>
      </c>
      <c r="T77">
        <v>31</v>
      </c>
      <c r="U77">
        <v>70</v>
      </c>
      <c r="V77">
        <v>15</v>
      </c>
      <c r="W77">
        <v>20</v>
      </c>
      <c r="X77">
        <v>20</v>
      </c>
      <c r="Y77">
        <f t="shared" si="1"/>
        <v>308</v>
      </c>
    </row>
    <row r="78" spans="1:25" x14ac:dyDescent="0.35">
      <c r="A78" s="1" t="s">
        <v>131</v>
      </c>
      <c r="B78" s="1" t="s">
        <v>167</v>
      </c>
      <c r="C78" s="1" t="s">
        <v>168</v>
      </c>
      <c r="D78">
        <v>540</v>
      </c>
      <c r="E78">
        <v>200</v>
      </c>
      <c r="F78">
        <v>23</v>
      </c>
      <c r="G78">
        <v>35</v>
      </c>
      <c r="H78">
        <v>45</v>
      </c>
      <c r="I78">
        <v>23</v>
      </c>
      <c r="J78">
        <v>0</v>
      </c>
      <c r="K78">
        <v>50</v>
      </c>
      <c r="L78">
        <v>16</v>
      </c>
      <c r="M78">
        <v>1260</v>
      </c>
      <c r="N78">
        <v>52</v>
      </c>
      <c r="O78">
        <v>61</v>
      </c>
      <c r="P78">
        <v>20</v>
      </c>
      <c r="Q78">
        <v>3</v>
      </c>
      <c r="R78">
        <v>13</v>
      </c>
      <c r="S78">
        <v>14</v>
      </c>
      <c r="T78">
        <v>23</v>
      </c>
      <c r="U78">
        <v>60</v>
      </c>
      <c r="V78">
        <v>15</v>
      </c>
      <c r="W78">
        <v>8</v>
      </c>
      <c r="X78">
        <v>20</v>
      </c>
      <c r="Y78">
        <f t="shared" si="1"/>
        <v>262</v>
      </c>
    </row>
    <row r="79" spans="1:25" x14ac:dyDescent="0.35">
      <c r="A79" s="1" t="s">
        <v>131</v>
      </c>
      <c r="B79" s="1" t="s">
        <v>169</v>
      </c>
      <c r="C79" s="1" t="s">
        <v>170</v>
      </c>
      <c r="D79">
        <v>380</v>
      </c>
      <c r="E79">
        <v>90</v>
      </c>
      <c r="F79">
        <v>10</v>
      </c>
      <c r="G79">
        <v>15</v>
      </c>
      <c r="H79">
        <v>3</v>
      </c>
      <c r="I79">
        <v>14</v>
      </c>
      <c r="J79">
        <v>0</v>
      </c>
      <c r="K79">
        <v>65</v>
      </c>
      <c r="L79">
        <v>22</v>
      </c>
      <c r="M79">
        <v>1090</v>
      </c>
      <c r="N79">
        <v>45</v>
      </c>
      <c r="O79">
        <v>47</v>
      </c>
      <c r="P79">
        <v>16</v>
      </c>
      <c r="Q79">
        <v>3</v>
      </c>
      <c r="R79">
        <v>13</v>
      </c>
      <c r="S79">
        <v>12</v>
      </c>
      <c r="T79">
        <v>27</v>
      </c>
      <c r="U79">
        <v>60</v>
      </c>
      <c r="V79">
        <v>15</v>
      </c>
      <c r="W79">
        <v>8</v>
      </c>
      <c r="X79">
        <v>20</v>
      </c>
      <c r="Y79">
        <f t="shared" si="1"/>
        <v>228</v>
      </c>
    </row>
    <row r="80" spans="1:25" x14ac:dyDescent="0.35">
      <c r="A80" s="1" t="s">
        <v>131</v>
      </c>
      <c r="B80" s="1" t="s">
        <v>171</v>
      </c>
      <c r="C80" s="1" t="s">
        <v>172</v>
      </c>
      <c r="D80">
        <v>190</v>
      </c>
      <c r="E80">
        <v>110</v>
      </c>
      <c r="F80">
        <v>12</v>
      </c>
      <c r="G80">
        <v>18</v>
      </c>
      <c r="H80">
        <v>2</v>
      </c>
      <c r="I80">
        <v>10</v>
      </c>
      <c r="J80">
        <v>0</v>
      </c>
      <c r="K80">
        <v>25</v>
      </c>
      <c r="L80">
        <v>9</v>
      </c>
      <c r="M80">
        <v>360</v>
      </c>
      <c r="N80">
        <v>15</v>
      </c>
      <c r="O80">
        <v>12</v>
      </c>
      <c r="P80">
        <v>4</v>
      </c>
      <c r="Q80">
        <v>1</v>
      </c>
      <c r="R80">
        <v>2</v>
      </c>
      <c r="S80">
        <v>0</v>
      </c>
      <c r="T80">
        <v>9</v>
      </c>
      <c r="U80">
        <v>0</v>
      </c>
      <c r="V80">
        <v>2</v>
      </c>
      <c r="W80">
        <v>0</v>
      </c>
      <c r="X80">
        <v>2</v>
      </c>
      <c r="Y80">
        <f t="shared" si="1"/>
        <v>62</v>
      </c>
    </row>
    <row r="81" spans="1:25" x14ac:dyDescent="0.35">
      <c r="A81" s="1" t="s">
        <v>131</v>
      </c>
      <c r="B81" s="1" t="s">
        <v>173</v>
      </c>
      <c r="C81" s="1" t="s">
        <v>174</v>
      </c>
      <c r="D81">
        <v>280</v>
      </c>
      <c r="E81">
        <v>160</v>
      </c>
      <c r="F81">
        <v>18</v>
      </c>
      <c r="G81">
        <v>27</v>
      </c>
      <c r="H81">
        <v>3</v>
      </c>
      <c r="I81">
        <v>15</v>
      </c>
      <c r="J81">
        <v>0</v>
      </c>
      <c r="K81">
        <v>40</v>
      </c>
      <c r="L81">
        <v>13</v>
      </c>
      <c r="M81">
        <v>540</v>
      </c>
      <c r="N81">
        <v>22</v>
      </c>
      <c r="O81">
        <v>18</v>
      </c>
      <c r="P81">
        <v>6</v>
      </c>
      <c r="Q81">
        <v>1</v>
      </c>
      <c r="R81">
        <v>4</v>
      </c>
      <c r="S81">
        <v>0</v>
      </c>
      <c r="T81">
        <v>13</v>
      </c>
      <c r="U81">
        <v>0</v>
      </c>
      <c r="V81">
        <v>2</v>
      </c>
      <c r="W81">
        <v>2</v>
      </c>
      <c r="X81">
        <v>4</v>
      </c>
      <c r="Y81">
        <f t="shared" si="1"/>
        <v>95</v>
      </c>
    </row>
    <row r="82" spans="1:25" x14ac:dyDescent="0.35">
      <c r="A82" s="1" t="s">
        <v>131</v>
      </c>
      <c r="B82" s="1" t="s">
        <v>175</v>
      </c>
      <c r="C82" s="1" t="s">
        <v>176</v>
      </c>
      <c r="D82">
        <v>470</v>
      </c>
      <c r="E82">
        <v>270</v>
      </c>
      <c r="F82">
        <v>30</v>
      </c>
      <c r="G82">
        <v>45</v>
      </c>
      <c r="H82">
        <v>5</v>
      </c>
      <c r="I82">
        <v>25</v>
      </c>
      <c r="J82">
        <v>0</v>
      </c>
      <c r="K82">
        <v>65</v>
      </c>
      <c r="L82">
        <v>22</v>
      </c>
      <c r="M82">
        <v>900</v>
      </c>
      <c r="N82">
        <v>37</v>
      </c>
      <c r="O82">
        <v>30</v>
      </c>
      <c r="P82">
        <v>10</v>
      </c>
      <c r="Q82">
        <v>2</v>
      </c>
      <c r="R82">
        <v>6</v>
      </c>
      <c r="S82">
        <v>0</v>
      </c>
      <c r="T82">
        <v>22</v>
      </c>
      <c r="U82">
        <v>0</v>
      </c>
      <c r="V82">
        <v>4</v>
      </c>
      <c r="W82">
        <v>2</v>
      </c>
      <c r="X82">
        <v>6</v>
      </c>
      <c r="Y82">
        <f t="shared" si="1"/>
        <v>157</v>
      </c>
    </row>
    <row r="83" spans="1:25" x14ac:dyDescent="0.35">
      <c r="A83" s="1" t="s">
        <v>131</v>
      </c>
      <c r="B83" s="1" t="s">
        <v>177</v>
      </c>
      <c r="C83" s="1" t="s">
        <v>178</v>
      </c>
      <c r="D83">
        <v>940</v>
      </c>
      <c r="E83">
        <v>530</v>
      </c>
      <c r="F83">
        <v>59</v>
      </c>
      <c r="G83">
        <v>91</v>
      </c>
      <c r="H83">
        <v>10</v>
      </c>
      <c r="I83">
        <v>50</v>
      </c>
      <c r="J83">
        <v>0</v>
      </c>
      <c r="K83">
        <v>135</v>
      </c>
      <c r="L83">
        <v>44</v>
      </c>
      <c r="M83">
        <v>1800</v>
      </c>
      <c r="N83">
        <v>75</v>
      </c>
      <c r="O83">
        <v>59</v>
      </c>
      <c r="P83">
        <v>20</v>
      </c>
      <c r="Q83">
        <v>3</v>
      </c>
      <c r="R83">
        <v>12</v>
      </c>
      <c r="S83">
        <v>0</v>
      </c>
      <c r="T83">
        <v>44</v>
      </c>
      <c r="U83">
        <v>0</v>
      </c>
      <c r="V83">
        <v>8</v>
      </c>
      <c r="W83">
        <v>4</v>
      </c>
      <c r="X83">
        <v>10</v>
      </c>
      <c r="Y83">
        <f t="shared" si="1"/>
        <v>314</v>
      </c>
    </row>
    <row r="84" spans="1:25" x14ac:dyDescent="0.35">
      <c r="A84" s="1" t="s">
        <v>131</v>
      </c>
      <c r="B84" s="1" t="s">
        <v>179</v>
      </c>
      <c r="C84" s="1" t="s">
        <v>180</v>
      </c>
      <c r="D84">
        <v>1880</v>
      </c>
      <c r="E84">
        <v>1060</v>
      </c>
      <c r="F84">
        <v>118</v>
      </c>
      <c r="G84">
        <v>182</v>
      </c>
      <c r="H84">
        <v>20</v>
      </c>
      <c r="I84">
        <v>101</v>
      </c>
      <c r="J84">
        <v>1</v>
      </c>
      <c r="K84">
        <v>265</v>
      </c>
      <c r="L84">
        <v>89</v>
      </c>
      <c r="M84">
        <v>3600</v>
      </c>
      <c r="N84">
        <v>150</v>
      </c>
      <c r="O84">
        <v>118</v>
      </c>
      <c r="P84">
        <v>39</v>
      </c>
      <c r="Q84">
        <v>6</v>
      </c>
      <c r="R84">
        <v>24</v>
      </c>
      <c r="S84">
        <v>1</v>
      </c>
      <c r="T84">
        <v>87</v>
      </c>
      <c r="U84">
        <v>0</v>
      </c>
      <c r="V84">
        <v>15</v>
      </c>
      <c r="W84">
        <v>8</v>
      </c>
      <c r="X84">
        <v>25</v>
      </c>
      <c r="Y84">
        <f t="shared" si="1"/>
        <v>633</v>
      </c>
    </row>
    <row r="85" spans="1:25" x14ac:dyDescent="0.35">
      <c r="A85" s="1" t="s">
        <v>131</v>
      </c>
      <c r="B85" s="1" t="s">
        <v>181</v>
      </c>
      <c r="C85" s="1" t="s">
        <v>182</v>
      </c>
      <c r="D85">
        <v>390</v>
      </c>
      <c r="E85">
        <v>170</v>
      </c>
      <c r="F85">
        <v>19</v>
      </c>
      <c r="G85">
        <v>29</v>
      </c>
      <c r="H85">
        <v>4</v>
      </c>
      <c r="I85">
        <v>19</v>
      </c>
      <c r="J85">
        <v>0</v>
      </c>
      <c r="K85">
        <v>40</v>
      </c>
      <c r="L85">
        <v>14</v>
      </c>
      <c r="M85">
        <v>590</v>
      </c>
      <c r="N85">
        <v>24</v>
      </c>
      <c r="O85">
        <v>39</v>
      </c>
      <c r="P85">
        <v>13</v>
      </c>
      <c r="Q85">
        <v>2</v>
      </c>
      <c r="R85">
        <v>7</v>
      </c>
      <c r="S85">
        <v>5</v>
      </c>
      <c r="T85">
        <v>15</v>
      </c>
      <c r="U85">
        <v>2</v>
      </c>
      <c r="V85">
        <v>0</v>
      </c>
      <c r="W85">
        <v>15</v>
      </c>
      <c r="X85">
        <v>10</v>
      </c>
      <c r="Y85">
        <f t="shared" si="1"/>
        <v>133</v>
      </c>
    </row>
    <row r="86" spans="1:25" x14ac:dyDescent="0.35">
      <c r="A86" s="1" t="s">
        <v>183</v>
      </c>
      <c r="B86" s="1" t="s">
        <v>184</v>
      </c>
      <c r="C86" s="1" t="s">
        <v>185</v>
      </c>
      <c r="D86">
        <v>140</v>
      </c>
      <c r="E86">
        <v>70</v>
      </c>
      <c r="F86">
        <v>7</v>
      </c>
      <c r="G86">
        <v>11</v>
      </c>
      <c r="H86">
        <v>35</v>
      </c>
      <c r="I86">
        <v>18</v>
      </c>
      <c r="J86">
        <v>0</v>
      </c>
      <c r="K86">
        <v>25</v>
      </c>
      <c r="L86">
        <v>9</v>
      </c>
      <c r="M86">
        <v>300</v>
      </c>
      <c r="N86">
        <v>13</v>
      </c>
      <c r="O86">
        <v>10</v>
      </c>
      <c r="P86">
        <v>3</v>
      </c>
      <c r="Q86">
        <v>3</v>
      </c>
      <c r="R86">
        <v>12</v>
      </c>
      <c r="S86">
        <v>4</v>
      </c>
      <c r="T86">
        <v>9</v>
      </c>
      <c r="U86">
        <v>170</v>
      </c>
      <c r="V86">
        <v>30</v>
      </c>
      <c r="W86">
        <v>15</v>
      </c>
      <c r="X86">
        <v>6</v>
      </c>
      <c r="Y86">
        <f t="shared" si="1"/>
        <v>287</v>
      </c>
    </row>
    <row r="87" spans="1:25" x14ac:dyDescent="0.35">
      <c r="A87" s="1" t="s">
        <v>183</v>
      </c>
      <c r="B87" s="1" t="s">
        <v>186</v>
      </c>
      <c r="C87" s="1" t="s">
        <v>187</v>
      </c>
      <c r="D87">
        <v>380</v>
      </c>
      <c r="E87">
        <v>190</v>
      </c>
      <c r="F87">
        <v>21</v>
      </c>
      <c r="G87">
        <v>33</v>
      </c>
      <c r="H87">
        <v>6</v>
      </c>
      <c r="I87">
        <v>29</v>
      </c>
      <c r="J87">
        <v>0</v>
      </c>
      <c r="K87">
        <v>70</v>
      </c>
      <c r="L87">
        <v>23</v>
      </c>
      <c r="M87">
        <v>860</v>
      </c>
      <c r="N87">
        <v>36</v>
      </c>
      <c r="O87">
        <v>22</v>
      </c>
      <c r="P87">
        <v>7</v>
      </c>
      <c r="Q87">
        <v>2</v>
      </c>
      <c r="R87">
        <v>10</v>
      </c>
      <c r="S87">
        <v>5</v>
      </c>
      <c r="T87">
        <v>25</v>
      </c>
      <c r="U87">
        <v>100</v>
      </c>
      <c r="V87">
        <v>25</v>
      </c>
      <c r="W87">
        <v>15</v>
      </c>
      <c r="X87">
        <v>8</v>
      </c>
      <c r="Y87">
        <f t="shared" si="1"/>
        <v>286</v>
      </c>
    </row>
    <row r="88" spans="1:25" x14ac:dyDescent="0.35">
      <c r="A88" s="1" t="s">
        <v>183</v>
      </c>
      <c r="B88" s="1" t="s">
        <v>188</v>
      </c>
      <c r="C88" s="1" t="s">
        <v>74</v>
      </c>
      <c r="D88">
        <v>220</v>
      </c>
      <c r="E88">
        <v>80</v>
      </c>
      <c r="F88">
        <v>8</v>
      </c>
      <c r="G88">
        <v>13</v>
      </c>
      <c r="H88">
        <v>4</v>
      </c>
      <c r="I88">
        <v>20</v>
      </c>
      <c r="J88">
        <v>0</v>
      </c>
      <c r="K88">
        <v>85</v>
      </c>
      <c r="L88">
        <v>29</v>
      </c>
      <c r="M88">
        <v>690</v>
      </c>
      <c r="N88">
        <v>29</v>
      </c>
      <c r="O88">
        <v>8</v>
      </c>
      <c r="P88">
        <v>3</v>
      </c>
      <c r="Q88">
        <v>2</v>
      </c>
      <c r="R88">
        <v>10</v>
      </c>
      <c r="S88">
        <v>4</v>
      </c>
      <c r="T88">
        <v>29</v>
      </c>
      <c r="U88">
        <v>110</v>
      </c>
      <c r="V88">
        <v>30</v>
      </c>
      <c r="W88">
        <v>15</v>
      </c>
      <c r="X88">
        <v>8</v>
      </c>
      <c r="Y88">
        <f t="shared" si="1"/>
        <v>267</v>
      </c>
    </row>
    <row r="89" spans="1:25" x14ac:dyDescent="0.35">
      <c r="A89" s="1" t="s">
        <v>183</v>
      </c>
      <c r="B89" s="1" t="s">
        <v>189</v>
      </c>
      <c r="C89" s="1" t="s">
        <v>140</v>
      </c>
      <c r="D89">
        <v>140</v>
      </c>
      <c r="E89">
        <v>40</v>
      </c>
      <c r="F89">
        <v>45</v>
      </c>
      <c r="G89">
        <v>7</v>
      </c>
      <c r="H89">
        <v>2</v>
      </c>
      <c r="I89">
        <v>9</v>
      </c>
      <c r="J89">
        <v>0</v>
      </c>
      <c r="K89">
        <v>10</v>
      </c>
      <c r="L89">
        <v>3</v>
      </c>
      <c r="M89">
        <v>150</v>
      </c>
      <c r="N89">
        <v>6</v>
      </c>
      <c r="O89">
        <v>20</v>
      </c>
      <c r="P89">
        <v>7</v>
      </c>
      <c r="Q89">
        <v>6</v>
      </c>
      <c r="R89">
        <v>23</v>
      </c>
      <c r="S89">
        <v>6</v>
      </c>
      <c r="T89">
        <v>6</v>
      </c>
      <c r="U89">
        <v>160</v>
      </c>
      <c r="V89">
        <v>25</v>
      </c>
      <c r="W89">
        <v>15</v>
      </c>
      <c r="X89">
        <v>10</v>
      </c>
      <c r="Y89">
        <f t="shared" si="1"/>
        <v>265</v>
      </c>
    </row>
    <row r="90" spans="1:25" x14ac:dyDescent="0.35">
      <c r="A90" s="1" t="s">
        <v>183</v>
      </c>
      <c r="B90" s="1" t="s">
        <v>190</v>
      </c>
      <c r="C90" s="1" t="s">
        <v>191</v>
      </c>
      <c r="D90">
        <v>450</v>
      </c>
      <c r="E90">
        <v>190</v>
      </c>
      <c r="F90">
        <v>22</v>
      </c>
      <c r="G90">
        <v>33</v>
      </c>
      <c r="H90">
        <v>45</v>
      </c>
      <c r="I90">
        <v>22</v>
      </c>
      <c r="J90">
        <v>0</v>
      </c>
      <c r="K90">
        <v>50</v>
      </c>
      <c r="L90">
        <v>17</v>
      </c>
      <c r="M90">
        <v>850</v>
      </c>
      <c r="N90">
        <v>35</v>
      </c>
      <c r="O90">
        <v>42</v>
      </c>
      <c r="P90">
        <v>14</v>
      </c>
      <c r="Q90">
        <v>7</v>
      </c>
      <c r="R90">
        <v>28</v>
      </c>
      <c r="S90">
        <v>12</v>
      </c>
      <c r="T90">
        <v>23</v>
      </c>
      <c r="U90">
        <v>170</v>
      </c>
      <c r="V90">
        <v>30</v>
      </c>
      <c r="W90">
        <v>15</v>
      </c>
      <c r="X90">
        <v>15</v>
      </c>
      <c r="Y90">
        <f t="shared" si="1"/>
        <v>379</v>
      </c>
    </row>
    <row r="91" spans="1:25" x14ac:dyDescent="0.35">
      <c r="A91" s="1" t="s">
        <v>183</v>
      </c>
      <c r="B91" s="1" t="s">
        <v>192</v>
      </c>
      <c r="C91" s="1" t="s">
        <v>193</v>
      </c>
      <c r="D91">
        <v>290</v>
      </c>
      <c r="E91">
        <v>80</v>
      </c>
      <c r="F91">
        <v>8</v>
      </c>
      <c r="G91">
        <v>13</v>
      </c>
      <c r="H91">
        <v>25</v>
      </c>
      <c r="I91">
        <v>13</v>
      </c>
      <c r="J91">
        <v>0</v>
      </c>
      <c r="K91">
        <v>70</v>
      </c>
      <c r="L91">
        <v>23</v>
      </c>
      <c r="M91">
        <v>680</v>
      </c>
      <c r="N91">
        <v>28</v>
      </c>
      <c r="O91">
        <v>28</v>
      </c>
      <c r="P91">
        <v>9</v>
      </c>
      <c r="Q91">
        <v>7</v>
      </c>
      <c r="R91">
        <v>28</v>
      </c>
      <c r="S91">
        <v>10</v>
      </c>
      <c r="T91">
        <v>27</v>
      </c>
      <c r="U91">
        <v>170</v>
      </c>
      <c r="V91">
        <v>30</v>
      </c>
      <c r="W91">
        <v>15</v>
      </c>
      <c r="X91">
        <v>15</v>
      </c>
      <c r="Y91">
        <f t="shared" si="1"/>
        <v>344</v>
      </c>
    </row>
    <row r="92" spans="1:25" x14ac:dyDescent="0.35">
      <c r="A92" s="1" t="s">
        <v>194</v>
      </c>
      <c r="B92" s="1" t="s">
        <v>195</v>
      </c>
      <c r="C92" s="1" t="s">
        <v>196</v>
      </c>
      <c r="D92">
        <v>340</v>
      </c>
      <c r="E92">
        <v>130</v>
      </c>
      <c r="F92">
        <v>15</v>
      </c>
      <c r="G92">
        <v>23</v>
      </c>
      <c r="H92">
        <v>45</v>
      </c>
      <c r="I92">
        <v>22</v>
      </c>
      <c r="J92">
        <v>0</v>
      </c>
      <c r="K92">
        <v>30</v>
      </c>
      <c r="L92">
        <v>11</v>
      </c>
      <c r="M92">
        <v>780</v>
      </c>
      <c r="N92">
        <v>33</v>
      </c>
      <c r="O92">
        <v>37</v>
      </c>
      <c r="P92">
        <v>12</v>
      </c>
      <c r="Q92">
        <v>1</v>
      </c>
      <c r="R92">
        <v>6</v>
      </c>
      <c r="S92">
        <v>8</v>
      </c>
      <c r="T92">
        <v>14</v>
      </c>
      <c r="U92">
        <v>4</v>
      </c>
      <c r="V92">
        <v>0</v>
      </c>
      <c r="W92">
        <v>10</v>
      </c>
      <c r="X92">
        <v>10</v>
      </c>
      <c r="Y92">
        <f t="shared" si="1"/>
        <v>131</v>
      </c>
    </row>
    <row r="93" spans="1:25" x14ac:dyDescent="0.35">
      <c r="A93" s="1" t="s">
        <v>194</v>
      </c>
      <c r="B93" s="1" t="s">
        <v>197</v>
      </c>
      <c r="C93" s="1" t="s">
        <v>198</v>
      </c>
      <c r="D93">
        <v>260</v>
      </c>
      <c r="E93">
        <v>70</v>
      </c>
      <c r="F93">
        <v>8</v>
      </c>
      <c r="G93">
        <v>13</v>
      </c>
      <c r="H93">
        <v>35</v>
      </c>
      <c r="I93">
        <v>18</v>
      </c>
      <c r="J93">
        <v>0</v>
      </c>
      <c r="K93">
        <v>40</v>
      </c>
      <c r="L93">
        <v>14</v>
      </c>
      <c r="M93">
        <v>700</v>
      </c>
      <c r="N93">
        <v>29</v>
      </c>
      <c r="O93">
        <v>30</v>
      </c>
      <c r="P93">
        <v>10</v>
      </c>
      <c r="Q93">
        <v>1</v>
      </c>
      <c r="R93">
        <v>6</v>
      </c>
      <c r="S93">
        <v>7</v>
      </c>
      <c r="T93">
        <v>16</v>
      </c>
      <c r="U93">
        <v>4</v>
      </c>
      <c r="V93">
        <v>2</v>
      </c>
      <c r="W93">
        <v>10</v>
      </c>
      <c r="X93">
        <v>10</v>
      </c>
      <c r="Y93">
        <f t="shared" si="1"/>
        <v>116</v>
      </c>
    </row>
    <row r="94" spans="1:25" x14ac:dyDescent="0.35">
      <c r="A94" s="1" t="s">
        <v>194</v>
      </c>
      <c r="B94" s="1" t="s">
        <v>199</v>
      </c>
      <c r="C94" s="1" t="s">
        <v>198</v>
      </c>
      <c r="D94">
        <v>330</v>
      </c>
      <c r="E94">
        <v>130</v>
      </c>
      <c r="F94">
        <v>15</v>
      </c>
      <c r="G94">
        <v>23</v>
      </c>
      <c r="H94">
        <v>45</v>
      </c>
      <c r="I94">
        <v>22</v>
      </c>
      <c r="J94">
        <v>0</v>
      </c>
      <c r="K94">
        <v>35</v>
      </c>
      <c r="L94">
        <v>11</v>
      </c>
      <c r="M94">
        <v>730</v>
      </c>
      <c r="N94">
        <v>30</v>
      </c>
      <c r="O94">
        <v>34</v>
      </c>
      <c r="P94">
        <v>11</v>
      </c>
      <c r="Q94">
        <v>1</v>
      </c>
      <c r="R94">
        <v>5</v>
      </c>
      <c r="S94">
        <v>3</v>
      </c>
      <c r="T94">
        <v>14</v>
      </c>
      <c r="U94">
        <v>2</v>
      </c>
      <c r="V94">
        <v>0</v>
      </c>
      <c r="W94">
        <v>10</v>
      </c>
      <c r="X94">
        <v>10</v>
      </c>
      <c r="Y94">
        <f t="shared" si="1"/>
        <v>124</v>
      </c>
    </row>
    <row r="95" spans="1:25" x14ac:dyDescent="0.35">
      <c r="A95" s="1" t="s">
        <v>194</v>
      </c>
      <c r="B95" s="1" t="s">
        <v>200</v>
      </c>
      <c r="C95" s="1" t="s">
        <v>201</v>
      </c>
      <c r="D95">
        <v>250</v>
      </c>
      <c r="E95">
        <v>70</v>
      </c>
      <c r="F95">
        <v>8</v>
      </c>
      <c r="G95">
        <v>13</v>
      </c>
      <c r="H95">
        <v>35</v>
      </c>
      <c r="I95">
        <v>18</v>
      </c>
      <c r="J95">
        <v>0</v>
      </c>
      <c r="K95">
        <v>45</v>
      </c>
      <c r="L95">
        <v>14</v>
      </c>
      <c r="M95">
        <v>650</v>
      </c>
      <c r="N95">
        <v>27</v>
      </c>
      <c r="O95">
        <v>27</v>
      </c>
      <c r="P95">
        <v>9</v>
      </c>
      <c r="Q95">
        <v>1</v>
      </c>
      <c r="R95">
        <v>5</v>
      </c>
      <c r="S95">
        <v>2</v>
      </c>
      <c r="T95">
        <v>16</v>
      </c>
      <c r="U95">
        <v>2</v>
      </c>
      <c r="V95">
        <v>2</v>
      </c>
      <c r="W95">
        <v>10</v>
      </c>
      <c r="X95">
        <v>10</v>
      </c>
      <c r="Y95">
        <f t="shared" si="1"/>
        <v>110</v>
      </c>
    </row>
    <row r="96" spans="1:25" x14ac:dyDescent="0.35">
      <c r="A96" s="1" t="s">
        <v>194</v>
      </c>
      <c r="B96" s="1" t="s">
        <v>202</v>
      </c>
      <c r="C96" s="1" t="s">
        <v>203</v>
      </c>
      <c r="D96">
        <v>360</v>
      </c>
      <c r="E96">
        <v>180</v>
      </c>
      <c r="F96">
        <v>20</v>
      </c>
      <c r="G96">
        <v>30</v>
      </c>
      <c r="H96">
        <v>5</v>
      </c>
      <c r="I96">
        <v>27</v>
      </c>
      <c r="J96">
        <v>0</v>
      </c>
      <c r="K96">
        <v>40</v>
      </c>
      <c r="L96">
        <v>13</v>
      </c>
      <c r="M96">
        <v>810</v>
      </c>
      <c r="N96">
        <v>34</v>
      </c>
      <c r="O96">
        <v>32</v>
      </c>
      <c r="P96">
        <v>11</v>
      </c>
      <c r="Q96">
        <v>1</v>
      </c>
      <c r="R96">
        <v>5</v>
      </c>
      <c r="S96">
        <v>3</v>
      </c>
      <c r="T96">
        <v>15</v>
      </c>
      <c r="U96">
        <v>2</v>
      </c>
      <c r="V96">
        <v>0</v>
      </c>
      <c r="W96">
        <v>10</v>
      </c>
      <c r="X96">
        <v>10</v>
      </c>
      <c r="Y96">
        <f t="shared" si="1"/>
        <v>142</v>
      </c>
    </row>
    <row r="97" spans="1:25" x14ac:dyDescent="0.35">
      <c r="A97" s="1" t="s">
        <v>194</v>
      </c>
      <c r="B97" s="1" t="s">
        <v>204</v>
      </c>
      <c r="C97" s="1" t="s">
        <v>205</v>
      </c>
      <c r="D97">
        <v>280</v>
      </c>
      <c r="E97">
        <v>120</v>
      </c>
      <c r="F97">
        <v>13</v>
      </c>
      <c r="G97">
        <v>20</v>
      </c>
      <c r="H97">
        <v>45</v>
      </c>
      <c r="I97">
        <v>22</v>
      </c>
      <c r="J97">
        <v>0</v>
      </c>
      <c r="K97">
        <v>45</v>
      </c>
      <c r="L97">
        <v>16</v>
      </c>
      <c r="M97">
        <v>720</v>
      </c>
      <c r="N97">
        <v>30</v>
      </c>
      <c r="O97">
        <v>25</v>
      </c>
      <c r="P97">
        <v>8</v>
      </c>
      <c r="Q97">
        <v>1</v>
      </c>
      <c r="R97">
        <v>5</v>
      </c>
      <c r="S97">
        <v>2</v>
      </c>
      <c r="T97">
        <v>16</v>
      </c>
      <c r="U97">
        <v>2</v>
      </c>
      <c r="V97">
        <v>2</v>
      </c>
      <c r="W97">
        <v>10</v>
      </c>
      <c r="X97">
        <v>10</v>
      </c>
      <c r="Y97">
        <f t="shared" si="1"/>
        <v>125</v>
      </c>
    </row>
    <row r="98" spans="1:25" x14ac:dyDescent="0.35">
      <c r="A98" s="1" t="s">
        <v>194</v>
      </c>
      <c r="B98" s="1" t="s">
        <v>206</v>
      </c>
      <c r="C98" s="1" t="s">
        <v>207</v>
      </c>
      <c r="D98">
        <v>230</v>
      </c>
      <c r="E98">
        <v>100</v>
      </c>
      <c r="F98">
        <v>11</v>
      </c>
      <c r="G98">
        <v>17</v>
      </c>
      <c r="H98">
        <v>15</v>
      </c>
      <c r="I98">
        <v>8</v>
      </c>
      <c r="J98">
        <v>0</v>
      </c>
      <c r="K98">
        <v>0</v>
      </c>
      <c r="L98">
        <v>0</v>
      </c>
      <c r="M98">
        <v>130</v>
      </c>
      <c r="N98">
        <v>5</v>
      </c>
      <c r="O98">
        <v>30</v>
      </c>
      <c r="P98">
        <v>10</v>
      </c>
      <c r="Q98">
        <v>2</v>
      </c>
      <c r="R98">
        <v>10</v>
      </c>
      <c r="S98">
        <v>0</v>
      </c>
      <c r="T98">
        <v>2</v>
      </c>
      <c r="U98">
        <v>0</v>
      </c>
      <c r="V98">
        <v>30</v>
      </c>
      <c r="W98">
        <v>0</v>
      </c>
      <c r="X98">
        <v>4</v>
      </c>
      <c r="Y98">
        <f t="shared" si="1"/>
        <v>84</v>
      </c>
    </row>
    <row r="99" spans="1:25" x14ac:dyDescent="0.35">
      <c r="A99" s="1" t="s">
        <v>194</v>
      </c>
      <c r="B99" s="1" t="s">
        <v>208</v>
      </c>
      <c r="C99" s="1" t="s">
        <v>30</v>
      </c>
      <c r="D99">
        <v>340</v>
      </c>
      <c r="E99">
        <v>140</v>
      </c>
      <c r="F99">
        <v>16</v>
      </c>
      <c r="G99">
        <v>24</v>
      </c>
      <c r="H99">
        <v>25</v>
      </c>
      <c r="I99">
        <v>11</v>
      </c>
      <c r="J99">
        <v>0</v>
      </c>
      <c r="K99">
        <v>0</v>
      </c>
      <c r="L99">
        <v>0</v>
      </c>
      <c r="M99">
        <v>190</v>
      </c>
      <c r="N99">
        <v>8</v>
      </c>
      <c r="O99">
        <v>44</v>
      </c>
      <c r="P99">
        <v>15</v>
      </c>
      <c r="Q99">
        <v>4</v>
      </c>
      <c r="R99">
        <v>14</v>
      </c>
      <c r="S99">
        <v>0</v>
      </c>
      <c r="T99">
        <v>4</v>
      </c>
      <c r="U99">
        <v>0</v>
      </c>
      <c r="V99">
        <v>45</v>
      </c>
      <c r="W99">
        <v>2</v>
      </c>
      <c r="X99">
        <v>4</v>
      </c>
      <c r="Y99">
        <f t="shared" si="1"/>
        <v>123</v>
      </c>
    </row>
    <row r="100" spans="1:25" x14ac:dyDescent="0.35">
      <c r="A100" s="1" t="s">
        <v>194</v>
      </c>
      <c r="B100" s="1" t="s">
        <v>209</v>
      </c>
      <c r="C100" s="1" t="s">
        <v>210</v>
      </c>
      <c r="D100">
        <v>510</v>
      </c>
      <c r="E100">
        <v>220</v>
      </c>
      <c r="F100">
        <v>24</v>
      </c>
      <c r="G100">
        <v>37</v>
      </c>
      <c r="H100">
        <v>35</v>
      </c>
      <c r="I100">
        <v>17</v>
      </c>
      <c r="J100">
        <v>0</v>
      </c>
      <c r="K100">
        <v>0</v>
      </c>
      <c r="L100">
        <v>0</v>
      </c>
      <c r="M100">
        <v>290</v>
      </c>
      <c r="N100">
        <v>12</v>
      </c>
      <c r="O100">
        <v>67</v>
      </c>
      <c r="P100">
        <v>22</v>
      </c>
      <c r="Q100">
        <v>5</v>
      </c>
      <c r="R100">
        <v>22</v>
      </c>
      <c r="S100">
        <v>0</v>
      </c>
      <c r="T100">
        <v>6</v>
      </c>
      <c r="U100">
        <v>0</v>
      </c>
      <c r="V100">
        <v>70</v>
      </c>
      <c r="W100">
        <v>2</v>
      </c>
      <c r="X100">
        <v>8</v>
      </c>
      <c r="Y100">
        <f t="shared" si="1"/>
        <v>190</v>
      </c>
    </row>
    <row r="101" spans="1:25" x14ac:dyDescent="0.35">
      <c r="A101" s="1" t="s">
        <v>194</v>
      </c>
      <c r="B101" s="1" t="s">
        <v>211</v>
      </c>
      <c r="C101" s="1" t="s">
        <v>212</v>
      </c>
      <c r="D101">
        <v>110</v>
      </c>
      <c r="E101">
        <v>50</v>
      </c>
      <c r="F101">
        <v>5</v>
      </c>
      <c r="G101">
        <v>8</v>
      </c>
      <c r="H101">
        <v>1</v>
      </c>
      <c r="I101">
        <v>4</v>
      </c>
      <c r="J101">
        <v>0</v>
      </c>
      <c r="K101">
        <v>0</v>
      </c>
      <c r="L101">
        <v>0</v>
      </c>
      <c r="M101">
        <v>65</v>
      </c>
      <c r="N101">
        <v>3</v>
      </c>
      <c r="O101">
        <v>15</v>
      </c>
      <c r="P101">
        <v>5</v>
      </c>
      <c r="Q101">
        <v>1</v>
      </c>
      <c r="R101">
        <v>5</v>
      </c>
      <c r="S101">
        <v>0</v>
      </c>
      <c r="T101">
        <v>1</v>
      </c>
      <c r="U101">
        <v>0</v>
      </c>
      <c r="V101">
        <v>15</v>
      </c>
      <c r="W101">
        <v>0</v>
      </c>
      <c r="X101">
        <v>2</v>
      </c>
      <c r="Y101">
        <f t="shared" si="1"/>
        <v>42</v>
      </c>
    </row>
    <row r="102" spans="1:25" x14ac:dyDescent="0.35">
      <c r="A102" s="1" t="s">
        <v>194</v>
      </c>
      <c r="B102" s="1" t="s">
        <v>213</v>
      </c>
      <c r="C102" s="1" t="s">
        <v>214</v>
      </c>
      <c r="D102">
        <v>20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10</v>
      </c>
      <c r="N102">
        <v>0</v>
      </c>
      <c r="O102">
        <v>4</v>
      </c>
      <c r="P102">
        <v>1</v>
      </c>
      <c r="Q102">
        <v>1</v>
      </c>
      <c r="R102">
        <v>6</v>
      </c>
      <c r="S102">
        <v>2</v>
      </c>
      <c r="T102">
        <v>1</v>
      </c>
      <c r="U102">
        <v>45</v>
      </c>
      <c r="V102">
        <v>25</v>
      </c>
      <c r="W102">
        <v>2</v>
      </c>
      <c r="X102">
        <v>4</v>
      </c>
      <c r="Y102">
        <f t="shared" si="1"/>
        <v>83</v>
      </c>
    </row>
    <row r="103" spans="1:25" x14ac:dyDescent="0.35">
      <c r="A103" s="1" t="s">
        <v>194</v>
      </c>
      <c r="B103" s="1" t="s">
        <v>215</v>
      </c>
      <c r="C103" s="1" t="s">
        <v>216</v>
      </c>
      <c r="D103">
        <v>15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4</v>
      </c>
      <c r="P103">
        <v>1</v>
      </c>
      <c r="Q103">
        <v>0</v>
      </c>
      <c r="R103">
        <v>0</v>
      </c>
      <c r="S103">
        <v>3</v>
      </c>
      <c r="T103">
        <v>0</v>
      </c>
      <c r="U103">
        <v>0</v>
      </c>
      <c r="V103">
        <v>160</v>
      </c>
      <c r="W103">
        <v>2</v>
      </c>
      <c r="X103">
        <v>0</v>
      </c>
      <c r="Y103">
        <f t="shared" si="1"/>
        <v>163</v>
      </c>
    </row>
    <row r="104" spans="1:25" x14ac:dyDescent="0.35">
      <c r="A104" s="1" t="s">
        <v>194</v>
      </c>
      <c r="B104" s="1" t="s">
        <v>217</v>
      </c>
      <c r="C104" s="1" t="s">
        <v>218</v>
      </c>
      <c r="D104">
        <v>150</v>
      </c>
      <c r="E104">
        <v>20</v>
      </c>
      <c r="F104">
        <v>2</v>
      </c>
      <c r="G104">
        <v>3</v>
      </c>
      <c r="H104">
        <v>1</v>
      </c>
      <c r="I104">
        <v>5</v>
      </c>
      <c r="J104">
        <v>0</v>
      </c>
      <c r="K104">
        <v>5</v>
      </c>
      <c r="L104">
        <v>2</v>
      </c>
      <c r="M104">
        <v>70</v>
      </c>
      <c r="N104">
        <v>3</v>
      </c>
      <c r="O104">
        <v>30</v>
      </c>
      <c r="P104">
        <v>10</v>
      </c>
      <c r="Q104">
        <v>1</v>
      </c>
      <c r="R104">
        <v>3</v>
      </c>
      <c r="S104">
        <v>23</v>
      </c>
      <c r="T104">
        <v>4</v>
      </c>
      <c r="U104">
        <v>2</v>
      </c>
      <c r="V104">
        <v>15</v>
      </c>
      <c r="W104">
        <v>10</v>
      </c>
      <c r="X104">
        <v>4</v>
      </c>
      <c r="Y104">
        <f t="shared" si="1"/>
        <v>57</v>
      </c>
    </row>
    <row r="105" spans="1:25" x14ac:dyDescent="0.35">
      <c r="A105" s="1" t="s">
        <v>219</v>
      </c>
      <c r="B105" s="1" t="s">
        <v>220</v>
      </c>
      <c r="C105" s="1" t="s">
        <v>221</v>
      </c>
      <c r="D105">
        <v>250</v>
      </c>
      <c r="E105">
        <v>110</v>
      </c>
      <c r="F105">
        <v>13</v>
      </c>
      <c r="G105">
        <v>19</v>
      </c>
      <c r="H105">
        <v>7</v>
      </c>
      <c r="I105">
        <v>35</v>
      </c>
      <c r="J105">
        <v>0</v>
      </c>
      <c r="K105">
        <v>0</v>
      </c>
      <c r="L105">
        <v>0</v>
      </c>
      <c r="M105">
        <v>170</v>
      </c>
      <c r="N105">
        <v>7</v>
      </c>
      <c r="O105">
        <v>32</v>
      </c>
      <c r="P105">
        <v>11</v>
      </c>
      <c r="Q105">
        <v>4</v>
      </c>
      <c r="R105">
        <v>15</v>
      </c>
      <c r="S105">
        <v>13</v>
      </c>
      <c r="T105">
        <v>2</v>
      </c>
      <c r="U105">
        <v>4</v>
      </c>
      <c r="V105">
        <v>25</v>
      </c>
      <c r="W105">
        <v>2</v>
      </c>
      <c r="X105">
        <v>6</v>
      </c>
      <c r="Y105">
        <f t="shared" si="1"/>
        <v>124</v>
      </c>
    </row>
    <row r="106" spans="1:25" x14ac:dyDescent="0.35">
      <c r="A106" s="1" t="s">
        <v>219</v>
      </c>
      <c r="B106" s="1" t="s">
        <v>222</v>
      </c>
      <c r="C106" s="1" t="s">
        <v>223</v>
      </c>
      <c r="D106">
        <v>160</v>
      </c>
      <c r="E106">
        <v>70</v>
      </c>
      <c r="F106">
        <v>8</v>
      </c>
      <c r="G106">
        <v>12</v>
      </c>
      <c r="H106">
        <v>35</v>
      </c>
      <c r="I106">
        <v>19</v>
      </c>
      <c r="J106">
        <v>0</v>
      </c>
      <c r="K106">
        <v>10</v>
      </c>
      <c r="L106">
        <v>3</v>
      </c>
      <c r="M106">
        <v>90</v>
      </c>
      <c r="N106">
        <v>4</v>
      </c>
      <c r="O106">
        <v>21</v>
      </c>
      <c r="P106">
        <v>7</v>
      </c>
      <c r="Q106">
        <v>1</v>
      </c>
      <c r="R106">
        <v>3</v>
      </c>
      <c r="S106">
        <v>15</v>
      </c>
      <c r="T106">
        <v>2</v>
      </c>
      <c r="U106">
        <v>2</v>
      </c>
      <c r="V106">
        <v>0</v>
      </c>
      <c r="W106">
        <v>2</v>
      </c>
      <c r="X106">
        <v>8</v>
      </c>
      <c r="Y106">
        <f t="shared" si="1"/>
        <v>60</v>
      </c>
    </row>
    <row r="107" spans="1:25" x14ac:dyDescent="0.35">
      <c r="A107" s="1" t="s">
        <v>219</v>
      </c>
      <c r="B107" s="1" t="s">
        <v>224</v>
      </c>
      <c r="C107" s="1" t="s">
        <v>223</v>
      </c>
      <c r="D107">
        <v>150</v>
      </c>
      <c r="E107">
        <v>50</v>
      </c>
      <c r="F107">
        <v>6</v>
      </c>
      <c r="G107">
        <v>9</v>
      </c>
      <c r="H107">
        <v>25</v>
      </c>
      <c r="I107">
        <v>13</v>
      </c>
      <c r="J107">
        <v>0</v>
      </c>
      <c r="K107">
        <v>10</v>
      </c>
      <c r="L107">
        <v>3</v>
      </c>
      <c r="M107">
        <v>135</v>
      </c>
      <c r="N107">
        <v>6</v>
      </c>
      <c r="O107">
        <v>22</v>
      </c>
      <c r="P107">
        <v>7</v>
      </c>
      <c r="Q107">
        <v>1</v>
      </c>
      <c r="R107">
        <v>3</v>
      </c>
      <c r="S107">
        <v>13</v>
      </c>
      <c r="T107">
        <v>2</v>
      </c>
      <c r="U107">
        <v>2</v>
      </c>
      <c r="V107">
        <v>0</v>
      </c>
      <c r="W107">
        <v>2</v>
      </c>
      <c r="X107">
        <v>6</v>
      </c>
      <c r="Y107">
        <f t="shared" si="1"/>
        <v>51</v>
      </c>
    </row>
    <row r="108" spans="1:25" x14ac:dyDescent="0.35">
      <c r="A108" s="1" t="s">
        <v>219</v>
      </c>
      <c r="B108" s="1" t="s">
        <v>225</v>
      </c>
      <c r="C108" s="1" t="s">
        <v>226</v>
      </c>
      <c r="D108">
        <v>45</v>
      </c>
      <c r="E108">
        <v>10</v>
      </c>
      <c r="F108">
        <v>15</v>
      </c>
      <c r="G108">
        <v>2</v>
      </c>
      <c r="H108">
        <v>1</v>
      </c>
      <c r="I108">
        <v>4</v>
      </c>
      <c r="J108">
        <v>0</v>
      </c>
      <c r="K108">
        <v>5</v>
      </c>
      <c r="L108">
        <v>2</v>
      </c>
      <c r="M108">
        <v>20</v>
      </c>
      <c r="N108">
        <v>1</v>
      </c>
      <c r="O108">
        <v>7</v>
      </c>
      <c r="P108">
        <v>2</v>
      </c>
      <c r="Q108">
        <v>0</v>
      </c>
      <c r="R108">
        <v>0</v>
      </c>
      <c r="S108">
        <v>6</v>
      </c>
      <c r="T108">
        <v>1</v>
      </c>
      <c r="U108">
        <v>2</v>
      </c>
      <c r="V108">
        <v>0</v>
      </c>
      <c r="W108">
        <v>4</v>
      </c>
      <c r="X108">
        <v>0</v>
      </c>
      <c r="Y108">
        <f t="shared" si="1"/>
        <v>17</v>
      </c>
    </row>
    <row r="109" spans="1:25" x14ac:dyDescent="0.35">
      <c r="A109" s="1" t="s">
        <v>219</v>
      </c>
      <c r="B109" s="1" t="s">
        <v>227</v>
      </c>
      <c r="C109" s="1" t="s">
        <v>228</v>
      </c>
      <c r="D109">
        <v>330</v>
      </c>
      <c r="E109">
        <v>80</v>
      </c>
      <c r="F109">
        <v>9</v>
      </c>
      <c r="G109">
        <v>14</v>
      </c>
      <c r="H109">
        <v>7</v>
      </c>
      <c r="I109">
        <v>34</v>
      </c>
      <c r="J109">
        <v>0</v>
      </c>
      <c r="K109">
        <v>25</v>
      </c>
      <c r="L109">
        <v>8</v>
      </c>
      <c r="M109">
        <v>170</v>
      </c>
      <c r="N109">
        <v>7</v>
      </c>
      <c r="O109">
        <v>53</v>
      </c>
      <c r="P109">
        <v>18</v>
      </c>
      <c r="Q109">
        <v>1</v>
      </c>
      <c r="R109">
        <v>3</v>
      </c>
      <c r="S109">
        <v>48</v>
      </c>
      <c r="T109">
        <v>8</v>
      </c>
      <c r="U109">
        <v>8</v>
      </c>
      <c r="V109">
        <v>0</v>
      </c>
      <c r="W109">
        <v>25</v>
      </c>
      <c r="X109">
        <v>8</v>
      </c>
      <c r="Y109">
        <f t="shared" si="1"/>
        <v>125</v>
      </c>
    </row>
    <row r="110" spans="1:25" x14ac:dyDescent="0.35">
      <c r="A110" s="1" t="s">
        <v>219</v>
      </c>
      <c r="B110" s="1" t="s">
        <v>229</v>
      </c>
      <c r="C110" s="1" t="s">
        <v>230</v>
      </c>
      <c r="D110">
        <v>340</v>
      </c>
      <c r="E110">
        <v>70</v>
      </c>
      <c r="F110">
        <v>8</v>
      </c>
      <c r="G110">
        <v>12</v>
      </c>
      <c r="H110">
        <v>5</v>
      </c>
      <c r="I110">
        <v>24</v>
      </c>
      <c r="J110">
        <v>0</v>
      </c>
      <c r="K110">
        <v>30</v>
      </c>
      <c r="L110">
        <v>10</v>
      </c>
      <c r="M110">
        <v>150</v>
      </c>
      <c r="N110">
        <v>6</v>
      </c>
      <c r="O110">
        <v>60</v>
      </c>
      <c r="P110">
        <v>20</v>
      </c>
      <c r="Q110">
        <v>0</v>
      </c>
      <c r="R110">
        <v>0</v>
      </c>
      <c r="S110">
        <v>43</v>
      </c>
      <c r="T110">
        <v>7</v>
      </c>
      <c r="U110">
        <v>10</v>
      </c>
      <c r="V110">
        <v>0</v>
      </c>
      <c r="W110">
        <v>25</v>
      </c>
      <c r="X110">
        <v>0</v>
      </c>
      <c r="Y110">
        <f t="shared" si="1"/>
        <v>107</v>
      </c>
    </row>
    <row r="111" spans="1:25" x14ac:dyDescent="0.35">
      <c r="A111" s="1" t="s">
        <v>219</v>
      </c>
      <c r="B111" s="1" t="s">
        <v>231</v>
      </c>
      <c r="C111" s="1" t="s">
        <v>64</v>
      </c>
      <c r="D111">
        <v>280</v>
      </c>
      <c r="E111">
        <v>60</v>
      </c>
      <c r="F111">
        <v>6</v>
      </c>
      <c r="G111">
        <v>10</v>
      </c>
      <c r="H111">
        <v>4</v>
      </c>
      <c r="I111">
        <v>20</v>
      </c>
      <c r="J111">
        <v>0</v>
      </c>
      <c r="K111">
        <v>25</v>
      </c>
      <c r="L111">
        <v>8</v>
      </c>
      <c r="M111">
        <v>85</v>
      </c>
      <c r="N111">
        <v>4</v>
      </c>
      <c r="O111">
        <v>49</v>
      </c>
      <c r="P111">
        <v>16</v>
      </c>
      <c r="Q111">
        <v>0</v>
      </c>
      <c r="R111">
        <v>0</v>
      </c>
      <c r="S111">
        <v>45</v>
      </c>
      <c r="T111">
        <v>6</v>
      </c>
      <c r="U111">
        <v>8</v>
      </c>
      <c r="V111">
        <v>4</v>
      </c>
      <c r="W111">
        <v>20</v>
      </c>
      <c r="X111">
        <v>0</v>
      </c>
      <c r="Y111">
        <f t="shared" si="1"/>
        <v>90</v>
      </c>
    </row>
    <row r="112" spans="1:25" x14ac:dyDescent="0.35">
      <c r="A112" s="1" t="s">
        <v>232</v>
      </c>
      <c r="B112" s="1" t="s">
        <v>233</v>
      </c>
      <c r="C112" s="1" t="s">
        <v>234</v>
      </c>
      <c r="D112">
        <v>140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39</v>
      </c>
      <c r="P112">
        <v>13</v>
      </c>
      <c r="Q112">
        <v>0</v>
      </c>
      <c r="R112">
        <v>0</v>
      </c>
      <c r="S112">
        <v>39</v>
      </c>
      <c r="T112">
        <v>0</v>
      </c>
      <c r="U112">
        <v>0</v>
      </c>
      <c r="V112">
        <v>0</v>
      </c>
      <c r="W112">
        <v>0</v>
      </c>
      <c r="X112">
        <v>0</v>
      </c>
      <c r="Y112">
        <f t="shared" si="1"/>
        <v>13</v>
      </c>
    </row>
    <row r="113" spans="1:25" x14ac:dyDescent="0.35">
      <c r="A113" s="1" t="s">
        <v>232</v>
      </c>
      <c r="B113" s="1" t="s">
        <v>235</v>
      </c>
      <c r="C113" s="1" t="s">
        <v>236</v>
      </c>
      <c r="D113">
        <v>200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5</v>
      </c>
      <c r="N113">
        <v>0</v>
      </c>
      <c r="O113">
        <v>55</v>
      </c>
      <c r="P113">
        <v>18</v>
      </c>
      <c r="Q113">
        <v>0</v>
      </c>
      <c r="R113">
        <v>0</v>
      </c>
      <c r="S113">
        <v>55</v>
      </c>
      <c r="T113">
        <v>0</v>
      </c>
      <c r="U113">
        <v>0</v>
      </c>
      <c r="V113">
        <v>0</v>
      </c>
      <c r="W113">
        <v>0</v>
      </c>
      <c r="X113">
        <v>0</v>
      </c>
      <c r="Y113">
        <f t="shared" si="1"/>
        <v>18</v>
      </c>
    </row>
    <row r="114" spans="1:25" x14ac:dyDescent="0.35">
      <c r="A114" s="1" t="s">
        <v>232</v>
      </c>
      <c r="B114" s="1" t="s">
        <v>237</v>
      </c>
      <c r="C114" s="1" t="s">
        <v>238</v>
      </c>
      <c r="D114">
        <v>280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5</v>
      </c>
      <c r="N114">
        <v>0</v>
      </c>
      <c r="O114">
        <v>76</v>
      </c>
      <c r="P114">
        <v>25</v>
      </c>
      <c r="Q114">
        <v>0</v>
      </c>
      <c r="R114">
        <v>0</v>
      </c>
      <c r="S114">
        <v>76</v>
      </c>
      <c r="T114">
        <v>0</v>
      </c>
      <c r="U114">
        <v>0</v>
      </c>
      <c r="V114">
        <v>0</v>
      </c>
      <c r="W114">
        <v>0</v>
      </c>
      <c r="X114">
        <v>0</v>
      </c>
      <c r="Y114">
        <f t="shared" si="1"/>
        <v>25</v>
      </c>
    </row>
    <row r="115" spans="1:25" x14ac:dyDescent="0.35">
      <c r="A115" s="1" t="s">
        <v>232</v>
      </c>
      <c r="B115" s="1" t="s">
        <v>239</v>
      </c>
      <c r="C115" s="1" t="s">
        <v>240</v>
      </c>
      <c r="D115">
        <v>100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28</v>
      </c>
      <c r="P115">
        <v>9</v>
      </c>
      <c r="Q115">
        <v>0</v>
      </c>
      <c r="R115">
        <v>0</v>
      </c>
      <c r="S115">
        <v>28</v>
      </c>
      <c r="T115">
        <v>0</v>
      </c>
      <c r="U115">
        <v>0</v>
      </c>
      <c r="V115">
        <v>0</v>
      </c>
      <c r="W115">
        <v>0</v>
      </c>
      <c r="X115">
        <v>0</v>
      </c>
      <c r="Y115">
        <f t="shared" si="1"/>
        <v>9</v>
      </c>
    </row>
    <row r="116" spans="1:25" x14ac:dyDescent="0.35">
      <c r="A116" s="1" t="s">
        <v>232</v>
      </c>
      <c r="B116" s="1" t="s">
        <v>241</v>
      </c>
      <c r="C116" s="1" t="s">
        <v>234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f t="shared" si="1"/>
        <v>0</v>
      </c>
    </row>
    <row r="117" spans="1:25" x14ac:dyDescent="0.35">
      <c r="A117" s="1" t="s">
        <v>232</v>
      </c>
      <c r="B117" s="1" t="s">
        <v>242</v>
      </c>
      <c r="C117" s="1" t="s">
        <v>236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f t="shared" si="1"/>
        <v>1</v>
      </c>
    </row>
    <row r="118" spans="1:25" x14ac:dyDescent="0.35">
      <c r="A118" s="1" t="s">
        <v>232</v>
      </c>
      <c r="B118" s="1" t="s">
        <v>243</v>
      </c>
      <c r="C118" s="1" t="s">
        <v>238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35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f t="shared" si="1"/>
        <v>1</v>
      </c>
    </row>
    <row r="119" spans="1:25" x14ac:dyDescent="0.35">
      <c r="A119" s="1" t="s">
        <v>232</v>
      </c>
      <c r="B119" s="1" t="s">
        <v>244</v>
      </c>
      <c r="C119" s="1" t="s">
        <v>240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f t="shared" si="1"/>
        <v>1</v>
      </c>
    </row>
    <row r="120" spans="1:25" x14ac:dyDescent="0.35">
      <c r="A120" s="1" t="s">
        <v>232</v>
      </c>
      <c r="B120" s="1" t="s">
        <v>245</v>
      </c>
      <c r="C120" s="1" t="s">
        <v>234</v>
      </c>
      <c r="D120">
        <v>140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45</v>
      </c>
      <c r="N120">
        <v>2</v>
      </c>
      <c r="O120">
        <v>37</v>
      </c>
      <c r="P120">
        <v>12</v>
      </c>
      <c r="Q120">
        <v>0</v>
      </c>
      <c r="R120">
        <v>0</v>
      </c>
      <c r="S120">
        <v>35</v>
      </c>
      <c r="T120">
        <v>0</v>
      </c>
      <c r="U120">
        <v>0</v>
      </c>
      <c r="V120">
        <v>0</v>
      </c>
      <c r="W120">
        <v>0</v>
      </c>
      <c r="X120">
        <v>0</v>
      </c>
      <c r="Y120">
        <f t="shared" si="1"/>
        <v>14</v>
      </c>
    </row>
    <row r="121" spans="1:25" x14ac:dyDescent="0.35">
      <c r="A121" s="1" t="s">
        <v>232</v>
      </c>
      <c r="B121" s="1" t="s">
        <v>246</v>
      </c>
      <c r="C121" s="1" t="s">
        <v>236</v>
      </c>
      <c r="D121">
        <v>190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65</v>
      </c>
      <c r="N121">
        <v>3</v>
      </c>
      <c r="O121">
        <v>53</v>
      </c>
      <c r="P121">
        <v>18</v>
      </c>
      <c r="Q121">
        <v>0</v>
      </c>
      <c r="R121">
        <v>0</v>
      </c>
      <c r="S121">
        <v>51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f t="shared" si="1"/>
        <v>21</v>
      </c>
    </row>
    <row r="122" spans="1:25" x14ac:dyDescent="0.35">
      <c r="A122" s="1" t="s">
        <v>232</v>
      </c>
      <c r="B122" s="1" t="s">
        <v>247</v>
      </c>
      <c r="C122" s="1" t="s">
        <v>238</v>
      </c>
      <c r="D122">
        <v>270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90</v>
      </c>
      <c r="N122">
        <v>4</v>
      </c>
      <c r="O122">
        <v>72</v>
      </c>
      <c r="P122">
        <v>24</v>
      </c>
      <c r="Q122">
        <v>0</v>
      </c>
      <c r="R122">
        <v>0</v>
      </c>
      <c r="S122">
        <v>70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f t="shared" si="1"/>
        <v>28</v>
      </c>
    </row>
    <row r="123" spans="1:25" x14ac:dyDescent="0.35">
      <c r="A123" s="1" t="s">
        <v>232</v>
      </c>
      <c r="B123" s="1" t="s">
        <v>248</v>
      </c>
      <c r="C123" s="1" t="s">
        <v>240</v>
      </c>
      <c r="D123">
        <v>100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30</v>
      </c>
      <c r="N123">
        <v>1</v>
      </c>
      <c r="O123">
        <v>27</v>
      </c>
      <c r="P123">
        <v>9</v>
      </c>
      <c r="Q123">
        <v>0</v>
      </c>
      <c r="R123">
        <v>0</v>
      </c>
      <c r="S123">
        <v>26</v>
      </c>
      <c r="T123">
        <v>0</v>
      </c>
      <c r="U123">
        <v>0</v>
      </c>
      <c r="V123">
        <v>0</v>
      </c>
      <c r="W123">
        <v>0</v>
      </c>
      <c r="X123">
        <v>0</v>
      </c>
      <c r="Y123">
        <f t="shared" si="1"/>
        <v>10</v>
      </c>
    </row>
    <row r="124" spans="1:25" x14ac:dyDescent="0.35">
      <c r="A124" s="1" t="s">
        <v>232</v>
      </c>
      <c r="B124" s="1" t="s">
        <v>249</v>
      </c>
      <c r="C124" s="1" t="s">
        <v>234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70</v>
      </c>
      <c r="N124">
        <v>3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</v>
      </c>
      <c r="U124">
        <v>0</v>
      </c>
      <c r="V124">
        <v>0</v>
      </c>
      <c r="W124">
        <v>0</v>
      </c>
      <c r="X124">
        <v>0</v>
      </c>
      <c r="Y124">
        <f t="shared" si="1"/>
        <v>3</v>
      </c>
    </row>
    <row r="125" spans="1:25" x14ac:dyDescent="0.35">
      <c r="A125" s="1" t="s">
        <v>232</v>
      </c>
      <c r="B125" s="1" t="s">
        <v>250</v>
      </c>
      <c r="C125" s="1" t="s">
        <v>236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100</v>
      </c>
      <c r="N125">
        <v>4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</v>
      </c>
      <c r="U125">
        <v>0</v>
      </c>
      <c r="V125">
        <v>0</v>
      </c>
      <c r="W125">
        <v>0</v>
      </c>
      <c r="X125">
        <v>0</v>
      </c>
      <c r="Y125">
        <f t="shared" si="1"/>
        <v>4</v>
      </c>
    </row>
    <row r="126" spans="1:25" x14ac:dyDescent="0.35">
      <c r="A126" s="1" t="s">
        <v>232</v>
      </c>
      <c r="B126" s="1" t="s">
        <v>251</v>
      </c>
      <c r="C126" s="1" t="s">
        <v>238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140</v>
      </c>
      <c r="N126">
        <v>6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4</v>
      </c>
      <c r="U126">
        <v>0</v>
      </c>
      <c r="V126">
        <v>0</v>
      </c>
      <c r="W126">
        <v>0</v>
      </c>
      <c r="X126">
        <v>0</v>
      </c>
      <c r="Y126">
        <f t="shared" si="1"/>
        <v>6</v>
      </c>
    </row>
    <row r="127" spans="1:25" x14ac:dyDescent="0.35">
      <c r="A127" s="1" t="s">
        <v>232</v>
      </c>
      <c r="B127" s="1" t="s">
        <v>252</v>
      </c>
      <c r="C127" s="1" t="s">
        <v>240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50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  <c r="Y127">
        <f t="shared" si="1"/>
        <v>2</v>
      </c>
    </row>
    <row r="128" spans="1:25" x14ac:dyDescent="0.35">
      <c r="A128" s="1" t="s">
        <v>232</v>
      </c>
      <c r="B128" s="1" t="s">
        <v>253</v>
      </c>
      <c r="C128" s="1" t="s">
        <v>234</v>
      </c>
      <c r="D128">
        <v>140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30</v>
      </c>
      <c r="N128">
        <v>1</v>
      </c>
      <c r="O128">
        <v>37</v>
      </c>
      <c r="P128">
        <v>12</v>
      </c>
      <c r="Q128">
        <v>0</v>
      </c>
      <c r="R128">
        <v>0</v>
      </c>
      <c r="S128">
        <v>37</v>
      </c>
      <c r="T128">
        <v>0</v>
      </c>
      <c r="U128">
        <v>0</v>
      </c>
      <c r="V128">
        <v>0</v>
      </c>
      <c r="W128">
        <v>0</v>
      </c>
      <c r="X128">
        <v>0</v>
      </c>
      <c r="Y128">
        <f t="shared" si="1"/>
        <v>13</v>
      </c>
    </row>
    <row r="129" spans="1:25" x14ac:dyDescent="0.35">
      <c r="A129" s="1" t="s">
        <v>232</v>
      </c>
      <c r="B129" s="1" t="s">
        <v>254</v>
      </c>
      <c r="C129" s="1" t="s">
        <v>236</v>
      </c>
      <c r="D129">
        <v>200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45</v>
      </c>
      <c r="N129">
        <v>2</v>
      </c>
      <c r="O129">
        <v>54</v>
      </c>
      <c r="P129">
        <v>18</v>
      </c>
      <c r="Q129">
        <v>0</v>
      </c>
      <c r="R129">
        <v>0</v>
      </c>
      <c r="S129">
        <v>54</v>
      </c>
      <c r="T129">
        <v>0</v>
      </c>
      <c r="U129">
        <v>0</v>
      </c>
      <c r="V129">
        <v>0</v>
      </c>
      <c r="W129">
        <v>0</v>
      </c>
      <c r="X129">
        <v>0</v>
      </c>
      <c r="Y129">
        <f t="shared" si="1"/>
        <v>20</v>
      </c>
    </row>
    <row r="130" spans="1:25" x14ac:dyDescent="0.35">
      <c r="A130" s="1" t="s">
        <v>232</v>
      </c>
      <c r="B130" s="1" t="s">
        <v>255</v>
      </c>
      <c r="C130" s="1" t="s">
        <v>238</v>
      </c>
      <c r="D130">
        <v>280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60</v>
      </c>
      <c r="N130">
        <v>3</v>
      </c>
      <c r="O130">
        <v>74</v>
      </c>
      <c r="P130">
        <v>25</v>
      </c>
      <c r="Q130">
        <v>0</v>
      </c>
      <c r="R130">
        <v>0</v>
      </c>
      <c r="S130">
        <v>74</v>
      </c>
      <c r="T130">
        <v>0</v>
      </c>
      <c r="U130">
        <v>0</v>
      </c>
      <c r="V130">
        <v>0</v>
      </c>
      <c r="W130">
        <v>0</v>
      </c>
      <c r="X130">
        <v>0</v>
      </c>
      <c r="Y130">
        <f t="shared" ref="Y130:Y193" si="2">SUM(X130,W130,V130,U130,R130,P130,N130,L130,I130,G130)</f>
        <v>28</v>
      </c>
    </row>
    <row r="131" spans="1:25" x14ac:dyDescent="0.35">
      <c r="A131" s="1" t="s">
        <v>232</v>
      </c>
      <c r="B131" s="1" t="s">
        <v>256</v>
      </c>
      <c r="C131" s="1" t="s">
        <v>240</v>
      </c>
      <c r="D131">
        <v>100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25</v>
      </c>
      <c r="N131">
        <v>1</v>
      </c>
      <c r="O131">
        <v>27</v>
      </c>
      <c r="P131">
        <v>9</v>
      </c>
      <c r="Q131">
        <v>0</v>
      </c>
      <c r="R131">
        <v>0</v>
      </c>
      <c r="S131">
        <v>27</v>
      </c>
      <c r="T131">
        <v>0</v>
      </c>
      <c r="U131">
        <v>0</v>
      </c>
      <c r="V131">
        <v>0</v>
      </c>
      <c r="W131">
        <v>0</v>
      </c>
      <c r="X131">
        <v>0</v>
      </c>
      <c r="Y131">
        <f t="shared" si="2"/>
        <v>10</v>
      </c>
    </row>
    <row r="132" spans="1:25" x14ac:dyDescent="0.35">
      <c r="A132" s="1" t="s">
        <v>232</v>
      </c>
      <c r="B132" s="1" t="s">
        <v>257</v>
      </c>
      <c r="C132" s="1" t="s">
        <v>258</v>
      </c>
      <c r="D132">
        <v>100</v>
      </c>
      <c r="E132">
        <v>20</v>
      </c>
      <c r="F132">
        <v>25</v>
      </c>
      <c r="G132">
        <v>4</v>
      </c>
      <c r="H132">
        <v>15</v>
      </c>
      <c r="I132">
        <v>8</v>
      </c>
      <c r="J132">
        <v>0</v>
      </c>
      <c r="K132">
        <v>10</v>
      </c>
      <c r="L132">
        <v>3</v>
      </c>
      <c r="M132">
        <v>125</v>
      </c>
      <c r="N132">
        <v>5</v>
      </c>
      <c r="O132">
        <v>12</v>
      </c>
      <c r="P132">
        <v>4</v>
      </c>
      <c r="Q132">
        <v>0</v>
      </c>
      <c r="R132">
        <v>0</v>
      </c>
      <c r="S132">
        <v>12</v>
      </c>
      <c r="T132">
        <v>8</v>
      </c>
      <c r="U132">
        <v>10</v>
      </c>
      <c r="V132">
        <v>4</v>
      </c>
      <c r="W132">
        <v>30</v>
      </c>
      <c r="X132">
        <v>0</v>
      </c>
      <c r="Y132">
        <f t="shared" si="2"/>
        <v>68</v>
      </c>
    </row>
    <row r="133" spans="1:25" x14ac:dyDescent="0.35">
      <c r="A133" s="1" t="s">
        <v>232</v>
      </c>
      <c r="B133" s="1" t="s">
        <v>259</v>
      </c>
      <c r="C133" s="1" t="s">
        <v>258</v>
      </c>
      <c r="D133">
        <v>130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5</v>
      </c>
      <c r="L133">
        <v>2</v>
      </c>
      <c r="M133">
        <v>135</v>
      </c>
      <c r="N133">
        <v>6</v>
      </c>
      <c r="O133">
        <v>23</v>
      </c>
      <c r="P133">
        <v>8</v>
      </c>
      <c r="Q133">
        <v>1</v>
      </c>
      <c r="R133">
        <v>2</v>
      </c>
      <c r="S133">
        <v>22</v>
      </c>
      <c r="T133">
        <v>9</v>
      </c>
      <c r="U133">
        <v>10</v>
      </c>
      <c r="V133">
        <v>0</v>
      </c>
      <c r="W133">
        <v>30</v>
      </c>
      <c r="X133">
        <v>8</v>
      </c>
      <c r="Y133">
        <f t="shared" si="2"/>
        <v>66</v>
      </c>
    </row>
    <row r="134" spans="1:25" x14ac:dyDescent="0.35">
      <c r="A134" s="1" t="s">
        <v>232</v>
      </c>
      <c r="B134" s="1" t="s">
        <v>260</v>
      </c>
      <c r="C134" s="1" t="s">
        <v>261</v>
      </c>
      <c r="D134">
        <v>80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1</v>
      </c>
      <c r="O134">
        <v>21</v>
      </c>
      <c r="P134">
        <v>7</v>
      </c>
      <c r="Q134">
        <v>0</v>
      </c>
      <c r="R134">
        <v>0</v>
      </c>
      <c r="S134">
        <v>19</v>
      </c>
      <c r="T134">
        <v>0</v>
      </c>
      <c r="U134">
        <v>0</v>
      </c>
      <c r="V134">
        <v>100</v>
      </c>
      <c r="W134">
        <v>10</v>
      </c>
      <c r="X134">
        <v>0</v>
      </c>
      <c r="Y134">
        <f t="shared" si="2"/>
        <v>118</v>
      </c>
    </row>
    <row r="135" spans="1:25" x14ac:dyDescent="0.35">
      <c r="A135" s="1" t="s">
        <v>232</v>
      </c>
      <c r="B135" s="1" t="s">
        <v>262</v>
      </c>
      <c r="C135" s="1" t="s">
        <v>240</v>
      </c>
      <c r="D135">
        <v>150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34</v>
      </c>
      <c r="P135">
        <v>11</v>
      </c>
      <c r="Q135">
        <v>0</v>
      </c>
      <c r="R135">
        <v>0</v>
      </c>
      <c r="S135">
        <v>30</v>
      </c>
      <c r="T135">
        <v>2</v>
      </c>
      <c r="U135">
        <v>0</v>
      </c>
      <c r="V135">
        <v>130</v>
      </c>
      <c r="W135">
        <v>2</v>
      </c>
      <c r="X135">
        <v>0</v>
      </c>
      <c r="Y135">
        <f t="shared" si="2"/>
        <v>143</v>
      </c>
    </row>
    <row r="136" spans="1:25" x14ac:dyDescent="0.35">
      <c r="A136" s="1" t="s">
        <v>232</v>
      </c>
      <c r="B136" s="1" t="s">
        <v>263</v>
      </c>
      <c r="C136" s="1" t="s">
        <v>234</v>
      </c>
      <c r="D136">
        <v>190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44</v>
      </c>
      <c r="P136">
        <v>15</v>
      </c>
      <c r="Q136">
        <v>0</v>
      </c>
      <c r="R136">
        <v>0</v>
      </c>
      <c r="S136">
        <v>39</v>
      </c>
      <c r="T136">
        <v>3</v>
      </c>
      <c r="U136">
        <v>0</v>
      </c>
      <c r="V136">
        <v>160</v>
      </c>
      <c r="W136">
        <v>4</v>
      </c>
      <c r="X136">
        <v>0</v>
      </c>
      <c r="Y136">
        <f t="shared" si="2"/>
        <v>179</v>
      </c>
    </row>
    <row r="137" spans="1:25" x14ac:dyDescent="0.35">
      <c r="A137" s="1" t="s">
        <v>232</v>
      </c>
      <c r="B137" s="1" t="s">
        <v>264</v>
      </c>
      <c r="C137" s="1" t="s">
        <v>265</v>
      </c>
      <c r="D137">
        <v>280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5</v>
      </c>
      <c r="N137">
        <v>0</v>
      </c>
      <c r="O137">
        <v>65</v>
      </c>
      <c r="P137">
        <v>22</v>
      </c>
      <c r="Q137">
        <v>0</v>
      </c>
      <c r="R137">
        <v>0</v>
      </c>
      <c r="S137">
        <v>58</v>
      </c>
      <c r="T137">
        <v>4</v>
      </c>
      <c r="U137">
        <v>0</v>
      </c>
      <c r="V137">
        <v>240</v>
      </c>
      <c r="W137">
        <v>4</v>
      </c>
      <c r="X137">
        <v>0</v>
      </c>
      <c r="Y137">
        <f t="shared" si="2"/>
        <v>266</v>
      </c>
    </row>
    <row r="138" spans="1:25" x14ac:dyDescent="0.35">
      <c r="A138" s="1" t="s">
        <v>232</v>
      </c>
      <c r="B138" s="1" t="s">
        <v>266</v>
      </c>
      <c r="C138" s="1" t="s">
        <v>267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f t="shared" si="2"/>
        <v>0</v>
      </c>
    </row>
    <row r="139" spans="1:25" x14ac:dyDescent="0.35">
      <c r="A139" s="1" t="s">
        <v>268</v>
      </c>
      <c r="B139" s="1" t="s">
        <v>269</v>
      </c>
      <c r="C139" s="1" t="s">
        <v>234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f t="shared" si="2"/>
        <v>0</v>
      </c>
    </row>
    <row r="140" spans="1:25" x14ac:dyDescent="0.35">
      <c r="A140" s="1" t="s">
        <v>268</v>
      </c>
      <c r="B140" s="1" t="s">
        <v>270</v>
      </c>
      <c r="C140" s="1" t="s">
        <v>236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f t="shared" si="2"/>
        <v>0</v>
      </c>
    </row>
    <row r="141" spans="1:25" x14ac:dyDescent="0.35">
      <c r="A141" s="1" t="s">
        <v>268</v>
      </c>
      <c r="B141" s="1" t="s">
        <v>271</v>
      </c>
      <c r="C141" s="1" t="s">
        <v>238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15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f t="shared" si="2"/>
        <v>1</v>
      </c>
    </row>
    <row r="142" spans="1:25" x14ac:dyDescent="0.35">
      <c r="A142" s="1" t="s">
        <v>268</v>
      </c>
      <c r="B142" s="1" t="s">
        <v>272</v>
      </c>
      <c r="C142" s="1" t="s">
        <v>240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f t="shared" si="2"/>
        <v>0</v>
      </c>
    </row>
    <row r="143" spans="1:25" x14ac:dyDescent="0.35">
      <c r="A143" s="1" t="s">
        <v>268</v>
      </c>
      <c r="B143" s="1" t="s">
        <v>273</v>
      </c>
      <c r="C143" s="1" t="s">
        <v>234</v>
      </c>
      <c r="D143">
        <v>150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10</v>
      </c>
      <c r="N143">
        <v>0</v>
      </c>
      <c r="O143">
        <v>36</v>
      </c>
      <c r="P143">
        <v>12</v>
      </c>
      <c r="Q143">
        <v>0</v>
      </c>
      <c r="R143">
        <v>0</v>
      </c>
      <c r="S143">
        <v>36</v>
      </c>
      <c r="T143">
        <v>1</v>
      </c>
      <c r="U143">
        <v>0</v>
      </c>
      <c r="V143">
        <v>0</v>
      </c>
      <c r="W143">
        <v>0</v>
      </c>
      <c r="X143">
        <v>0</v>
      </c>
      <c r="Y143">
        <f t="shared" si="2"/>
        <v>12</v>
      </c>
    </row>
    <row r="144" spans="1:25" x14ac:dyDescent="0.35">
      <c r="A144" s="1" t="s">
        <v>268</v>
      </c>
      <c r="B144" s="1" t="s">
        <v>274</v>
      </c>
      <c r="C144" s="1" t="s">
        <v>236</v>
      </c>
      <c r="D144">
        <v>180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10</v>
      </c>
      <c r="N144">
        <v>0</v>
      </c>
      <c r="O144">
        <v>45</v>
      </c>
      <c r="P144">
        <v>15</v>
      </c>
      <c r="Q144">
        <v>0</v>
      </c>
      <c r="R144">
        <v>0</v>
      </c>
      <c r="S144">
        <v>45</v>
      </c>
      <c r="T144">
        <v>1</v>
      </c>
      <c r="U144">
        <v>0</v>
      </c>
      <c r="V144">
        <v>0</v>
      </c>
      <c r="W144">
        <v>0</v>
      </c>
      <c r="X144">
        <v>0</v>
      </c>
      <c r="Y144">
        <f t="shared" si="2"/>
        <v>15</v>
      </c>
    </row>
    <row r="145" spans="1:25" x14ac:dyDescent="0.35">
      <c r="A145" s="1" t="s">
        <v>268</v>
      </c>
      <c r="B145" s="1" t="s">
        <v>275</v>
      </c>
      <c r="C145" s="1" t="s">
        <v>238</v>
      </c>
      <c r="D145">
        <v>220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10</v>
      </c>
      <c r="N145">
        <v>1</v>
      </c>
      <c r="O145">
        <v>54</v>
      </c>
      <c r="P145">
        <v>18</v>
      </c>
      <c r="Q145">
        <v>0</v>
      </c>
      <c r="R145">
        <v>0</v>
      </c>
      <c r="S145">
        <v>54</v>
      </c>
      <c r="T145">
        <v>1</v>
      </c>
      <c r="U145">
        <v>0</v>
      </c>
      <c r="V145">
        <v>0</v>
      </c>
      <c r="W145">
        <v>0</v>
      </c>
      <c r="X145">
        <v>0</v>
      </c>
      <c r="Y145">
        <f t="shared" si="2"/>
        <v>19</v>
      </c>
    </row>
    <row r="146" spans="1:25" x14ac:dyDescent="0.35">
      <c r="A146" s="1" t="s">
        <v>268</v>
      </c>
      <c r="B146" s="1" t="s">
        <v>276</v>
      </c>
      <c r="C146" s="1" t="s">
        <v>240</v>
      </c>
      <c r="D146">
        <v>110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5</v>
      </c>
      <c r="N146">
        <v>0</v>
      </c>
      <c r="O146">
        <v>27</v>
      </c>
      <c r="P146">
        <v>9</v>
      </c>
      <c r="Q146">
        <v>0</v>
      </c>
      <c r="R146">
        <v>0</v>
      </c>
      <c r="S146">
        <v>27</v>
      </c>
      <c r="T146">
        <v>0</v>
      </c>
      <c r="U146">
        <v>0</v>
      </c>
      <c r="V146">
        <v>0</v>
      </c>
      <c r="W146">
        <v>0</v>
      </c>
      <c r="X146">
        <v>0</v>
      </c>
      <c r="Y146">
        <f t="shared" si="2"/>
        <v>9</v>
      </c>
    </row>
    <row r="147" spans="1:25" x14ac:dyDescent="0.35">
      <c r="A147" s="1" t="s">
        <v>268</v>
      </c>
      <c r="B147" s="1" t="s">
        <v>277</v>
      </c>
      <c r="C147" s="1" t="s">
        <v>240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f t="shared" si="2"/>
        <v>0</v>
      </c>
    </row>
    <row r="148" spans="1:25" x14ac:dyDescent="0.35">
      <c r="A148" s="1" t="s">
        <v>268</v>
      </c>
      <c r="B148" s="1" t="s">
        <v>278</v>
      </c>
      <c r="C148" s="1" t="s">
        <v>234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f t="shared" si="2"/>
        <v>0</v>
      </c>
    </row>
    <row r="149" spans="1:25" x14ac:dyDescent="0.35">
      <c r="A149" s="1" t="s">
        <v>268</v>
      </c>
      <c r="B149" s="1" t="s">
        <v>279</v>
      </c>
      <c r="C149" s="1" t="s">
        <v>234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f t="shared" si="2"/>
        <v>0</v>
      </c>
    </row>
    <row r="150" spans="1:25" x14ac:dyDescent="0.35">
      <c r="A150" s="1" t="s">
        <v>268</v>
      </c>
      <c r="B150" s="1" t="s">
        <v>280</v>
      </c>
      <c r="C150" s="1" t="s">
        <v>240</v>
      </c>
      <c r="D150">
        <v>170</v>
      </c>
      <c r="E150">
        <v>80</v>
      </c>
      <c r="F150">
        <v>9</v>
      </c>
      <c r="G150">
        <v>13</v>
      </c>
      <c r="H150">
        <v>5</v>
      </c>
      <c r="I150">
        <v>24</v>
      </c>
      <c r="J150">
        <v>0</v>
      </c>
      <c r="K150">
        <v>25</v>
      </c>
      <c r="L150">
        <v>9</v>
      </c>
      <c r="M150">
        <v>115</v>
      </c>
      <c r="N150">
        <v>5</v>
      </c>
      <c r="O150">
        <v>15</v>
      </c>
      <c r="P150">
        <v>5</v>
      </c>
      <c r="Q150">
        <v>1</v>
      </c>
      <c r="R150">
        <v>3</v>
      </c>
      <c r="S150">
        <v>12</v>
      </c>
      <c r="T150">
        <v>9</v>
      </c>
      <c r="U150">
        <v>8</v>
      </c>
      <c r="V150">
        <v>0</v>
      </c>
      <c r="W150">
        <v>30</v>
      </c>
      <c r="X150">
        <v>0</v>
      </c>
      <c r="Y150">
        <f t="shared" si="2"/>
        <v>97</v>
      </c>
    </row>
    <row r="151" spans="1:25" x14ac:dyDescent="0.35">
      <c r="A151" s="1" t="s">
        <v>268</v>
      </c>
      <c r="B151" s="1" t="s">
        <v>281</v>
      </c>
      <c r="C151" s="1" t="s">
        <v>234</v>
      </c>
      <c r="D151">
        <v>210</v>
      </c>
      <c r="E151">
        <v>90</v>
      </c>
      <c r="F151">
        <v>10</v>
      </c>
      <c r="G151">
        <v>16</v>
      </c>
      <c r="H151">
        <v>6</v>
      </c>
      <c r="I151">
        <v>30</v>
      </c>
      <c r="J151">
        <v>0</v>
      </c>
      <c r="K151">
        <v>30</v>
      </c>
      <c r="L151">
        <v>11</v>
      </c>
      <c r="M151">
        <v>140</v>
      </c>
      <c r="N151">
        <v>6</v>
      </c>
      <c r="O151">
        <v>18</v>
      </c>
      <c r="P151">
        <v>6</v>
      </c>
      <c r="Q151">
        <v>1</v>
      </c>
      <c r="R151">
        <v>4</v>
      </c>
      <c r="S151">
        <v>15</v>
      </c>
      <c r="T151">
        <v>11</v>
      </c>
      <c r="U151">
        <v>10</v>
      </c>
      <c r="V151">
        <v>0</v>
      </c>
      <c r="W151">
        <v>35</v>
      </c>
      <c r="X151">
        <v>0</v>
      </c>
      <c r="Y151">
        <f t="shared" si="2"/>
        <v>118</v>
      </c>
    </row>
    <row r="152" spans="1:25" x14ac:dyDescent="0.35">
      <c r="A152" s="1" t="s">
        <v>268</v>
      </c>
      <c r="B152" s="1" t="s">
        <v>282</v>
      </c>
      <c r="C152" s="1" t="s">
        <v>283</v>
      </c>
      <c r="D152">
        <v>280</v>
      </c>
      <c r="E152">
        <v>120</v>
      </c>
      <c r="F152">
        <v>14</v>
      </c>
      <c r="G152">
        <v>21</v>
      </c>
      <c r="H152">
        <v>8</v>
      </c>
      <c r="I152">
        <v>39</v>
      </c>
      <c r="J152">
        <v>0</v>
      </c>
      <c r="K152">
        <v>40</v>
      </c>
      <c r="L152">
        <v>14</v>
      </c>
      <c r="M152">
        <v>180</v>
      </c>
      <c r="N152">
        <v>8</v>
      </c>
      <c r="O152">
        <v>24</v>
      </c>
      <c r="P152">
        <v>8</v>
      </c>
      <c r="Q152">
        <v>1</v>
      </c>
      <c r="R152">
        <v>6</v>
      </c>
      <c r="S152">
        <v>20</v>
      </c>
      <c r="T152">
        <v>15</v>
      </c>
      <c r="U152">
        <v>15</v>
      </c>
      <c r="V152">
        <v>0</v>
      </c>
      <c r="W152">
        <v>50</v>
      </c>
      <c r="X152">
        <v>2</v>
      </c>
      <c r="Y152">
        <f t="shared" si="2"/>
        <v>163</v>
      </c>
    </row>
    <row r="153" spans="1:25" x14ac:dyDescent="0.35">
      <c r="A153" s="1" t="s">
        <v>268</v>
      </c>
      <c r="B153" s="1" t="s">
        <v>284</v>
      </c>
      <c r="C153" s="1" t="s">
        <v>240</v>
      </c>
      <c r="D153">
        <v>270</v>
      </c>
      <c r="E153">
        <v>80</v>
      </c>
      <c r="F153">
        <v>9</v>
      </c>
      <c r="G153">
        <v>13</v>
      </c>
      <c r="H153">
        <v>5</v>
      </c>
      <c r="I153">
        <v>24</v>
      </c>
      <c r="J153">
        <v>0</v>
      </c>
      <c r="K153">
        <v>25</v>
      </c>
      <c r="L153">
        <v>9</v>
      </c>
      <c r="M153">
        <v>115</v>
      </c>
      <c r="N153">
        <v>5</v>
      </c>
      <c r="O153">
        <v>40</v>
      </c>
      <c r="P153">
        <v>13</v>
      </c>
      <c r="Q153">
        <v>1</v>
      </c>
      <c r="R153">
        <v>3</v>
      </c>
      <c r="S153">
        <v>38</v>
      </c>
      <c r="T153">
        <v>9</v>
      </c>
      <c r="U153">
        <v>8</v>
      </c>
      <c r="V153">
        <v>0</v>
      </c>
      <c r="W153">
        <v>30</v>
      </c>
      <c r="X153">
        <v>0</v>
      </c>
      <c r="Y153">
        <f t="shared" si="2"/>
        <v>105</v>
      </c>
    </row>
    <row r="154" spans="1:25" x14ac:dyDescent="0.35">
      <c r="A154" s="1" t="s">
        <v>268</v>
      </c>
      <c r="B154" s="1" t="s">
        <v>285</v>
      </c>
      <c r="C154" s="1" t="s">
        <v>234</v>
      </c>
      <c r="D154">
        <v>340</v>
      </c>
      <c r="E154">
        <v>90</v>
      </c>
      <c r="F154">
        <v>10</v>
      </c>
      <c r="G154">
        <v>16</v>
      </c>
      <c r="H154">
        <v>6</v>
      </c>
      <c r="I154">
        <v>30</v>
      </c>
      <c r="J154">
        <v>0</v>
      </c>
      <c r="K154">
        <v>30</v>
      </c>
      <c r="L154">
        <v>11</v>
      </c>
      <c r="M154">
        <v>140</v>
      </c>
      <c r="N154">
        <v>6</v>
      </c>
      <c r="O154">
        <v>50</v>
      </c>
      <c r="P154">
        <v>17</v>
      </c>
      <c r="Q154">
        <v>1</v>
      </c>
      <c r="R154">
        <v>4</v>
      </c>
      <c r="S154">
        <v>48</v>
      </c>
      <c r="T154">
        <v>11</v>
      </c>
      <c r="U154">
        <v>10</v>
      </c>
      <c r="V154">
        <v>0</v>
      </c>
      <c r="W154">
        <v>35</v>
      </c>
      <c r="X154">
        <v>0</v>
      </c>
      <c r="Y154">
        <f t="shared" si="2"/>
        <v>129</v>
      </c>
    </row>
    <row r="155" spans="1:25" x14ac:dyDescent="0.35">
      <c r="A155" s="1" t="s">
        <v>268</v>
      </c>
      <c r="B155" s="1" t="s">
        <v>286</v>
      </c>
      <c r="C155" s="1" t="s">
        <v>283</v>
      </c>
      <c r="D155">
        <v>430</v>
      </c>
      <c r="E155">
        <v>120</v>
      </c>
      <c r="F155">
        <v>14</v>
      </c>
      <c r="G155">
        <v>21</v>
      </c>
      <c r="H155">
        <v>8</v>
      </c>
      <c r="I155">
        <v>39</v>
      </c>
      <c r="J155">
        <v>0</v>
      </c>
      <c r="K155">
        <v>40</v>
      </c>
      <c r="L155">
        <v>14</v>
      </c>
      <c r="M155">
        <v>180</v>
      </c>
      <c r="N155">
        <v>8</v>
      </c>
      <c r="O155">
        <v>62</v>
      </c>
      <c r="P155">
        <v>21</v>
      </c>
      <c r="Q155">
        <v>1</v>
      </c>
      <c r="R155">
        <v>6</v>
      </c>
      <c r="S155">
        <v>59</v>
      </c>
      <c r="T155">
        <v>15</v>
      </c>
      <c r="U155">
        <v>15</v>
      </c>
      <c r="V155">
        <v>0</v>
      </c>
      <c r="W155">
        <v>50</v>
      </c>
      <c r="X155">
        <v>2</v>
      </c>
      <c r="Y155">
        <f t="shared" si="2"/>
        <v>176</v>
      </c>
    </row>
    <row r="156" spans="1:25" x14ac:dyDescent="0.35">
      <c r="A156" s="1" t="s">
        <v>268</v>
      </c>
      <c r="B156" s="1" t="s">
        <v>287</v>
      </c>
      <c r="C156" s="1" t="s">
        <v>240</v>
      </c>
      <c r="D156">
        <v>270</v>
      </c>
      <c r="E156">
        <v>80</v>
      </c>
      <c r="F156">
        <v>9</v>
      </c>
      <c r="G156">
        <v>13</v>
      </c>
      <c r="H156">
        <v>5</v>
      </c>
      <c r="I156">
        <v>24</v>
      </c>
      <c r="J156">
        <v>0</v>
      </c>
      <c r="K156">
        <v>25</v>
      </c>
      <c r="L156">
        <v>9</v>
      </c>
      <c r="M156">
        <v>115</v>
      </c>
      <c r="N156">
        <v>5</v>
      </c>
      <c r="O156">
        <v>40</v>
      </c>
      <c r="P156">
        <v>13</v>
      </c>
      <c r="Q156">
        <v>1</v>
      </c>
      <c r="R156">
        <v>3</v>
      </c>
      <c r="S156">
        <v>38</v>
      </c>
      <c r="T156">
        <v>9</v>
      </c>
      <c r="U156">
        <v>8</v>
      </c>
      <c r="V156">
        <v>0</v>
      </c>
      <c r="W156">
        <v>30</v>
      </c>
      <c r="X156">
        <v>0</v>
      </c>
      <c r="Y156">
        <f t="shared" si="2"/>
        <v>105</v>
      </c>
    </row>
    <row r="157" spans="1:25" x14ac:dyDescent="0.35">
      <c r="A157" s="1" t="s">
        <v>268</v>
      </c>
      <c r="B157" s="1" t="s">
        <v>288</v>
      </c>
      <c r="C157" s="1" t="s">
        <v>234</v>
      </c>
      <c r="D157">
        <v>330</v>
      </c>
      <c r="E157">
        <v>90</v>
      </c>
      <c r="F157">
        <v>10</v>
      </c>
      <c r="G157">
        <v>16</v>
      </c>
      <c r="H157">
        <v>6</v>
      </c>
      <c r="I157">
        <v>30</v>
      </c>
      <c r="J157">
        <v>0</v>
      </c>
      <c r="K157">
        <v>30</v>
      </c>
      <c r="L157">
        <v>11</v>
      </c>
      <c r="M157">
        <v>140</v>
      </c>
      <c r="N157">
        <v>6</v>
      </c>
      <c r="O157">
        <v>50</v>
      </c>
      <c r="P157">
        <v>17</v>
      </c>
      <c r="Q157">
        <v>1</v>
      </c>
      <c r="R157">
        <v>4</v>
      </c>
      <c r="S157">
        <v>47</v>
      </c>
      <c r="T157">
        <v>11</v>
      </c>
      <c r="U157">
        <v>10</v>
      </c>
      <c r="V157">
        <v>0</v>
      </c>
      <c r="W157">
        <v>35</v>
      </c>
      <c r="X157">
        <v>0</v>
      </c>
      <c r="Y157">
        <f t="shared" si="2"/>
        <v>129</v>
      </c>
    </row>
    <row r="158" spans="1:25" x14ac:dyDescent="0.35">
      <c r="A158" s="1" t="s">
        <v>268</v>
      </c>
      <c r="B158" s="1" t="s">
        <v>289</v>
      </c>
      <c r="C158" s="1" t="s">
        <v>283</v>
      </c>
      <c r="D158">
        <v>430</v>
      </c>
      <c r="E158">
        <v>120</v>
      </c>
      <c r="F158">
        <v>14</v>
      </c>
      <c r="G158">
        <v>21</v>
      </c>
      <c r="H158">
        <v>8</v>
      </c>
      <c r="I158">
        <v>39</v>
      </c>
      <c r="J158">
        <v>0</v>
      </c>
      <c r="K158">
        <v>40</v>
      </c>
      <c r="L158">
        <v>14</v>
      </c>
      <c r="M158">
        <v>180</v>
      </c>
      <c r="N158">
        <v>8</v>
      </c>
      <c r="O158">
        <v>62</v>
      </c>
      <c r="P158">
        <v>21</v>
      </c>
      <c r="Q158">
        <v>1</v>
      </c>
      <c r="R158">
        <v>6</v>
      </c>
      <c r="S158">
        <v>58</v>
      </c>
      <c r="T158">
        <v>15</v>
      </c>
      <c r="U158">
        <v>15</v>
      </c>
      <c r="V158">
        <v>0</v>
      </c>
      <c r="W158">
        <v>50</v>
      </c>
      <c r="X158">
        <v>2</v>
      </c>
      <c r="Y158">
        <f t="shared" si="2"/>
        <v>176</v>
      </c>
    </row>
    <row r="159" spans="1:25" x14ac:dyDescent="0.35">
      <c r="A159" s="1" t="s">
        <v>268</v>
      </c>
      <c r="B159" s="1" t="s">
        <v>290</v>
      </c>
      <c r="C159" s="1" t="s">
        <v>240</v>
      </c>
      <c r="D159">
        <v>260</v>
      </c>
      <c r="E159">
        <v>80</v>
      </c>
      <c r="F159">
        <v>9</v>
      </c>
      <c r="G159">
        <v>13</v>
      </c>
      <c r="H159">
        <v>5</v>
      </c>
      <c r="I159">
        <v>24</v>
      </c>
      <c r="J159">
        <v>0</v>
      </c>
      <c r="K159">
        <v>25</v>
      </c>
      <c r="L159">
        <v>9</v>
      </c>
      <c r="M159">
        <v>115</v>
      </c>
      <c r="N159">
        <v>5</v>
      </c>
      <c r="O159">
        <v>38</v>
      </c>
      <c r="P159">
        <v>13</v>
      </c>
      <c r="Q159">
        <v>1</v>
      </c>
      <c r="R159">
        <v>3</v>
      </c>
      <c r="S159">
        <v>36</v>
      </c>
      <c r="T159">
        <v>9</v>
      </c>
      <c r="U159">
        <v>8</v>
      </c>
      <c r="V159">
        <v>0</v>
      </c>
      <c r="W159">
        <v>30</v>
      </c>
      <c r="X159">
        <v>0</v>
      </c>
      <c r="Y159">
        <f t="shared" si="2"/>
        <v>105</v>
      </c>
    </row>
    <row r="160" spans="1:25" x14ac:dyDescent="0.35">
      <c r="A160" s="1" t="s">
        <v>268</v>
      </c>
      <c r="B160" s="1" t="s">
        <v>291</v>
      </c>
      <c r="C160" s="1" t="s">
        <v>234</v>
      </c>
      <c r="D160">
        <v>330</v>
      </c>
      <c r="E160">
        <v>90</v>
      </c>
      <c r="F160">
        <v>10</v>
      </c>
      <c r="G160">
        <v>16</v>
      </c>
      <c r="H160">
        <v>6</v>
      </c>
      <c r="I160">
        <v>30</v>
      </c>
      <c r="J160">
        <v>0</v>
      </c>
      <c r="K160">
        <v>30</v>
      </c>
      <c r="L160">
        <v>11</v>
      </c>
      <c r="M160">
        <v>140</v>
      </c>
      <c r="N160">
        <v>6</v>
      </c>
      <c r="O160">
        <v>48</v>
      </c>
      <c r="P160">
        <v>16</v>
      </c>
      <c r="Q160">
        <v>1</v>
      </c>
      <c r="R160">
        <v>4</v>
      </c>
      <c r="S160">
        <v>45</v>
      </c>
      <c r="T160">
        <v>11</v>
      </c>
      <c r="U160">
        <v>10</v>
      </c>
      <c r="V160">
        <v>0</v>
      </c>
      <c r="W160">
        <v>35</v>
      </c>
      <c r="X160">
        <v>2</v>
      </c>
      <c r="Y160">
        <f t="shared" si="2"/>
        <v>130</v>
      </c>
    </row>
    <row r="161" spans="1:25" x14ac:dyDescent="0.35">
      <c r="A161" s="1" t="s">
        <v>268</v>
      </c>
      <c r="B161" s="1" t="s">
        <v>292</v>
      </c>
      <c r="C161" s="1" t="s">
        <v>283</v>
      </c>
      <c r="D161">
        <v>420</v>
      </c>
      <c r="E161">
        <v>120</v>
      </c>
      <c r="F161">
        <v>14</v>
      </c>
      <c r="G161">
        <v>21</v>
      </c>
      <c r="H161">
        <v>8</v>
      </c>
      <c r="I161">
        <v>39</v>
      </c>
      <c r="J161">
        <v>0</v>
      </c>
      <c r="K161">
        <v>40</v>
      </c>
      <c r="L161">
        <v>14</v>
      </c>
      <c r="M161">
        <v>190</v>
      </c>
      <c r="N161">
        <v>8</v>
      </c>
      <c r="O161">
        <v>60</v>
      </c>
      <c r="P161">
        <v>20</v>
      </c>
      <c r="Q161">
        <v>1</v>
      </c>
      <c r="R161">
        <v>6</v>
      </c>
      <c r="S161">
        <v>56</v>
      </c>
      <c r="T161">
        <v>15</v>
      </c>
      <c r="U161">
        <v>15</v>
      </c>
      <c r="V161">
        <v>0</v>
      </c>
      <c r="W161">
        <v>50</v>
      </c>
      <c r="X161">
        <v>2</v>
      </c>
      <c r="Y161">
        <f t="shared" si="2"/>
        <v>175</v>
      </c>
    </row>
    <row r="162" spans="1:25" x14ac:dyDescent="0.35">
      <c r="A162" s="1" t="s">
        <v>268</v>
      </c>
      <c r="B162" s="1" t="s">
        <v>293</v>
      </c>
      <c r="C162" s="1" t="s">
        <v>240</v>
      </c>
      <c r="D162">
        <v>210</v>
      </c>
      <c r="E162">
        <v>80</v>
      </c>
      <c r="F162">
        <v>9</v>
      </c>
      <c r="G162">
        <v>13</v>
      </c>
      <c r="H162">
        <v>5</v>
      </c>
      <c r="I162">
        <v>24</v>
      </c>
      <c r="J162">
        <v>0</v>
      </c>
      <c r="K162">
        <v>25</v>
      </c>
      <c r="L162">
        <v>9</v>
      </c>
      <c r="M162">
        <v>150</v>
      </c>
      <c r="N162">
        <v>6</v>
      </c>
      <c r="O162">
        <v>24</v>
      </c>
      <c r="P162">
        <v>8</v>
      </c>
      <c r="Q162">
        <v>1</v>
      </c>
      <c r="R162">
        <v>4</v>
      </c>
      <c r="S162">
        <v>12</v>
      </c>
      <c r="T162">
        <v>9</v>
      </c>
      <c r="U162">
        <v>8</v>
      </c>
      <c r="V162">
        <v>0</v>
      </c>
      <c r="W162">
        <v>30</v>
      </c>
      <c r="X162">
        <v>0</v>
      </c>
      <c r="Y162">
        <f t="shared" si="2"/>
        <v>102</v>
      </c>
    </row>
    <row r="163" spans="1:25" x14ac:dyDescent="0.35">
      <c r="A163" s="1" t="s">
        <v>268</v>
      </c>
      <c r="B163" s="1" t="s">
        <v>294</v>
      </c>
      <c r="C163" s="1" t="s">
        <v>234</v>
      </c>
      <c r="D163">
        <v>260</v>
      </c>
      <c r="E163">
        <v>90</v>
      </c>
      <c r="F163">
        <v>10</v>
      </c>
      <c r="G163">
        <v>16</v>
      </c>
      <c r="H163">
        <v>6</v>
      </c>
      <c r="I163">
        <v>30</v>
      </c>
      <c r="J163">
        <v>0</v>
      </c>
      <c r="K163">
        <v>30</v>
      </c>
      <c r="L163">
        <v>11</v>
      </c>
      <c r="M163">
        <v>190</v>
      </c>
      <c r="N163">
        <v>8</v>
      </c>
      <c r="O163">
        <v>29</v>
      </c>
      <c r="P163">
        <v>10</v>
      </c>
      <c r="Q163">
        <v>1</v>
      </c>
      <c r="R163">
        <v>5</v>
      </c>
      <c r="S163">
        <v>15</v>
      </c>
      <c r="T163">
        <v>12</v>
      </c>
      <c r="U163">
        <v>10</v>
      </c>
      <c r="V163">
        <v>0</v>
      </c>
      <c r="W163">
        <v>35</v>
      </c>
      <c r="X163">
        <v>0</v>
      </c>
      <c r="Y163">
        <f t="shared" si="2"/>
        <v>125</v>
      </c>
    </row>
    <row r="164" spans="1:25" x14ac:dyDescent="0.35">
      <c r="A164" s="1" t="s">
        <v>268</v>
      </c>
      <c r="B164" s="1" t="s">
        <v>295</v>
      </c>
      <c r="C164" s="1" t="s">
        <v>283</v>
      </c>
      <c r="D164">
        <v>330</v>
      </c>
      <c r="E164">
        <v>120</v>
      </c>
      <c r="F164">
        <v>14</v>
      </c>
      <c r="G164">
        <v>21</v>
      </c>
      <c r="H164">
        <v>8</v>
      </c>
      <c r="I164">
        <v>39</v>
      </c>
      <c r="J164">
        <v>0</v>
      </c>
      <c r="K164">
        <v>40</v>
      </c>
      <c r="L164">
        <v>14</v>
      </c>
      <c r="M164">
        <v>240</v>
      </c>
      <c r="N164">
        <v>10</v>
      </c>
      <c r="O164">
        <v>37</v>
      </c>
      <c r="P164">
        <v>12</v>
      </c>
      <c r="Q164">
        <v>2</v>
      </c>
      <c r="R164">
        <v>7</v>
      </c>
      <c r="S164">
        <v>20</v>
      </c>
      <c r="T164">
        <v>15</v>
      </c>
      <c r="U164">
        <v>15</v>
      </c>
      <c r="V164">
        <v>0</v>
      </c>
      <c r="W164">
        <v>50</v>
      </c>
      <c r="X164">
        <v>2</v>
      </c>
      <c r="Y164">
        <f t="shared" si="2"/>
        <v>170</v>
      </c>
    </row>
    <row r="165" spans="1:25" x14ac:dyDescent="0.35">
      <c r="A165" s="1" t="s">
        <v>268</v>
      </c>
      <c r="B165" s="1" t="s">
        <v>296</v>
      </c>
      <c r="C165" s="1" t="s">
        <v>240</v>
      </c>
      <c r="D165">
        <v>100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5</v>
      </c>
      <c r="L165">
        <v>2</v>
      </c>
      <c r="M165">
        <v>110</v>
      </c>
      <c r="N165">
        <v>5</v>
      </c>
      <c r="O165">
        <v>15</v>
      </c>
      <c r="P165">
        <v>5</v>
      </c>
      <c r="Q165">
        <v>1</v>
      </c>
      <c r="R165">
        <v>3</v>
      </c>
      <c r="S165">
        <v>13</v>
      </c>
      <c r="T165">
        <v>10</v>
      </c>
      <c r="U165">
        <v>10</v>
      </c>
      <c r="V165">
        <v>0</v>
      </c>
      <c r="W165">
        <v>30</v>
      </c>
      <c r="X165">
        <v>0</v>
      </c>
      <c r="Y165">
        <f t="shared" si="2"/>
        <v>55</v>
      </c>
    </row>
    <row r="166" spans="1:25" x14ac:dyDescent="0.35">
      <c r="A166" s="1" t="s">
        <v>268</v>
      </c>
      <c r="B166" s="1" t="s">
        <v>297</v>
      </c>
      <c r="C166" s="1" t="s">
        <v>234</v>
      </c>
      <c r="D166">
        <v>130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5</v>
      </c>
      <c r="L166">
        <v>2</v>
      </c>
      <c r="M166">
        <v>135</v>
      </c>
      <c r="N166">
        <v>6</v>
      </c>
      <c r="O166">
        <v>19</v>
      </c>
      <c r="P166">
        <v>6</v>
      </c>
      <c r="Q166">
        <v>1</v>
      </c>
      <c r="R166">
        <v>4</v>
      </c>
      <c r="S166">
        <v>16</v>
      </c>
      <c r="T166">
        <v>12</v>
      </c>
      <c r="U166">
        <v>15</v>
      </c>
      <c r="V166">
        <v>0</v>
      </c>
      <c r="W166">
        <v>40</v>
      </c>
      <c r="X166">
        <v>0</v>
      </c>
      <c r="Y166">
        <f t="shared" si="2"/>
        <v>73</v>
      </c>
    </row>
    <row r="167" spans="1:25" x14ac:dyDescent="0.35">
      <c r="A167" s="1" t="s">
        <v>268</v>
      </c>
      <c r="B167" s="1" t="s">
        <v>298</v>
      </c>
      <c r="C167" s="1" t="s">
        <v>283</v>
      </c>
      <c r="D167">
        <v>170</v>
      </c>
      <c r="E167">
        <v>0</v>
      </c>
      <c r="F167">
        <v>5</v>
      </c>
      <c r="G167">
        <v>1</v>
      </c>
      <c r="H167">
        <v>0</v>
      </c>
      <c r="I167">
        <v>0</v>
      </c>
      <c r="J167">
        <v>0</v>
      </c>
      <c r="K167">
        <v>10</v>
      </c>
      <c r="L167">
        <v>3</v>
      </c>
      <c r="M167">
        <v>180</v>
      </c>
      <c r="N167">
        <v>7</v>
      </c>
      <c r="O167">
        <v>25</v>
      </c>
      <c r="P167">
        <v>8</v>
      </c>
      <c r="Q167">
        <v>1</v>
      </c>
      <c r="R167">
        <v>6</v>
      </c>
      <c r="S167">
        <v>21</v>
      </c>
      <c r="T167">
        <v>16</v>
      </c>
      <c r="U167">
        <v>15</v>
      </c>
      <c r="V167">
        <v>0</v>
      </c>
      <c r="W167">
        <v>50</v>
      </c>
      <c r="X167">
        <v>2</v>
      </c>
      <c r="Y167">
        <f t="shared" si="2"/>
        <v>92</v>
      </c>
    </row>
    <row r="168" spans="1:25" x14ac:dyDescent="0.35">
      <c r="A168" s="1" t="s">
        <v>268</v>
      </c>
      <c r="B168" s="1" t="s">
        <v>299</v>
      </c>
      <c r="C168" s="1" t="s">
        <v>240</v>
      </c>
      <c r="D168">
        <v>200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5</v>
      </c>
      <c r="L168">
        <v>2</v>
      </c>
      <c r="M168">
        <v>110</v>
      </c>
      <c r="N168">
        <v>5</v>
      </c>
      <c r="O168">
        <v>41</v>
      </c>
      <c r="P168">
        <v>14</v>
      </c>
      <c r="Q168">
        <v>1</v>
      </c>
      <c r="R168">
        <v>3</v>
      </c>
      <c r="S168">
        <v>39</v>
      </c>
      <c r="T168">
        <v>10</v>
      </c>
      <c r="U168">
        <v>10</v>
      </c>
      <c r="V168">
        <v>0</v>
      </c>
      <c r="W168">
        <v>30</v>
      </c>
      <c r="X168">
        <v>0</v>
      </c>
      <c r="Y168">
        <f t="shared" si="2"/>
        <v>64</v>
      </c>
    </row>
    <row r="169" spans="1:25" x14ac:dyDescent="0.35">
      <c r="A169" s="1" t="s">
        <v>268</v>
      </c>
      <c r="B169" s="1" t="s">
        <v>300</v>
      </c>
      <c r="C169" s="1" t="s">
        <v>234</v>
      </c>
      <c r="D169">
        <v>250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5</v>
      </c>
      <c r="L169">
        <v>2</v>
      </c>
      <c r="M169">
        <v>135</v>
      </c>
      <c r="N169">
        <v>6</v>
      </c>
      <c r="O169">
        <v>51</v>
      </c>
      <c r="P169">
        <v>17</v>
      </c>
      <c r="Q169">
        <v>1</v>
      </c>
      <c r="R169">
        <v>4</v>
      </c>
      <c r="S169">
        <v>48</v>
      </c>
      <c r="T169">
        <v>12</v>
      </c>
      <c r="U169">
        <v>15</v>
      </c>
      <c r="V169">
        <v>0</v>
      </c>
      <c r="W169">
        <v>40</v>
      </c>
      <c r="X169">
        <v>0</v>
      </c>
      <c r="Y169">
        <f t="shared" si="2"/>
        <v>84</v>
      </c>
    </row>
    <row r="170" spans="1:25" x14ac:dyDescent="0.35">
      <c r="A170" s="1" t="s">
        <v>268</v>
      </c>
      <c r="B170" s="1" t="s">
        <v>301</v>
      </c>
      <c r="C170" s="1" t="s">
        <v>283</v>
      </c>
      <c r="D170">
        <v>310</v>
      </c>
      <c r="E170">
        <v>0</v>
      </c>
      <c r="F170">
        <v>5</v>
      </c>
      <c r="G170">
        <v>1</v>
      </c>
      <c r="H170">
        <v>0</v>
      </c>
      <c r="I170">
        <v>0</v>
      </c>
      <c r="J170">
        <v>0</v>
      </c>
      <c r="K170">
        <v>10</v>
      </c>
      <c r="L170">
        <v>3</v>
      </c>
      <c r="M170">
        <v>180</v>
      </c>
      <c r="N170">
        <v>7</v>
      </c>
      <c r="O170">
        <v>63</v>
      </c>
      <c r="P170">
        <v>21</v>
      </c>
      <c r="Q170">
        <v>1</v>
      </c>
      <c r="R170">
        <v>6</v>
      </c>
      <c r="S170">
        <v>59</v>
      </c>
      <c r="T170">
        <v>16</v>
      </c>
      <c r="U170">
        <v>15</v>
      </c>
      <c r="V170">
        <v>0</v>
      </c>
      <c r="W170">
        <v>50</v>
      </c>
      <c r="X170">
        <v>2</v>
      </c>
      <c r="Y170">
        <f t="shared" si="2"/>
        <v>105</v>
      </c>
    </row>
    <row r="171" spans="1:25" x14ac:dyDescent="0.35">
      <c r="A171" s="1" t="s">
        <v>268</v>
      </c>
      <c r="B171" s="1" t="s">
        <v>302</v>
      </c>
      <c r="C171" s="1" t="s">
        <v>240</v>
      </c>
      <c r="D171">
        <v>200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5</v>
      </c>
      <c r="L171">
        <v>2</v>
      </c>
      <c r="M171">
        <v>110</v>
      </c>
      <c r="N171">
        <v>5</v>
      </c>
      <c r="O171">
        <v>40</v>
      </c>
      <c r="P171">
        <v>13</v>
      </c>
      <c r="Q171">
        <v>1</v>
      </c>
      <c r="R171">
        <v>3</v>
      </c>
      <c r="S171">
        <v>38</v>
      </c>
      <c r="T171">
        <v>10</v>
      </c>
      <c r="U171">
        <v>10</v>
      </c>
      <c r="V171">
        <v>0</v>
      </c>
      <c r="W171">
        <v>30</v>
      </c>
      <c r="X171">
        <v>0</v>
      </c>
      <c r="Y171">
        <f t="shared" si="2"/>
        <v>63</v>
      </c>
    </row>
    <row r="172" spans="1:25" x14ac:dyDescent="0.35">
      <c r="A172" s="1" t="s">
        <v>268</v>
      </c>
      <c r="B172" s="1" t="s">
        <v>303</v>
      </c>
      <c r="C172" s="1" t="s">
        <v>234</v>
      </c>
      <c r="D172">
        <v>250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5</v>
      </c>
      <c r="L172">
        <v>2</v>
      </c>
      <c r="M172">
        <v>135</v>
      </c>
      <c r="N172">
        <v>6</v>
      </c>
      <c r="O172">
        <v>51</v>
      </c>
      <c r="P172">
        <v>17</v>
      </c>
      <c r="Q172">
        <v>1</v>
      </c>
      <c r="R172">
        <v>4</v>
      </c>
      <c r="S172">
        <v>48</v>
      </c>
      <c r="T172">
        <v>12</v>
      </c>
      <c r="U172">
        <v>15</v>
      </c>
      <c r="V172">
        <v>0</v>
      </c>
      <c r="W172">
        <v>40</v>
      </c>
      <c r="X172">
        <v>0</v>
      </c>
      <c r="Y172">
        <f t="shared" si="2"/>
        <v>84</v>
      </c>
    </row>
    <row r="173" spans="1:25" x14ac:dyDescent="0.35">
      <c r="A173" s="1" t="s">
        <v>268</v>
      </c>
      <c r="B173" s="1" t="s">
        <v>304</v>
      </c>
      <c r="C173" s="1" t="s">
        <v>283</v>
      </c>
      <c r="D173">
        <v>310</v>
      </c>
      <c r="E173">
        <v>0</v>
      </c>
      <c r="F173">
        <v>5</v>
      </c>
      <c r="G173">
        <v>1</v>
      </c>
      <c r="H173">
        <v>0</v>
      </c>
      <c r="I173">
        <v>0</v>
      </c>
      <c r="J173">
        <v>0</v>
      </c>
      <c r="K173">
        <v>10</v>
      </c>
      <c r="L173">
        <v>3</v>
      </c>
      <c r="M173">
        <v>180</v>
      </c>
      <c r="N173">
        <v>7</v>
      </c>
      <c r="O173">
        <v>63</v>
      </c>
      <c r="P173">
        <v>21</v>
      </c>
      <c r="Q173">
        <v>1</v>
      </c>
      <c r="R173">
        <v>6</v>
      </c>
      <c r="S173">
        <v>59</v>
      </c>
      <c r="T173">
        <v>16</v>
      </c>
      <c r="U173">
        <v>15</v>
      </c>
      <c r="V173">
        <v>0</v>
      </c>
      <c r="W173">
        <v>50</v>
      </c>
      <c r="X173">
        <v>2</v>
      </c>
      <c r="Y173">
        <f t="shared" si="2"/>
        <v>105</v>
      </c>
    </row>
    <row r="174" spans="1:25" x14ac:dyDescent="0.35">
      <c r="A174" s="1" t="s">
        <v>268</v>
      </c>
      <c r="B174" s="1" t="s">
        <v>305</v>
      </c>
      <c r="C174" s="1" t="s">
        <v>240</v>
      </c>
      <c r="D174">
        <v>190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5</v>
      </c>
      <c r="L174">
        <v>2</v>
      </c>
      <c r="M174">
        <v>115</v>
      </c>
      <c r="N174">
        <v>5</v>
      </c>
      <c r="O174">
        <v>39</v>
      </c>
      <c r="P174">
        <v>13</v>
      </c>
      <c r="Q174">
        <v>1</v>
      </c>
      <c r="R174">
        <v>3</v>
      </c>
      <c r="S174">
        <v>37</v>
      </c>
      <c r="T174">
        <v>10</v>
      </c>
      <c r="U174">
        <v>10</v>
      </c>
      <c r="V174">
        <v>0</v>
      </c>
      <c r="W174">
        <v>30</v>
      </c>
      <c r="X174">
        <v>0</v>
      </c>
      <c r="Y174">
        <f t="shared" si="2"/>
        <v>63</v>
      </c>
    </row>
    <row r="175" spans="1:25" x14ac:dyDescent="0.35">
      <c r="A175" s="1" t="s">
        <v>268</v>
      </c>
      <c r="B175" s="1" t="s">
        <v>306</v>
      </c>
      <c r="C175" s="1" t="s">
        <v>234</v>
      </c>
      <c r="D175">
        <v>240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5</v>
      </c>
      <c r="L175">
        <v>2</v>
      </c>
      <c r="M175">
        <v>140</v>
      </c>
      <c r="N175">
        <v>6</v>
      </c>
      <c r="O175">
        <v>49</v>
      </c>
      <c r="P175">
        <v>16</v>
      </c>
      <c r="Q175">
        <v>1</v>
      </c>
      <c r="R175">
        <v>4</v>
      </c>
      <c r="S175">
        <v>46</v>
      </c>
      <c r="T175">
        <v>12</v>
      </c>
      <c r="U175">
        <v>15</v>
      </c>
      <c r="V175">
        <v>0</v>
      </c>
      <c r="W175">
        <v>40</v>
      </c>
      <c r="X175">
        <v>2</v>
      </c>
      <c r="Y175">
        <f t="shared" si="2"/>
        <v>85</v>
      </c>
    </row>
    <row r="176" spans="1:25" x14ac:dyDescent="0.35">
      <c r="A176" s="1" t="s">
        <v>268</v>
      </c>
      <c r="B176" s="1" t="s">
        <v>307</v>
      </c>
      <c r="C176" s="1" t="s">
        <v>283</v>
      </c>
      <c r="D176">
        <v>300</v>
      </c>
      <c r="E176">
        <v>0</v>
      </c>
      <c r="F176">
        <v>5</v>
      </c>
      <c r="G176">
        <v>1</v>
      </c>
      <c r="H176">
        <v>0</v>
      </c>
      <c r="I176">
        <v>0</v>
      </c>
      <c r="J176">
        <v>0</v>
      </c>
      <c r="K176">
        <v>10</v>
      </c>
      <c r="L176">
        <v>3</v>
      </c>
      <c r="M176">
        <v>180</v>
      </c>
      <c r="N176">
        <v>8</v>
      </c>
      <c r="O176">
        <v>60</v>
      </c>
      <c r="P176">
        <v>20</v>
      </c>
      <c r="Q176">
        <v>1</v>
      </c>
      <c r="R176">
        <v>6</v>
      </c>
      <c r="S176">
        <v>56</v>
      </c>
      <c r="T176">
        <v>16</v>
      </c>
      <c r="U176">
        <v>15</v>
      </c>
      <c r="V176">
        <v>0</v>
      </c>
      <c r="W176">
        <v>50</v>
      </c>
      <c r="X176">
        <v>2</v>
      </c>
      <c r="Y176">
        <f t="shared" si="2"/>
        <v>105</v>
      </c>
    </row>
    <row r="177" spans="1:25" x14ac:dyDescent="0.35">
      <c r="A177" s="1" t="s">
        <v>268</v>
      </c>
      <c r="B177" s="1" t="s">
        <v>308</v>
      </c>
      <c r="C177" s="1" t="s">
        <v>240</v>
      </c>
      <c r="D177">
        <v>140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5</v>
      </c>
      <c r="L177">
        <v>2</v>
      </c>
      <c r="M177">
        <v>150</v>
      </c>
      <c r="N177">
        <v>6</v>
      </c>
      <c r="O177">
        <v>24</v>
      </c>
      <c r="P177">
        <v>8</v>
      </c>
      <c r="Q177">
        <v>1</v>
      </c>
      <c r="R177">
        <v>4</v>
      </c>
      <c r="S177">
        <v>13</v>
      </c>
      <c r="T177">
        <v>10</v>
      </c>
      <c r="U177">
        <v>10</v>
      </c>
      <c r="V177">
        <v>0</v>
      </c>
      <c r="W177">
        <v>30</v>
      </c>
      <c r="X177">
        <v>0</v>
      </c>
      <c r="Y177">
        <f t="shared" si="2"/>
        <v>60</v>
      </c>
    </row>
    <row r="178" spans="1:25" x14ac:dyDescent="0.35">
      <c r="A178" s="1" t="s">
        <v>268</v>
      </c>
      <c r="B178" s="1" t="s">
        <v>309</v>
      </c>
      <c r="C178" s="1" t="s">
        <v>234</v>
      </c>
      <c r="D178">
        <v>170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5</v>
      </c>
      <c r="L178">
        <v>2</v>
      </c>
      <c r="M178">
        <v>180</v>
      </c>
      <c r="N178">
        <v>8</v>
      </c>
      <c r="O178">
        <v>30</v>
      </c>
      <c r="P178">
        <v>10</v>
      </c>
      <c r="Q178">
        <v>1</v>
      </c>
      <c r="R178">
        <v>5</v>
      </c>
      <c r="S178">
        <v>16</v>
      </c>
      <c r="T178">
        <v>12</v>
      </c>
      <c r="U178">
        <v>15</v>
      </c>
      <c r="V178">
        <v>0</v>
      </c>
      <c r="W178">
        <v>40</v>
      </c>
      <c r="X178">
        <v>0</v>
      </c>
      <c r="Y178">
        <f t="shared" si="2"/>
        <v>80</v>
      </c>
    </row>
    <row r="179" spans="1:25" x14ac:dyDescent="0.35">
      <c r="A179" s="1" t="s">
        <v>268</v>
      </c>
      <c r="B179" s="1" t="s">
        <v>310</v>
      </c>
      <c r="C179" s="1" t="s">
        <v>283</v>
      </c>
      <c r="D179">
        <v>220</v>
      </c>
      <c r="E179">
        <v>0</v>
      </c>
      <c r="F179">
        <v>5</v>
      </c>
      <c r="G179">
        <v>1</v>
      </c>
      <c r="H179">
        <v>0</v>
      </c>
      <c r="I179">
        <v>0</v>
      </c>
      <c r="J179">
        <v>0</v>
      </c>
      <c r="K179">
        <v>10</v>
      </c>
      <c r="L179">
        <v>3</v>
      </c>
      <c r="M179">
        <v>240</v>
      </c>
      <c r="N179">
        <v>10</v>
      </c>
      <c r="O179">
        <v>38</v>
      </c>
      <c r="P179">
        <v>13</v>
      </c>
      <c r="Q179">
        <v>2</v>
      </c>
      <c r="R179">
        <v>7</v>
      </c>
      <c r="S179">
        <v>21</v>
      </c>
      <c r="T179">
        <v>16</v>
      </c>
      <c r="U179">
        <v>15</v>
      </c>
      <c r="V179">
        <v>0</v>
      </c>
      <c r="W179">
        <v>50</v>
      </c>
      <c r="X179">
        <v>2</v>
      </c>
      <c r="Y179">
        <f t="shared" si="2"/>
        <v>101</v>
      </c>
    </row>
    <row r="180" spans="1:25" x14ac:dyDescent="0.35">
      <c r="A180" s="1" t="s">
        <v>268</v>
      </c>
      <c r="B180" s="1" t="s">
        <v>311</v>
      </c>
      <c r="C180" s="1" t="s">
        <v>240</v>
      </c>
      <c r="D180">
        <v>340</v>
      </c>
      <c r="E180">
        <v>100</v>
      </c>
      <c r="F180">
        <v>11</v>
      </c>
      <c r="G180">
        <v>18</v>
      </c>
      <c r="H180">
        <v>7</v>
      </c>
      <c r="I180">
        <v>34</v>
      </c>
      <c r="J180">
        <v>0</v>
      </c>
      <c r="K180">
        <v>35</v>
      </c>
      <c r="L180">
        <v>12</v>
      </c>
      <c r="M180">
        <v>150</v>
      </c>
      <c r="N180">
        <v>6</v>
      </c>
      <c r="O180">
        <v>49</v>
      </c>
      <c r="P180">
        <v>16</v>
      </c>
      <c r="Q180">
        <v>2</v>
      </c>
      <c r="R180">
        <v>6</v>
      </c>
      <c r="S180">
        <v>42</v>
      </c>
      <c r="T180">
        <v>10</v>
      </c>
      <c r="U180">
        <v>10</v>
      </c>
      <c r="V180">
        <v>0</v>
      </c>
      <c r="W180">
        <v>30</v>
      </c>
      <c r="X180">
        <v>6</v>
      </c>
      <c r="Y180">
        <f t="shared" si="2"/>
        <v>138</v>
      </c>
    </row>
    <row r="181" spans="1:25" x14ac:dyDescent="0.35">
      <c r="A181" s="1" t="s">
        <v>268</v>
      </c>
      <c r="B181" s="1" t="s">
        <v>312</v>
      </c>
      <c r="C181" s="1" t="s">
        <v>234</v>
      </c>
      <c r="D181">
        <v>410</v>
      </c>
      <c r="E181">
        <v>120</v>
      </c>
      <c r="F181">
        <v>14</v>
      </c>
      <c r="G181">
        <v>21</v>
      </c>
      <c r="H181">
        <v>8</v>
      </c>
      <c r="I181">
        <v>40</v>
      </c>
      <c r="J181">
        <v>0</v>
      </c>
      <c r="K181">
        <v>40</v>
      </c>
      <c r="L181">
        <v>14</v>
      </c>
      <c r="M181">
        <v>190</v>
      </c>
      <c r="N181">
        <v>8</v>
      </c>
      <c r="O181">
        <v>60</v>
      </c>
      <c r="P181">
        <v>20</v>
      </c>
      <c r="Q181">
        <v>2</v>
      </c>
      <c r="R181">
        <v>8</v>
      </c>
      <c r="S181">
        <v>53</v>
      </c>
      <c r="T181">
        <v>13</v>
      </c>
      <c r="U181">
        <v>10</v>
      </c>
      <c r="V181">
        <v>0</v>
      </c>
      <c r="W181">
        <v>40</v>
      </c>
      <c r="X181">
        <v>6</v>
      </c>
      <c r="Y181">
        <f t="shared" si="2"/>
        <v>167</v>
      </c>
    </row>
    <row r="182" spans="1:25" x14ac:dyDescent="0.35">
      <c r="A182" s="1" t="s">
        <v>268</v>
      </c>
      <c r="B182" s="1" t="s">
        <v>313</v>
      </c>
      <c r="C182" s="1" t="s">
        <v>283</v>
      </c>
      <c r="D182">
        <v>500</v>
      </c>
      <c r="E182">
        <v>150</v>
      </c>
      <c r="F182">
        <v>17</v>
      </c>
      <c r="G182">
        <v>26</v>
      </c>
      <c r="H182">
        <v>10</v>
      </c>
      <c r="I182">
        <v>49</v>
      </c>
      <c r="J182">
        <v>5</v>
      </c>
      <c r="K182">
        <v>50</v>
      </c>
      <c r="L182">
        <v>17</v>
      </c>
      <c r="M182">
        <v>240</v>
      </c>
      <c r="N182">
        <v>10</v>
      </c>
      <c r="O182">
        <v>72</v>
      </c>
      <c r="P182">
        <v>24</v>
      </c>
      <c r="Q182">
        <v>2</v>
      </c>
      <c r="R182">
        <v>10</v>
      </c>
      <c r="S182">
        <v>63</v>
      </c>
      <c r="T182">
        <v>16</v>
      </c>
      <c r="U182">
        <v>15</v>
      </c>
      <c r="V182">
        <v>0</v>
      </c>
      <c r="W182">
        <v>50</v>
      </c>
      <c r="X182">
        <v>8</v>
      </c>
      <c r="Y182">
        <f t="shared" si="2"/>
        <v>209</v>
      </c>
    </row>
    <row r="183" spans="1:25" x14ac:dyDescent="0.35">
      <c r="A183" s="1" t="s">
        <v>268</v>
      </c>
      <c r="B183" s="1" t="s">
        <v>314</v>
      </c>
      <c r="C183" s="1" t="s">
        <v>240</v>
      </c>
      <c r="D183">
        <v>270</v>
      </c>
      <c r="E183">
        <v>30</v>
      </c>
      <c r="F183">
        <v>35</v>
      </c>
      <c r="G183">
        <v>5</v>
      </c>
      <c r="H183">
        <v>2</v>
      </c>
      <c r="I183">
        <v>11</v>
      </c>
      <c r="J183">
        <v>0</v>
      </c>
      <c r="K183">
        <v>15</v>
      </c>
      <c r="L183">
        <v>5</v>
      </c>
      <c r="M183">
        <v>150</v>
      </c>
      <c r="N183">
        <v>6</v>
      </c>
      <c r="O183">
        <v>49</v>
      </c>
      <c r="P183">
        <v>16</v>
      </c>
      <c r="Q183">
        <v>2</v>
      </c>
      <c r="R183">
        <v>6</v>
      </c>
      <c r="S183">
        <v>43</v>
      </c>
      <c r="T183">
        <v>11</v>
      </c>
      <c r="U183">
        <v>10</v>
      </c>
      <c r="V183">
        <v>0</v>
      </c>
      <c r="W183">
        <v>35</v>
      </c>
      <c r="X183">
        <v>6</v>
      </c>
      <c r="Y183">
        <f t="shared" si="2"/>
        <v>100</v>
      </c>
    </row>
    <row r="184" spans="1:25" x14ac:dyDescent="0.35">
      <c r="A184" s="1" t="s">
        <v>268</v>
      </c>
      <c r="B184" s="1" t="s">
        <v>315</v>
      </c>
      <c r="C184" s="1" t="s">
        <v>234</v>
      </c>
      <c r="D184">
        <v>330</v>
      </c>
      <c r="E184">
        <v>30</v>
      </c>
      <c r="F184">
        <v>35</v>
      </c>
      <c r="G184">
        <v>6</v>
      </c>
      <c r="H184">
        <v>2</v>
      </c>
      <c r="I184">
        <v>11</v>
      </c>
      <c r="J184">
        <v>0</v>
      </c>
      <c r="K184">
        <v>15</v>
      </c>
      <c r="L184">
        <v>5</v>
      </c>
      <c r="M184">
        <v>190</v>
      </c>
      <c r="N184">
        <v>8</v>
      </c>
      <c r="O184">
        <v>60</v>
      </c>
      <c r="P184">
        <v>20</v>
      </c>
      <c r="Q184">
        <v>2</v>
      </c>
      <c r="R184">
        <v>8</v>
      </c>
      <c r="S184">
        <v>53</v>
      </c>
      <c r="T184">
        <v>13</v>
      </c>
      <c r="U184">
        <v>15</v>
      </c>
      <c r="V184">
        <v>0</v>
      </c>
      <c r="W184">
        <v>40</v>
      </c>
      <c r="X184">
        <v>6</v>
      </c>
      <c r="Y184">
        <f t="shared" si="2"/>
        <v>119</v>
      </c>
    </row>
    <row r="185" spans="1:25" x14ac:dyDescent="0.35">
      <c r="A185" s="1" t="s">
        <v>268</v>
      </c>
      <c r="B185" s="1" t="s">
        <v>316</v>
      </c>
      <c r="C185" s="1" t="s">
        <v>283</v>
      </c>
      <c r="D185">
        <v>390</v>
      </c>
      <c r="E185">
        <v>35</v>
      </c>
      <c r="F185">
        <v>4</v>
      </c>
      <c r="G185">
        <v>6</v>
      </c>
      <c r="H185">
        <v>25</v>
      </c>
      <c r="I185">
        <v>12</v>
      </c>
      <c r="J185">
        <v>0</v>
      </c>
      <c r="K185">
        <v>20</v>
      </c>
      <c r="L185">
        <v>6</v>
      </c>
      <c r="M185">
        <v>240</v>
      </c>
      <c r="N185">
        <v>10</v>
      </c>
      <c r="O185">
        <v>73</v>
      </c>
      <c r="P185">
        <v>24</v>
      </c>
      <c r="Q185">
        <v>2</v>
      </c>
      <c r="R185">
        <v>10</v>
      </c>
      <c r="S185">
        <v>64</v>
      </c>
      <c r="T185">
        <v>17</v>
      </c>
      <c r="U185">
        <v>20</v>
      </c>
      <c r="V185">
        <v>0</v>
      </c>
      <c r="W185">
        <v>50</v>
      </c>
      <c r="X185">
        <v>8</v>
      </c>
      <c r="Y185">
        <f t="shared" si="2"/>
        <v>146</v>
      </c>
    </row>
    <row r="186" spans="1:25" x14ac:dyDescent="0.35">
      <c r="A186" s="1" t="s">
        <v>268</v>
      </c>
      <c r="B186" s="1" t="s">
        <v>317</v>
      </c>
      <c r="C186" s="1" t="s">
        <v>240</v>
      </c>
      <c r="D186">
        <v>320</v>
      </c>
      <c r="E186">
        <v>100</v>
      </c>
      <c r="F186">
        <v>11</v>
      </c>
      <c r="G186">
        <v>17</v>
      </c>
      <c r="H186">
        <v>7</v>
      </c>
      <c r="I186">
        <v>33</v>
      </c>
      <c r="J186">
        <v>0</v>
      </c>
      <c r="K186">
        <v>35</v>
      </c>
      <c r="L186">
        <v>12</v>
      </c>
      <c r="M186">
        <v>170</v>
      </c>
      <c r="N186">
        <v>7</v>
      </c>
      <c r="O186">
        <v>45</v>
      </c>
      <c r="P186">
        <v>15</v>
      </c>
      <c r="Q186">
        <v>1</v>
      </c>
      <c r="R186">
        <v>3</v>
      </c>
      <c r="S186">
        <v>40</v>
      </c>
      <c r="T186">
        <v>10</v>
      </c>
      <c r="U186">
        <v>10</v>
      </c>
      <c r="V186">
        <v>0</v>
      </c>
      <c r="W186">
        <v>30</v>
      </c>
      <c r="X186">
        <v>2</v>
      </c>
      <c r="Y186">
        <f t="shared" si="2"/>
        <v>129</v>
      </c>
    </row>
    <row r="187" spans="1:25" x14ac:dyDescent="0.35">
      <c r="A187" s="1" t="s">
        <v>268</v>
      </c>
      <c r="B187" s="1" t="s">
        <v>318</v>
      </c>
      <c r="C187" s="1" t="s">
        <v>234</v>
      </c>
      <c r="D187">
        <v>390</v>
      </c>
      <c r="E187">
        <v>120</v>
      </c>
      <c r="F187">
        <v>14</v>
      </c>
      <c r="G187">
        <v>21</v>
      </c>
      <c r="H187">
        <v>8</v>
      </c>
      <c r="I187">
        <v>40</v>
      </c>
      <c r="J187">
        <v>5</v>
      </c>
      <c r="K187">
        <v>40</v>
      </c>
      <c r="L187">
        <v>14</v>
      </c>
      <c r="M187">
        <v>220</v>
      </c>
      <c r="N187">
        <v>9</v>
      </c>
      <c r="O187">
        <v>55</v>
      </c>
      <c r="P187">
        <v>18</v>
      </c>
      <c r="Q187">
        <v>1</v>
      </c>
      <c r="R187">
        <v>4</v>
      </c>
      <c r="S187">
        <v>50</v>
      </c>
      <c r="T187">
        <v>12</v>
      </c>
      <c r="U187">
        <v>15</v>
      </c>
      <c r="V187">
        <v>0</v>
      </c>
      <c r="W187">
        <v>40</v>
      </c>
      <c r="X187">
        <v>2</v>
      </c>
      <c r="Y187">
        <f t="shared" si="2"/>
        <v>163</v>
      </c>
    </row>
    <row r="188" spans="1:25" x14ac:dyDescent="0.35">
      <c r="A188" s="1" t="s">
        <v>268</v>
      </c>
      <c r="B188" s="1" t="s">
        <v>319</v>
      </c>
      <c r="C188" s="1" t="s">
        <v>283</v>
      </c>
      <c r="D188">
        <v>480</v>
      </c>
      <c r="E188">
        <v>150</v>
      </c>
      <c r="F188">
        <v>17</v>
      </c>
      <c r="G188">
        <v>26</v>
      </c>
      <c r="H188">
        <v>10</v>
      </c>
      <c r="I188">
        <v>49</v>
      </c>
      <c r="J188">
        <v>5</v>
      </c>
      <c r="K188">
        <v>50</v>
      </c>
      <c r="L188">
        <v>17</v>
      </c>
      <c r="M188">
        <v>270</v>
      </c>
      <c r="N188">
        <v>11</v>
      </c>
      <c r="O188">
        <v>66</v>
      </c>
      <c r="P188">
        <v>22</v>
      </c>
      <c r="Q188">
        <v>1</v>
      </c>
      <c r="R188">
        <v>5</v>
      </c>
      <c r="S188">
        <v>60</v>
      </c>
      <c r="T188">
        <v>16</v>
      </c>
      <c r="U188">
        <v>15</v>
      </c>
      <c r="V188">
        <v>0</v>
      </c>
      <c r="W188">
        <v>50</v>
      </c>
      <c r="X188">
        <v>4</v>
      </c>
      <c r="Y188">
        <f t="shared" si="2"/>
        <v>199</v>
      </c>
    </row>
    <row r="189" spans="1:25" x14ac:dyDescent="0.35">
      <c r="A189" s="1" t="s">
        <v>268</v>
      </c>
      <c r="B189" s="1" t="s">
        <v>320</v>
      </c>
      <c r="C189" s="1" t="s">
        <v>240</v>
      </c>
      <c r="D189">
        <v>250</v>
      </c>
      <c r="E189">
        <v>30</v>
      </c>
      <c r="F189">
        <v>35</v>
      </c>
      <c r="G189">
        <v>5</v>
      </c>
      <c r="H189">
        <v>2</v>
      </c>
      <c r="I189">
        <v>10</v>
      </c>
      <c r="J189">
        <v>0</v>
      </c>
      <c r="K189">
        <v>15</v>
      </c>
      <c r="L189">
        <v>5</v>
      </c>
      <c r="M189">
        <v>170</v>
      </c>
      <c r="N189">
        <v>7</v>
      </c>
      <c r="O189">
        <v>45</v>
      </c>
      <c r="P189">
        <v>15</v>
      </c>
      <c r="Q189">
        <v>1</v>
      </c>
      <c r="R189">
        <v>3</v>
      </c>
      <c r="S189">
        <v>41</v>
      </c>
      <c r="T189">
        <v>10</v>
      </c>
      <c r="U189">
        <v>10</v>
      </c>
      <c r="V189">
        <v>0</v>
      </c>
      <c r="W189">
        <v>35</v>
      </c>
      <c r="X189">
        <v>2</v>
      </c>
      <c r="Y189">
        <f t="shared" si="2"/>
        <v>92</v>
      </c>
    </row>
    <row r="190" spans="1:25" x14ac:dyDescent="0.35">
      <c r="A190" s="1" t="s">
        <v>268</v>
      </c>
      <c r="B190" s="1" t="s">
        <v>321</v>
      </c>
      <c r="C190" s="1" t="s">
        <v>234</v>
      </c>
      <c r="D190">
        <v>310</v>
      </c>
      <c r="E190">
        <v>30</v>
      </c>
      <c r="F190">
        <v>35</v>
      </c>
      <c r="G190">
        <v>5</v>
      </c>
      <c r="H190">
        <v>2</v>
      </c>
      <c r="I190">
        <v>11</v>
      </c>
      <c r="J190">
        <v>0</v>
      </c>
      <c r="K190">
        <v>15</v>
      </c>
      <c r="L190">
        <v>5</v>
      </c>
      <c r="M190">
        <v>210</v>
      </c>
      <c r="N190">
        <v>9</v>
      </c>
      <c r="O190">
        <v>56</v>
      </c>
      <c r="P190">
        <v>19</v>
      </c>
      <c r="Q190">
        <v>1</v>
      </c>
      <c r="R190">
        <v>4</v>
      </c>
      <c r="S190">
        <v>51</v>
      </c>
      <c r="T190">
        <v>13</v>
      </c>
      <c r="U190">
        <v>15</v>
      </c>
      <c r="V190">
        <v>0</v>
      </c>
      <c r="W190">
        <v>40</v>
      </c>
      <c r="X190">
        <v>2</v>
      </c>
      <c r="Y190">
        <f t="shared" si="2"/>
        <v>110</v>
      </c>
    </row>
    <row r="191" spans="1:25" x14ac:dyDescent="0.35">
      <c r="A191" s="1" t="s">
        <v>268</v>
      </c>
      <c r="B191" s="1" t="s">
        <v>322</v>
      </c>
      <c r="C191" s="1" t="s">
        <v>283</v>
      </c>
      <c r="D191">
        <v>370</v>
      </c>
      <c r="E191">
        <v>35</v>
      </c>
      <c r="F191">
        <v>35</v>
      </c>
      <c r="G191">
        <v>6</v>
      </c>
      <c r="H191">
        <v>25</v>
      </c>
      <c r="I191">
        <v>11</v>
      </c>
      <c r="J191">
        <v>0</v>
      </c>
      <c r="K191">
        <v>20</v>
      </c>
      <c r="L191">
        <v>6</v>
      </c>
      <c r="M191">
        <v>270</v>
      </c>
      <c r="N191">
        <v>11</v>
      </c>
      <c r="O191">
        <v>67</v>
      </c>
      <c r="P191">
        <v>22</v>
      </c>
      <c r="Q191">
        <v>1</v>
      </c>
      <c r="R191">
        <v>5</v>
      </c>
      <c r="S191">
        <v>61</v>
      </c>
      <c r="T191">
        <v>17</v>
      </c>
      <c r="U191">
        <v>20</v>
      </c>
      <c r="V191">
        <v>0</v>
      </c>
      <c r="W191">
        <v>50</v>
      </c>
      <c r="X191">
        <v>4</v>
      </c>
      <c r="Y191">
        <f t="shared" si="2"/>
        <v>135</v>
      </c>
    </row>
    <row r="192" spans="1:25" x14ac:dyDescent="0.35">
      <c r="A192" s="1" t="s">
        <v>268</v>
      </c>
      <c r="B192" s="1" t="s">
        <v>323</v>
      </c>
      <c r="C192" s="1" t="s">
        <v>240</v>
      </c>
      <c r="D192">
        <v>360</v>
      </c>
      <c r="E192">
        <v>120</v>
      </c>
      <c r="F192">
        <v>13</v>
      </c>
      <c r="G192">
        <v>21</v>
      </c>
      <c r="H192">
        <v>8</v>
      </c>
      <c r="I192">
        <v>39</v>
      </c>
      <c r="J192">
        <v>0</v>
      </c>
      <c r="K192">
        <v>40</v>
      </c>
      <c r="L192">
        <v>14</v>
      </c>
      <c r="M192">
        <v>180</v>
      </c>
      <c r="N192">
        <v>8</v>
      </c>
      <c r="O192">
        <v>50</v>
      </c>
      <c r="P192">
        <v>17</v>
      </c>
      <c r="Q192">
        <v>1</v>
      </c>
      <c r="R192">
        <v>3</v>
      </c>
      <c r="S192">
        <v>45</v>
      </c>
      <c r="T192">
        <v>11</v>
      </c>
      <c r="U192">
        <v>10</v>
      </c>
      <c r="V192">
        <v>0</v>
      </c>
      <c r="W192">
        <v>40</v>
      </c>
      <c r="X192">
        <v>6</v>
      </c>
      <c r="Y192">
        <f t="shared" si="2"/>
        <v>158</v>
      </c>
    </row>
    <row r="193" spans="1:25" x14ac:dyDescent="0.35">
      <c r="A193" s="1" t="s">
        <v>268</v>
      </c>
      <c r="B193" s="1" t="s">
        <v>324</v>
      </c>
      <c r="C193" s="1" t="s">
        <v>234</v>
      </c>
      <c r="D193">
        <v>440</v>
      </c>
      <c r="E193">
        <v>140</v>
      </c>
      <c r="F193">
        <v>16</v>
      </c>
      <c r="G193">
        <v>25</v>
      </c>
      <c r="H193">
        <v>9</v>
      </c>
      <c r="I193">
        <v>47</v>
      </c>
      <c r="J193">
        <v>5</v>
      </c>
      <c r="K193">
        <v>50</v>
      </c>
      <c r="L193">
        <v>16</v>
      </c>
      <c r="M193">
        <v>220</v>
      </c>
      <c r="N193">
        <v>9</v>
      </c>
      <c r="O193">
        <v>61</v>
      </c>
      <c r="P193">
        <v>20</v>
      </c>
      <c r="Q193">
        <v>1</v>
      </c>
      <c r="R193">
        <v>4</v>
      </c>
      <c r="S193">
        <v>56</v>
      </c>
      <c r="T193">
        <v>14</v>
      </c>
      <c r="U193">
        <v>15</v>
      </c>
      <c r="V193">
        <v>0</v>
      </c>
      <c r="W193">
        <v>45</v>
      </c>
      <c r="X193">
        <v>6</v>
      </c>
      <c r="Y193">
        <f t="shared" si="2"/>
        <v>187</v>
      </c>
    </row>
    <row r="194" spans="1:25" x14ac:dyDescent="0.35">
      <c r="A194" s="1" t="s">
        <v>268</v>
      </c>
      <c r="B194" s="1" t="s">
        <v>325</v>
      </c>
      <c r="C194" s="1" t="s">
        <v>283</v>
      </c>
      <c r="D194">
        <v>540</v>
      </c>
      <c r="E194">
        <v>180</v>
      </c>
      <c r="F194">
        <v>20</v>
      </c>
      <c r="G194">
        <v>31</v>
      </c>
      <c r="H194">
        <v>12</v>
      </c>
      <c r="I194">
        <v>58</v>
      </c>
      <c r="J194">
        <v>5</v>
      </c>
      <c r="K194">
        <v>60</v>
      </c>
      <c r="L194">
        <v>20</v>
      </c>
      <c r="M194">
        <v>280</v>
      </c>
      <c r="N194">
        <v>12</v>
      </c>
      <c r="O194">
        <v>73</v>
      </c>
      <c r="P194">
        <v>24</v>
      </c>
      <c r="Q194">
        <v>1</v>
      </c>
      <c r="R194">
        <v>5</v>
      </c>
      <c r="S194">
        <v>68</v>
      </c>
      <c r="T194">
        <v>17</v>
      </c>
      <c r="U194">
        <v>20</v>
      </c>
      <c r="V194">
        <v>0</v>
      </c>
      <c r="W194">
        <v>60</v>
      </c>
      <c r="X194">
        <v>8</v>
      </c>
      <c r="Y194">
        <f t="shared" ref="Y194:Y257" si="3">SUM(X194,W194,V194,U194,R194,P194,N194,L194,I194,G194)</f>
        <v>238</v>
      </c>
    </row>
    <row r="195" spans="1:25" x14ac:dyDescent="0.35">
      <c r="A195" s="1" t="s">
        <v>268</v>
      </c>
      <c r="B195" s="1" t="s">
        <v>326</v>
      </c>
      <c r="C195" s="1" t="s">
        <v>240</v>
      </c>
      <c r="D195">
        <v>280</v>
      </c>
      <c r="E195">
        <v>30</v>
      </c>
      <c r="F195">
        <v>35</v>
      </c>
      <c r="G195">
        <v>5</v>
      </c>
      <c r="H195">
        <v>2</v>
      </c>
      <c r="I195">
        <v>11</v>
      </c>
      <c r="J195">
        <v>0</v>
      </c>
      <c r="K195">
        <v>15</v>
      </c>
      <c r="L195">
        <v>5</v>
      </c>
      <c r="M195">
        <v>180</v>
      </c>
      <c r="N195">
        <v>7</v>
      </c>
      <c r="O195">
        <v>50</v>
      </c>
      <c r="P195">
        <v>17</v>
      </c>
      <c r="Q195">
        <v>1</v>
      </c>
      <c r="R195">
        <v>3</v>
      </c>
      <c r="S195">
        <v>46</v>
      </c>
      <c r="T195">
        <v>12</v>
      </c>
      <c r="U195">
        <v>15</v>
      </c>
      <c r="V195">
        <v>0</v>
      </c>
      <c r="W195">
        <v>40</v>
      </c>
      <c r="X195">
        <v>6</v>
      </c>
      <c r="Y195">
        <f t="shared" si="3"/>
        <v>109</v>
      </c>
    </row>
    <row r="196" spans="1:25" x14ac:dyDescent="0.35">
      <c r="A196" s="1" t="s">
        <v>268</v>
      </c>
      <c r="B196" s="1" t="s">
        <v>327</v>
      </c>
      <c r="C196" s="1" t="s">
        <v>234</v>
      </c>
      <c r="D196">
        <v>340</v>
      </c>
      <c r="E196">
        <v>30</v>
      </c>
      <c r="F196">
        <v>35</v>
      </c>
      <c r="G196">
        <v>5</v>
      </c>
      <c r="H196">
        <v>2</v>
      </c>
      <c r="I196">
        <v>11</v>
      </c>
      <c r="J196">
        <v>0</v>
      </c>
      <c r="K196">
        <v>15</v>
      </c>
      <c r="L196">
        <v>6</v>
      </c>
      <c r="M196">
        <v>220</v>
      </c>
      <c r="N196">
        <v>9</v>
      </c>
      <c r="O196">
        <v>61</v>
      </c>
      <c r="P196">
        <v>20</v>
      </c>
      <c r="Q196">
        <v>1</v>
      </c>
      <c r="R196">
        <v>4</v>
      </c>
      <c r="S196">
        <v>57</v>
      </c>
      <c r="T196">
        <v>14</v>
      </c>
      <c r="U196">
        <v>20</v>
      </c>
      <c r="V196">
        <v>0</v>
      </c>
      <c r="W196">
        <v>50</v>
      </c>
      <c r="X196">
        <v>6</v>
      </c>
      <c r="Y196">
        <f t="shared" si="3"/>
        <v>131</v>
      </c>
    </row>
    <row r="197" spans="1:25" x14ac:dyDescent="0.35">
      <c r="A197" s="1" t="s">
        <v>268</v>
      </c>
      <c r="B197" s="1" t="s">
        <v>328</v>
      </c>
      <c r="C197" s="1" t="s">
        <v>283</v>
      </c>
      <c r="D197">
        <v>400</v>
      </c>
      <c r="E197">
        <v>35</v>
      </c>
      <c r="F197">
        <v>35</v>
      </c>
      <c r="G197">
        <v>6</v>
      </c>
      <c r="H197">
        <v>25</v>
      </c>
      <c r="I197">
        <v>12</v>
      </c>
      <c r="J197">
        <v>0</v>
      </c>
      <c r="K197">
        <v>20</v>
      </c>
      <c r="L197">
        <v>7</v>
      </c>
      <c r="M197">
        <v>280</v>
      </c>
      <c r="N197">
        <v>12</v>
      </c>
      <c r="O197">
        <v>74</v>
      </c>
      <c r="P197">
        <v>25</v>
      </c>
      <c r="Q197">
        <v>1</v>
      </c>
      <c r="R197">
        <v>5</v>
      </c>
      <c r="S197">
        <v>69</v>
      </c>
      <c r="T197">
        <v>19</v>
      </c>
      <c r="U197">
        <v>25</v>
      </c>
      <c r="V197">
        <v>0</v>
      </c>
      <c r="W197">
        <v>60</v>
      </c>
      <c r="X197">
        <v>8</v>
      </c>
      <c r="Y197">
        <f t="shared" si="3"/>
        <v>160</v>
      </c>
    </row>
    <row r="198" spans="1:25" x14ac:dyDescent="0.35">
      <c r="A198" s="1" t="s">
        <v>268</v>
      </c>
      <c r="B198" s="1" t="s">
        <v>329</v>
      </c>
      <c r="C198" s="1" t="s">
        <v>234</v>
      </c>
      <c r="D198">
        <v>140</v>
      </c>
      <c r="E198">
        <v>40</v>
      </c>
      <c r="F198">
        <v>45</v>
      </c>
      <c r="G198">
        <v>7</v>
      </c>
      <c r="H198">
        <v>3</v>
      </c>
      <c r="I198">
        <v>15</v>
      </c>
      <c r="J198">
        <v>0</v>
      </c>
      <c r="K198">
        <v>15</v>
      </c>
      <c r="L198">
        <v>6</v>
      </c>
      <c r="M198">
        <v>35</v>
      </c>
      <c r="N198">
        <v>1</v>
      </c>
      <c r="O198">
        <v>23</v>
      </c>
      <c r="P198">
        <v>8</v>
      </c>
      <c r="Q198">
        <v>0</v>
      </c>
      <c r="R198">
        <v>0</v>
      </c>
      <c r="S198">
        <v>22</v>
      </c>
      <c r="T198">
        <v>1</v>
      </c>
      <c r="U198">
        <v>4</v>
      </c>
      <c r="V198">
        <v>0</v>
      </c>
      <c r="W198">
        <v>4</v>
      </c>
      <c r="X198">
        <v>0</v>
      </c>
      <c r="Y198">
        <f t="shared" si="3"/>
        <v>45</v>
      </c>
    </row>
    <row r="199" spans="1:25" x14ac:dyDescent="0.35">
      <c r="A199" s="1" t="s">
        <v>268</v>
      </c>
      <c r="B199" s="1" t="s">
        <v>330</v>
      </c>
      <c r="C199" s="1" t="s">
        <v>265</v>
      </c>
      <c r="D199">
        <v>190</v>
      </c>
      <c r="E199">
        <v>60</v>
      </c>
      <c r="F199">
        <v>7</v>
      </c>
      <c r="G199">
        <v>11</v>
      </c>
      <c r="H199">
        <v>45</v>
      </c>
      <c r="I199">
        <v>22</v>
      </c>
      <c r="J199">
        <v>0</v>
      </c>
      <c r="K199">
        <v>25</v>
      </c>
      <c r="L199">
        <v>9</v>
      </c>
      <c r="M199">
        <v>50</v>
      </c>
      <c r="N199">
        <v>2</v>
      </c>
      <c r="O199">
        <v>31</v>
      </c>
      <c r="P199">
        <v>10</v>
      </c>
      <c r="Q199">
        <v>0</v>
      </c>
      <c r="R199">
        <v>0</v>
      </c>
      <c r="S199">
        <v>30</v>
      </c>
      <c r="T199">
        <v>1</v>
      </c>
      <c r="U199">
        <v>4</v>
      </c>
      <c r="V199">
        <v>0</v>
      </c>
      <c r="W199">
        <v>4</v>
      </c>
      <c r="X199">
        <v>0</v>
      </c>
      <c r="Y199">
        <f t="shared" si="3"/>
        <v>62</v>
      </c>
    </row>
    <row r="200" spans="1:25" x14ac:dyDescent="0.35">
      <c r="A200" s="1" t="s">
        <v>268</v>
      </c>
      <c r="B200" s="1" t="s">
        <v>331</v>
      </c>
      <c r="C200" s="1" t="s">
        <v>332</v>
      </c>
      <c r="D200">
        <v>270</v>
      </c>
      <c r="E200">
        <v>80</v>
      </c>
      <c r="F200">
        <v>9</v>
      </c>
      <c r="G200">
        <v>14</v>
      </c>
      <c r="H200">
        <v>6</v>
      </c>
      <c r="I200">
        <v>29</v>
      </c>
      <c r="J200">
        <v>0</v>
      </c>
      <c r="K200">
        <v>35</v>
      </c>
      <c r="L200">
        <v>12</v>
      </c>
      <c r="M200">
        <v>75</v>
      </c>
      <c r="N200">
        <v>3</v>
      </c>
      <c r="O200">
        <v>47</v>
      </c>
      <c r="P200">
        <v>16</v>
      </c>
      <c r="Q200">
        <v>0</v>
      </c>
      <c r="R200">
        <v>0</v>
      </c>
      <c r="S200">
        <v>45</v>
      </c>
      <c r="T200">
        <v>2</v>
      </c>
      <c r="U200">
        <v>6</v>
      </c>
      <c r="V200">
        <v>0</v>
      </c>
      <c r="W200">
        <v>8</v>
      </c>
      <c r="X200">
        <v>0</v>
      </c>
      <c r="Y200">
        <f t="shared" si="3"/>
        <v>88</v>
      </c>
    </row>
    <row r="201" spans="1:25" x14ac:dyDescent="0.35">
      <c r="A201" s="1" t="s">
        <v>268</v>
      </c>
      <c r="B201" s="1" t="s">
        <v>333</v>
      </c>
      <c r="C201" s="1" t="s">
        <v>234</v>
      </c>
      <c r="D201">
        <v>130</v>
      </c>
      <c r="E201">
        <v>40</v>
      </c>
      <c r="F201">
        <v>45</v>
      </c>
      <c r="G201">
        <v>7</v>
      </c>
      <c r="H201">
        <v>3</v>
      </c>
      <c r="I201">
        <v>15</v>
      </c>
      <c r="J201">
        <v>0</v>
      </c>
      <c r="K201">
        <v>15</v>
      </c>
      <c r="L201">
        <v>6</v>
      </c>
      <c r="M201">
        <v>35</v>
      </c>
      <c r="N201">
        <v>2</v>
      </c>
      <c r="O201">
        <v>22</v>
      </c>
      <c r="P201">
        <v>7</v>
      </c>
      <c r="Q201">
        <v>0</v>
      </c>
      <c r="R201">
        <v>0</v>
      </c>
      <c r="S201">
        <v>21</v>
      </c>
      <c r="T201">
        <v>1</v>
      </c>
      <c r="U201">
        <v>4</v>
      </c>
      <c r="V201">
        <v>0</v>
      </c>
      <c r="W201">
        <v>4</v>
      </c>
      <c r="X201">
        <v>0</v>
      </c>
      <c r="Y201">
        <f t="shared" si="3"/>
        <v>45</v>
      </c>
    </row>
    <row r="202" spans="1:25" x14ac:dyDescent="0.35">
      <c r="A202" s="1" t="s">
        <v>268</v>
      </c>
      <c r="B202" s="1" t="s">
        <v>334</v>
      </c>
      <c r="C202" s="1" t="s">
        <v>265</v>
      </c>
      <c r="D202">
        <v>180</v>
      </c>
      <c r="E202">
        <v>60</v>
      </c>
      <c r="F202">
        <v>7</v>
      </c>
      <c r="G202">
        <v>11</v>
      </c>
      <c r="H202">
        <v>45</v>
      </c>
      <c r="I202">
        <v>22</v>
      </c>
      <c r="J202">
        <v>0</v>
      </c>
      <c r="K202">
        <v>25</v>
      </c>
      <c r="L202">
        <v>9</v>
      </c>
      <c r="M202">
        <v>50</v>
      </c>
      <c r="N202">
        <v>2</v>
      </c>
      <c r="O202">
        <v>29</v>
      </c>
      <c r="P202">
        <v>10</v>
      </c>
      <c r="Q202">
        <v>0</v>
      </c>
      <c r="R202">
        <v>0</v>
      </c>
      <c r="S202">
        <v>28</v>
      </c>
      <c r="T202">
        <v>1</v>
      </c>
      <c r="U202">
        <v>4</v>
      </c>
      <c r="V202">
        <v>0</v>
      </c>
      <c r="W202">
        <v>4</v>
      </c>
      <c r="X202">
        <v>0</v>
      </c>
      <c r="Y202">
        <f t="shared" si="3"/>
        <v>62</v>
      </c>
    </row>
    <row r="203" spans="1:25" x14ac:dyDescent="0.35">
      <c r="A203" s="1" t="s">
        <v>268</v>
      </c>
      <c r="B203" s="1" t="s">
        <v>335</v>
      </c>
      <c r="C203" s="1" t="s">
        <v>332</v>
      </c>
      <c r="D203">
        <v>260</v>
      </c>
      <c r="E203">
        <v>80</v>
      </c>
      <c r="F203">
        <v>9</v>
      </c>
      <c r="G203">
        <v>14</v>
      </c>
      <c r="H203">
        <v>6</v>
      </c>
      <c r="I203">
        <v>29</v>
      </c>
      <c r="J203">
        <v>0</v>
      </c>
      <c r="K203">
        <v>35</v>
      </c>
      <c r="L203">
        <v>12</v>
      </c>
      <c r="M203">
        <v>65</v>
      </c>
      <c r="N203">
        <v>3</v>
      </c>
      <c r="O203">
        <v>43</v>
      </c>
      <c r="P203">
        <v>14</v>
      </c>
      <c r="Q203">
        <v>0</v>
      </c>
      <c r="R203">
        <v>0</v>
      </c>
      <c r="S203">
        <v>42</v>
      </c>
      <c r="T203">
        <v>2</v>
      </c>
      <c r="U203">
        <v>6</v>
      </c>
      <c r="V203">
        <v>0</v>
      </c>
      <c r="W203">
        <v>6</v>
      </c>
      <c r="X203">
        <v>0</v>
      </c>
      <c r="Y203">
        <f t="shared" si="3"/>
        <v>84</v>
      </c>
    </row>
    <row r="204" spans="1:25" x14ac:dyDescent="0.35">
      <c r="A204" s="1" t="s">
        <v>268</v>
      </c>
      <c r="B204" s="1" t="s">
        <v>336</v>
      </c>
      <c r="C204" s="1" t="s">
        <v>234</v>
      </c>
      <c r="D204">
        <v>130</v>
      </c>
      <c r="E204">
        <v>40</v>
      </c>
      <c r="F204">
        <v>45</v>
      </c>
      <c r="G204">
        <v>7</v>
      </c>
      <c r="H204">
        <v>3</v>
      </c>
      <c r="I204">
        <v>15</v>
      </c>
      <c r="J204">
        <v>0</v>
      </c>
      <c r="K204">
        <v>15</v>
      </c>
      <c r="L204">
        <v>6</v>
      </c>
      <c r="M204">
        <v>35</v>
      </c>
      <c r="N204">
        <v>1</v>
      </c>
      <c r="O204">
        <v>21</v>
      </c>
      <c r="P204">
        <v>7</v>
      </c>
      <c r="Q204">
        <v>0</v>
      </c>
      <c r="R204">
        <v>0</v>
      </c>
      <c r="S204">
        <v>20</v>
      </c>
      <c r="T204">
        <v>1</v>
      </c>
      <c r="U204">
        <v>4</v>
      </c>
      <c r="V204">
        <v>0</v>
      </c>
      <c r="W204">
        <v>4</v>
      </c>
      <c r="X204">
        <v>0</v>
      </c>
      <c r="Y204">
        <f t="shared" si="3"/>
        <v>44</v>
      </c>
    </row>
    <row r="205" spans="1:25" x14ac:dyDescent="0.35">
      <c r="A205" s="1" t="s">
        <v>268</v>
      </c>
      <c r="B205" s="1" t="s">
        <v>337</v>
      </c>
      <c r="C205" s="1" t="s">
        <v>265</v>
      </c>
      <c r="D205">
        <v>180</v>
      </c>
      <c r="E205">
        <v>60</v>
      </c>
      <c r="F205">
        <v>7</v>
      </c>
      <c r="G205">
        <v>11</v>
      </c>
      <c r="H205">
        <v>45</v>
      </c>
      <c r="I205">
        <v>22</v>
      </c>
      <c r="J205">
        <v>0</v>
      </c>
      <c r="K205">
        <v>25</v>
      </c>
      <c r="L205">
        <v>9</v>
      </c>
      <c r="M205">
        <v>50</v>
      </c>
      <c r="N205">
        <v>2</v>
      </c>
      <c r="O205">
        <v>29</v>
      </c>
      <c r="P205">
        <v>10</v>
      </c>
      <c r="Q205">
        <v>0</v>
      </c>
      <c r="R205">
        <v>0</v>
      </c>
      <c r="S205">
        <v>28</v>
      </c>
      <c r="T205">
        <v>1</v>
      </c>
      <c r="U205">
        <v>4</v>
      </c>
      <c r="V205">
        <v>0</v>
      </c>
      <c r="W205">
        <v>4</v>
      </c>
      <c r="X205">
        <v>0</v>
      </c>
      <c r="Y205">
        <f t="shared" si="3"/>
        <v>62</v>
      </c>
    </row>
    <row r="206" spans="1:25" x14ac:dyDescent="0.35">
      <c r="A206" s="1" t="s">
        <v>268</v>
      </c>
      <c r="B206" s="1" t="s">
        <v>338</v>
      </c>
      <c r="C206" s="1" t="s">
        <v>332</v>
      </c>
      <c r="D206">
        <v>250</v>
      </c>
      <c r="E206">
        <v>80</v>
      </c>
      <c r="F206">
        <v>9</v>
      </c>
      <c r="G206">
        <v>14</v>
      </c>
      <c r="H206">
        <v>6</v>
      </c>
      <c r="I206">
        <v>29</v>
      </c>
      <c r="J206">
        <v>0</v>
      </c>
      <c r="K206">
        <v>35</v>
      </c>
      <c r="L206">
        <v>12</v>
      </c>
      <c r="M206">
        <v>75</v>
      </c>
      <c r="N206">
        <v>3</v>
      </c>
      <c r="O206">
        <v>43</v>
      </c>
      <c r="P206">
        <v>14</v>
      </c>
      <c r="Q206">
        <v>0</v>
      </c>
      <c r="R206">
        <v>0</v>
      </c>
      <c r="S206">
        <v>41</v>
      </c>
      <c r="T206">
        <v>2</v>
      </c>
      <c r="U206">
        <v>6</v>
      </c>
      <c r="V206">
        <v>0</v>
      </c>
      <c r="W206">
        <v>8</v>
      </c>
      <c r="X206">
        <v>0</v>
      </c>
      <c r="Y206">
        <f t="shared" si="3"/>
        <v>86</v>
      </c>
    </row>
    <row r="207" spans="1:25" x14ac:dyDescent="0.35">
      <c r="A207" s="1" t="s">
        <v>268</v>
      </c>
      <c r="B207" s="1" t="s">
        <v>339</v>
      </c>
      <c r="C207" s="1" t="s">
        <v>234</v>
      </c>
      <c r="D207">
        <v>120</v>
      </c>
      <c r="E207">
        <v>40</v>
      </c>
      <c r="F207">
        <v>45</v>
      </c>
      <c r="G207">
        <v>7</v>
      </c>
      <c r="H207">
        <v>3</v>
      </c>
      <c r="I207">
        <v>15</v>
      </c>
      <c r="J207">
        <v>0</v>
      </c>
      <c r="K207">
        <v>15</v>
      </c>
      <c r="L207">
        <v>6</v>
      </c>
      <c r="M207">
        <v>40</v>
      </c>
      <c r="N207">
        <v>2</v>
      </c>
      <c r="O207">
        <v>20</v>
      </c>
      <c r="P207">
        <v>7</v>
      </c>
      <c r="Q207">
        <v>0</v>
      </c>
      <c r="R207">
        <v>0</v>
      </c>
      <c r="S207">
        <v>19</v>
      </c>
      <c r="T207">
        <v>1</v>
      </c>
      <c r="U207">
        <v>4</v>
      </c>
      <c r="V207">
        <v>0</v>
      </c>
      <c r="W207">
        <v>4</v>
      </c>
      <c r="X207">
        <v>0</v>
      </c>
      <c r="Y207">
        <f t="shared" si="3"/>
        <v>45</v>
      </c>
    </row>
    <row r="208" spans="1:25" x14ac:dyDescent="0.35">
      <c r="A208" s="1" t="s">
        <v>268</v>
      </c>
      <c r="B208" s="1" t="s">
        <v>340</v>
      </c>
      <c r="C208" s="1" t="s">
        <v>265</v>
      </c>
      <c r="D208">
        <v>170</v>
      </c>
      <c r="E208">
        <v>60</v>
      </c>
      <c r="F208">
        <v>7</v>
      </c>
      <c r="G208">
        <v>11</v>
      </c>
      <c r="H208">
        <v>45</v>
      </c>
      <c r="I208">
        <v>22</v>
      </c>
      <c r="J208">
        <v>0</v>
      </c>
      <c r="K208">
        <v>25</v>
      </c>
      <c r="L208">
        <v>9</v>
      </c>
      <c r="M208">
        <v>55</v>
      </c>
      <c r="N208">
        <v>2</v>
      </c>
      <c r="O208">
        <v>27</v>
      </c>
      <c r="P208">
        <v>9</v>
      </c>
      <c r="Q208">
        <v>0</v>
      </c>
      <c r="R208">
        <v>0</v>
      </c>
      <c r="S208">
        <v>26</v>
      </c>
      <c r="T208">
        <v>1</v>
      </c>
      <c r="U208">
        <v>4</v>
      </c>
      <c r="V208">
        <v>0</v>
      </c>
      <c r="W208">
        <v>4</v>
      </c>
      <c r="X208">
        <v>0</v>
      </c>
      <c r="Y208">
        <f t="shared" si="3"/>
        <v>61</v>
      </c>
    </row>
    <row r="209" spans="1:25" x14ac:dyDescent="0.35">
      <c r="A209" s="1" t="s">
        <v>268</v>
      </c>
      <c r="B209" s="1" t="s">
        <v>341</v>
      </c>
      <c r="C209" s="1" t="s">
        <v>332</v>
      </c>
      <c r="D209">
        <v>240</v>
      </c>
      <c r="E209">
        <v>80</v>
      </c>
      <c r="F209">
        <v>9</v>
      </c>
      <c r="G209">
        <v>14</v>
      </c>
      <c r="H209">
        <v>6</v>
      </c>
      <c r="I209">
        <v>29</v>
      </c>
      <c r="J209">
        <v>0</v>
      </c>
      <c r="K209">
        <v>35</v>
      </c>
      <c r="L209">
        <v>12</v>
      </c>
      <c r="M209">
        <v>80</v>
      </c>
      <c r="N209">
        <v>3</v>
      </c>
      <c r="O209">
        <v>41</v>
      </c>
      <c r="P209">
        <v>14</v>
      </c>
      <c r="Q209">
        <v>0</v>
      </c>
      <c r="R209">
        <v>0</v>
      </c>
      <c r="S209">
        <v>39</v>
      </c>
      <c r="T209">
        <v>2</v>
      </c>
      <c r="U209">
        <v>6</v>
      </c>
      <c r="V209">
        <v>0</v>
      </c>
      <c r="W209">
        <v>8</v>
      </c>
      <c r="X209">
        <v>0</v>
      </c>
      <c r="Y209">
        <f t="shared" si="3"/>
        <v>86</v>
      </c>
    </row>
    <row r="210" spans="1:25" x14ac:dyDescent="0.35">
      <c r="A210" s="1" t="s">
        <v>268</v>
      </c>
      <c r="B210" s="1" t="s">
        <v>342</v>
      </c>
      <c r="C210" s="1" t="s">
        <v>234</v>
      </c>
      <c r="D210">
        <v>80</v>
      </c>
      <c r="E210">
        <v>40</v>
      </c>
      <c r="F210">
        <v>45</v>
      </c>
      <c r="G210">
        <v>7</v>
      </c>
      <c r="H210">
        <v>3</v>
      </c>
      <c r="I210">
        <v>15</v>
      </c>
      <c r="J210">
        <v>0</v>
      </c>
      <c r="K210">
        <v>15</v>
      </c>
      <c r="L210">
        <v>6</v>
      </c>
      <c r="M210">
        <v>65</v>
      </c>
      <c r="N210">
        <v>3</v>
      </c>
      <c r="O210">
        <v>9</v>
      </c>
      <c r="P210">
        <v>3</v>
      </c>
      <c r="Q210">
        <v>0</v>
      </c>
      <c r="R210">
        <v>0</v>
      </c>
      <c r="S210">
        <v>1</v>
      </c>
      <c r="T210">
        <v>1</v>
      </c>
      <c r="U210">
        <v>4</v>
      </c>
      <c r="V210">
        <v>0</v>
      </c>
      <c r="W210">
        <v>4</v>
      </c>
      <c r="X210">
        <v>0</v>
      </c>
      <c r="Y210">
        <f t="shared" si="3"/>
        <v>42</v>
      </c>
    </row>
    <row r="211" spans="1:25" x14ac:dyDescent="0.35">
      <c r="A211" s="1" t="s">
        <v>268</v>
      </c>
      <c r="B211" s="1" t="s">
        <v>343</v>
      </c>
      <c r="C211" s="1" t="s">
        <v>265</v>
      </c>
      <c r="D211">
        <v>120</v>
      </c>
      <c r="E211">
        <v>60</v>
      </c>
      <c r="F211">
        <v>7</v>
      </c>
      <c r="G211">
        <v>11</v>
      </c>
      <c r="H211">
        <v>45</v>
      </c>
      <c r="I211">
        <v>22</v>
      </c>
      <c r="J211">
        <v>0</v>
      </c>
      <c r="K211">
        <v>25</v>
      </c>
      <c r="L211">
        <v>9</v>
      </c>
      <c r="M211">
        <v>90</v>
      </c>
      <c r="N211">
        <v>4</v>
      </c>
      <c r="O211">
        <v>12</v>
      </c>
      <c r="P211">
        <v>4</v>
      </c>
      <c r="Q211">
        <v>0</v>
      </c>
      <c r="R211">
        <v>0</v>
      </c>
      <c r="S211">
        <v>2</v>
      </c>
      <c r="T211">
        <v>1</v>
      </c>
      <c r="U211">
        <v>4</v>
      </c>
      <c r="V211">
        <v>0</v>
      </c>
      <c r="W211">
        <v>4</v>
      </c>
      <c r="X211">
        <v>0</v>
      </c>
      <c r="Y211">
        <f t="shared" si="3"/>
        <v>58</v>
      </c>
    </row>
    <row r="212" spans="1:25" x14ac:dyDescent="0.35">
      <c r="A212" s="1" t="s">
        <v>268</v>
      </c>
      <c r="B212" s="1" t="s">
        <v>344</v>
      </c>
      <c r="C212" s="1" t="s">
        <v>332</v>
      </c>
      <c r="D212">
        <v>160</v>
      </c>
      <c r="E212">
        <v>80</v>
      </c>
      <c r="F212">
        <v>9</v>
      </c>
      <c r="G212">
        <v>14</v>
      </c>
      <c r="H212">
        <v>6</v>
      </c>
      <c r="I212">
        <v>29</v>
      </c>
      <c r="J212">
        <v>0</v>
      </c>
      <c r="K212">
        <v>35</v>
      </c>
      <c r="L212">
        <v>12</v>
      </c>
      <c r="M212">
        <v>135</v>
      </c>
      <c r="N212">
        <v>6</v>
      </c>
      <c r="O212">
        <v>18</v>
      </c>
      <c r="P212">
        <v>6</v>
      </c>
      <c r="Q212">
        <v>0</v>
      </c>
      <c r="R212">
        <v>0</v>
      </c>
      <c r="S212">
        <v>2</v>
      </c>
      <c r="T212">
        <v>2</v>
      </c>
      <c r="U212">
        <v>6</v>
      </c>
      <c r="V212">
        <v>0</v>
      </c>
      <c r="W212">
        <v>8</v>
      </c>
      <c r="X212">
        <v>0</v>
      </c>
      <c r="Y212">
        <f t="shared" si="3"/>
        <v>81</v>
      </c>
    </row>
    <row r="213" spans="1:25" x14ac:dyDescent="0.35">
      <c r="A213" s="1" t="s">
        <v>268</v>
      </c>
      <c r="B213" s="1" t="s">
        <v>345</v>
      </c>
      <c r="C213" s="1" t="s">
        <v>240</v>
      </c>
      <c r="D213">
        <v>290</v>
      </c>
      <c r="E213">
        <v>100</v>
      </c>
      <c r="F213">
        <v>11</v>
      </c>
      <c r="G213">
        <v>17</v>
      </c>
      <c r="H213">
        <v>7</v>
      </c>
      <c r="I213">
        <v>33</v>
      </c>
      <c r="J213">
        <v>0</v>
      </c>
      <c r="K213">
        <v>35</v>
      </c>
      <c r="L213">
        <v>12</v>
      </c>
      <c r="M213">
        <v>125</v>
      </c>
      <c r="N213">
        <v>5</v>
      </c>
      <c r="O213">
        <v>41</v>
      </c>
      <c r="P213">
        <v>14</v>
      </c>
      <c r="Q213">
        <v>1</v>
      </c>
      <c r="R213">
        <v>4</v>
      </c>
      <c r="S213">
        <v>34</v>
      </c>
      <c r="T213">
        <v>8</v>
      </c>
      <c r="U213">
        <v>10</v>
      </c>
      <c r="V213">
        <v>0</v>
      </c>
      <c r="W213">
        <v>25</v>
      </c>
      <c r="X213">
        <v>4</v>
      </c>
      <c r="Y213">
        <f t="shared" si="3"/>
        <v>124</v>
      </c>
    </row>
    <row r="214" spans="1:25" x14ac:dyDescent="0.35">
      <c r="A214" s="1" t="s">
        <v>268</v>
      </c>
      <c r="B214" s="1" t="s">
        <v>346</v>
      </c>
      <c r="C214" s="1" t="s">
        <v>234</v>
      </c>
      <c r="D214">
        <v>350</v>
      </c>
      <c r="E214">
        <v>110</v>
      </c>
      <c r="F214">
        <v>13</v>
      </c>
      <c r="G214">
        <v>19</v>
      </c>
      <c r="H214">
        <v>8</v>
      </c>
      <c r="I214">
        <v>38</v>
      </c>
      <c r="J214">
        <v>0</v>
      </c>
      <c r="K214">
        <v>40</v>
      </c>
      <c r="L214">
        <v>13</v>
      </c>
      <c r="M214">
        <v>150</v>
      </c>
      <c r="N214">
        <v>6</v>
      </c>
      <c r="O214">
        <v>50</v>
      </c>
      <c r="P214">
        <v>17</v>
      </c>
      <c r="Q214">
        <v>1</v>
      </c>
      <c r="R214">
        <v>5</v>
      </c>
      <c r="S214">
        <v>43</v>
      </c>
      <c r="T214">
        <v>9</v>
      </c>
      <c r="U214">
        <v>10</v>
      </c>
      <c r="V214">
        <v>0</v>
      </c>
      <c r="W214">
        <v>30</v>
      </c>
      <c r="X214">
        <v>6</v>
      </c>
      <c r="Y214">
        <f t="shared" si="3"/>
        <v>144</v>
      </c>
    </row>
    <row r="215" spans="1:25" x14ac:dyDescent="0.35">
      <c r="A215" s="1" t="s">
        <v>268</v>
      </c>
      <c r="B215" s="1" t="s">
        <v>347</v>
      </c>
      <c r="C215" s="1" t="s">
        <v>265</v>
      </c>
      <c r="D215">
        <v>480</v>
      </c>
      <c r="E215">
        <v>150</v>
      </c>
      <c r="F215">
        <v>16</v>
      </c>
      <c r="G215">
        <v>25</v>
      </c>
      <c r="H215">
        <v>10</v>
      </c>
      <c r="I215">
        <v>49</v>
      </c>
      <c r="J215">
        <v>5</v>
      </c>
      <c r="K215">
        <v>50</v>
      </c>
      <c r="L215">
        <v>17</v>
      </c>
      <c r="M215">
        <v>220</v>
      </c>
      <c r="N215">
        <v>9</v>
      </c>
      <c r="O215">
        <v>70</v>
      </c>
      <c r="P215">
        <v>23</v>
      </c>
      <c r="Q215">
        <v>2</v>
      </c>
      <c r="R215">
        <v>8</v>
      </c>
      <c r="S215">
        <v>62</v>
      </c>
      <c r="T215">
        <v>14</v>
      </c>
      <c r="U215">
        <v>15</v>
      </c>
      <c r="V215">
        <v>0</v>
      </c>
      <c r="W215">
        <v>40</v>
      </c>
      <c r="X215">
        <v>8</v>
      </c>
      <c r="Y215">
        <f t="shared" si="3"/>
        <v>194</v>
      </c>
    </row>
    <row r="216" spans="1:25" x14ac:dyDescent="0.35">
      <c r="A216" s="1" t="s">
        <v>268</v>
      </c>
      <c r="B216" s="1" t="s">
        <v>348</v>
      </c>
      <c r="C216" s="1" t="s">
        <v>240</v>
      </c>
      <c r="D216">
        <v>240</v>
      </c>
      <c r="E216">
        <v>45</v>
      </c>
      <c r="F216">
        <v>5</v>
      </c>
      <c r="G216">
        <v>8</v>
      </c>
      <c r="H216">
        <v>3</v>
      </c>
      <c r="I216">
        <v>16</v>
      </c>
      <c r="J216">
        <v>0</v>
      </c>
      <c r="K216">
        <v>20</v>
      </c>
      <c r="L216">
        <v>7</v>
      </c>
      <c r="M216">
        <v>125</v>
      </c>
      <c r="N216">
        <v>5</v>
      </c>
      <c r="O216">
        <v>41</v>
      </c>
      <c r="P216">
        <v>14</v>
      </c>
      <c r="Q216">
        <v>1</v>
      </c>
      <c r="R216">
        <v>4</v>
      </c>
      <c r="S216">
        <v>35</v>
      </c>
      <c r="T216">
        <v>8</v>
      </c>
      <c r="U216">
        <v>10</v>
      </c>
      <c r="V216">
        <v>0</v>
      </c>
      <c r="W216">
        <v>25</v>
      </c>
      <c r="X216">
        <v>4</v>
      </c>
      <c r="Y216">
        <f t="shared" si="3"/>
        <v>93</v>
      </c>
    </row>
    <row r="217" spans="1:25" x14ac:dyDescent="0.35">
      <c r="A217" s="1" t="s">
        <v>268</v>
      </c>
      <c r="B217" s="1" t="s">
        <v>349</v>
      </c>
      <c r="C217" s="1" t="s">
        <v>234</v>
      </c>
      <c r="D217">
        <v>290</v>
      </c>
      <c r="E217">
        <v>45</v>
      </c>
      <c r="F217">
        <v>5</v>
      </c>
      <c r="G217">
        <v>8</v>
      </c>
      <c r="H217">
        <v>35</v>
      </c>
      <c r="I217">
        <v>17</v>
      </c>
      <c r="J217">
        <v>0</v>
      </c>
      <c r="K217">
        <v>20</v>
      </c>
      <c r="L217">
        <v>7</v>
      </c>
      <c r="M217">
        <v>150</v>
      </c>
      <c r="N217">
        <v>6</v>
      </c>
      <c r="O217">
        <v>50</v>
      </c>
      <c r="P217">
        <v>17</v>
      </c>
      <c r="Q217">
        <v>1</v>
      </c>
      <c r="R217">
        <v>5</v>
      </c>
      <c r="S217">
        <v>43</v>
      </c>
      <c r="T217">
        <v>10</v>
      </c>
      <c r="U217">
        <v>15</v>
      </c>
      <c r="V217">
        <v>0</v>
      </c>
      <c r="W217">
        <v>30</v>
      </c>
      <c r="X217">
        <v>6</v>
      </c>
      <c r="Y217">
        <f t="shared" si="3"/>
        <v>111</v>
      </c>
    </row>
    <row r="218" spans="1:25" x14ac:dyDescent="0.35">
      <c r="A218" s="1" t="s">
        <v>268</v>
      </c>
      <c r="B218" s="1" t="s">
        <v>350</v>
      </c>
      <c r="C218" s="1" t="s">
        <v>265</v>
      </c>
      <c r="D218">
        <v>390</v>
      </c>
      <c r="E218">
        <v>50</v>
      </c>
      <c r="F218">
        <v>6</v>
      </c>
      <c r="G218">
        <v>9</v>
      </c>
      <c r="H218">
        <v>35</v>
      </c>
      <c r="I218">
        <v>18</v>
      </c>
      <c r="J218">
        <v>0</v>
      </c>
      <c r="K218">
        <v>25</v>
      </c>
      <c r="L218">
        <v>8</v>
      </c>
      <c r="M218">
        <v>220</v>
      </c>
      <c r="N218">
        <v>9</v>
      </c>
      <c r="O218">
        <v>71</v>
      </c>
      <c r="P218">
        <v>24</v>
      </c>
      <c r="Q218">
        <v>2</v>
      </c>
      <c r="R218">
        <v>8</v>
      </c>
      <c r="S218">
        <v>62</v>
      </c>
      <c r="T218">
        <v>14</v>
      </c>
      <c r="U218">
        <v>20</v>
      </c>
      <c r="V218">
        <v>0</v>
      </c>
      <c r="W218">
        <v>45</v>
      </c>
      <c r="X218">
        <v>8</v>
      </c>
      <c r="Y218">
        <f t="shared" si="3"/>
        <v>149</v>
      </c>
    </row>
    <row r="219" spans="1:25" x14ac:dyDescent="0.35">
      <c r="A219" s="1" t="s">
        <v>268</v>
      </c>
      <c r="B219" s="1" t="s">
        <v>351</v>
      </c>
      <c r="C219" s="1" t="s">
        <v>240</v>
      </c>
      <c r="D219">
        <v>280</v>
      </c>
      <c r="E219">
        <v>100</v>
      </c>
      <c r="F219">
        <v>11</v>
      </c>
      <c r="G219">
        <v>17</v>
      </c>
      <c r="H219">
        <v>7</v>
      </c>
      <c r="I219">
        <v>33</v>
      </c>
      <c r="J219">
        <v>0</v>
      </c>
      <c r="K219">
        <v>35</v>
      </c>
      <c r="L219">
        <v>12</v>
      </c>
      <c r="M219">
        <v>140</v>
      </c>
      <c r="N219">
        <v>6</v>
      </c>
      <c r="O219">
        <v>38</v>
      </c>
      <c r="P219">
        <v>13</v>
      </c>
      <c r="Q219">
        <v>0</v>
      </c>
      <c r="R219">
        <v>0</v>
      </c>
      <c r="S219">
        <v>33</v>
      </c>
      <c r="T219">
        <v>8</v>
      </c>
      <c r="U219">
        <v>10</v>
      </c>
      <c r="V219">
        <v>0</v>
      </c>
      <c r="W219">
        <v>25</v>
      </c>
      <c r="X219">
        <v>2</v>
      </c>
      <c r="Y219">
        <f t="shared" si="3"/>
        <v>118</v>
      </c>
    </row>
    <row r="220" spans="1:25" x14ac:dyDescent="0.35">
      <c r="A220" s="1" t="s">
        <v>268</v>
      </c>
      <c r="B220" s="1" t="s">
        <v>352</v>
      </c>
      <c r="C220" s="1" t="s">
        <v>234</v>
      </c>
      <c r="D220">
        <v>340</v>
      </c>
      <c r="E220">
        <v>110</v>
      </c>
      <c r="F220">
        <v>13</v>
      </c>
      <c r="G220">
        <v>19</v>
      </c>
      <c r="H220">
        <v>7</v>
      </c>
      <c r="I220">
        <v>37</v>
      </c>
      <c r="J220">
        <v>0</v>
      </c>
      <c r="K220">
        <v>40</v>
      </c>
      <c r="L220">
        <v>13</v>
      </c>
      <c r="M220">
        <v>170</v>
      </c>
      <c r="N220">
        <v>7</v>
      </c>
      <c r="O220">
        <v>46</v>
      </c>
      <c r="P220">
        <v>15</v>
      </c>
      <c r="Q220">
        <v>1</v>
      </c>
      <c r="R220">
        <v>2</v>
      </c>
      <c r="S220">
        <v>41</v>
      </c>
      <c r="T220">
        <v>9</v>
      </c>
      <c r="U220">
        <v>10</v>
      </c>
      <c r="V220">
        <v>0</v>
      </c>
      <c r="W220">
        <v>30</v>
      </c>
      <c r="X220">
        <v>2</v>
      </c>
      <c r="Y220">
        <f t="shared" si="3"/>
        <v>135</v>
      </c>
    </row>
    <row r="221" spans="1:25" x14ac:dyDescent="0.35">
      <c r="A221" s="1" t="s">
        <v>268</v>
      </c>
      <c r="B221" s="1" t="s">
        <v>353</v>
      </c>
      <c r="C221" s="1" t="s">
        <v>265</v>
      </c>
      <c r="D221">
        <v>460</v>
      </c>
      <c r="E221">
        <v>150</v>
      </c>
      <c r="F221">
        <v>16</v>
      </c>
      <c r="G221">
        <v>25</v>
      </c>
      <c r="H221">
        <v>10</v>
      </c>
      <c r="I221">
        <v>48</v>
      </c>
      <c r="J221">
        <v>5</v>
      </c>
      <c r="K221">
        <v>50</v>
      </c>
      <c r="L221">
        <v>17</v>
      </c>
      <c r="M221">
        <v>250</v>
      </c>
      <c r="N221">
        <v>10</v>
      </c>
      <c r="O221">
        <v>65</v>
      </c>
      <c r="P221">
        <v>22</v>
      </c>
      <c r="Q221">
        <v>1</v>
      </c>
      <c r="R221">
        <v>3</v>
      </c>
      <c r="S221">
        <v>59</v>
      </c>
      <c r="T221">
        <v>13</v>
      </c>
      <c r="U221">
        <v>15</v>
      </c>
      <c r="V221">
        <v>0</v>
      </c>
      <c r="W221">
        <v>40</v>
      </c>
      <c r="X221">
        <v>4</v>
      </c>
      <c r="Y221">
        <f t="shared" si="3"/>
        <v>184</v>
      </c>
    </row>
    <row r="222" spans="1:25" x14ac:dyDescent="0.35">
      <c r="A222" s="1" t="s">
        <v>268</v>
      </c>
      <c r="B222" s="1" t="s">
        <v>354</v>
      </c>
      <c r="C222" s="1" t="s">
        <v>240</v>
      </c>
      <c r="D222">
        <v>230</v>
      </c>
      <c r="E222">
        <v>45</v>
      </c>
      <c r="F222">
        <v>5</v>
      </c>
      <c r="G222">
        <v>8</v>
      </c>
      <c r="H222">
        <v>3</v>
      </c>
      <c r="I222">
        <v>16</v>
      </c>
      <c r="J222">
        <v>0</v>
      </c>
      <c r="K222">
        <v>20</v>
      </c>
      <c r="L222">
        <v>7</v>
      </c>
      <c r="M222">
        <v>140</v>
      </c>
      <c r="N222">
        <v>6</v>
      </c>
      <c r="O222">
        <v>38</v>
      </c>
      <c r="P222">
        <v>13</v>
      </c>
      <c r="Q222">
        <v>0</v>
      </c>
      <c r="R222">
        <v>0</v>
      </c>
      <c r="S222">
        <v>33</v>
      </c>
      <c r="T222">
        <v>8</v>
      </c>
      <c r="U222">
        <v>10</v>
      </c>
      <c r="V222">
        <v>0</v>
      </c>
      <c r="W222">
        <v>25</v>
      </c>
      <c r="X222">
        <v>2</v>
      </c>
      <c r="Y222">
        <f t="shared" si="3"/>
        <v>87</v>
      </c>
    </row>
    <row r="223" spans="1:25" x14ac:dyDescent="0.35">
      <c r="A223" s="1" t="s">
        <v>268</v>
      </c>
      <c r="B223" s="1" t="s">
        <v>355</v>
      </c>
      <c r="C223" s="1" t="s">
        <v>234</v>
      </c>
      <c r="D223">
        <v>270</v>
      </c>
      <c r="E223">
        <v>45</v>
      </c>
      <c r="F223">
        <v>5</v>
      </c>
      <c r="G223">
        <v>8</v>
      </c>
      <c r="H223">
        <v>3</v>
      </c>
      <c r="I223">
        <v>16</v>
      </c>
      <c r="J223">
        <v>0</v>
      </c>
      <c r="K223">
        <v>20</v>
      </c>
      <c r="L223">
        <v>7</v>
      </c>
      <c r="M223">
        <v>170</v>
      </c>
      <c r="N223">
        <v>7</v>
      </c>
      <c r="O223">
        <v>47</v>
      </c>
      <c r="P223">
        <v>16</v>
      </c>
      <c r="Q223">
        <v>1</v>
      </c>
      <c r="R223">
        <v>2</v>
      </c>
      <c r="S223">
        <v>41</v>
      </c>
      <c r="T223">
        <v>10</v>
      </c>
      <c r="U223">
        <v>15</v>
      </c>
      <c r="V223">
        <v>0</v>
      </c>
      <c r="W223">
        <v>30</v>
      </c>
      <c r="X223">
        <v>2</v>
      </c>
      <c r="Y223">
        <f t="shared" si="3"/>
        <v>103</v>
      </c>
    </row>
    <row r="224" spans="1:25" x14ac:dyDescent="0.35">
      <c r="A224" s="1" t="s">
        <v>268</v>
      </c>
      <c r="B224" s="1" t="s">
        <v>356</v>
      </c>
      <c r="C224" s="1" t="s">
        <v>265</v>
      </c>
      <c r="D224">
        <v>370</v>
      </c>
      <c r="E224">
        <v>50</v>
      </c>
      <c r="F224">
        <v>6</v>
      </c>
      <c r="G224">
        <v>8</v>
      </c>
      <c r="H224">
        <v>35</v>
      </c>
      <c r="I224">
        <v>17</v>
      </c>
      <c r="J224">
        <v>0</v>
      </c>
      <c r="K224">
        <v>25</v>
      </c>
      <c r="L224">
        <v>8</v>
      </c>
      <c r="M224">
        <v>250</v>
      </c>
      <c r="N224">
        <v>10</v>
      </c>
      <c r="O224">
        <v>65</v>
      </c>
      <c r="P224">
        <v>22</v>
      </c>
      <c r="Q224">
        <v>1</v>
      </c>
      <c r="R224">
        <v>3</v>
      </c>
      <c r="S224">
        <v>59</v>
      </c>
      <c r="T224">
        <v>14</v>
      </c>
      <c r="U224">
        <v>20</v>
      </c>
      <c r="V224">
        <v>0</v>
      </c>
      <c r="W224">
        <v>45</v>
      </c>
      <c r="X224">
        <v>4</v>
      </c>
      <c r="Y224">
        <f t="shared" si="3"/>
        <v>137</v>
      </c>
    </row>
    <row r="225" spans="1:25" x14ac:dyDescent="0.35">
      <c r="A225" s="1" t="s">
        <v>268</v>
      </c>
      <c r="B225" s="1" t="s">
        <v>357</v>
      </c>
      <c r="C225" s="1" t="s">
        <v>240</v>
      </c>
      <c r="D225">
        <v>450</v>
      </c>
      <c r="E225">
        <v>160</v>
      </c>
      <c r="F225">
        <v>18</v>
      </c>
      <c r="G225">
        <v>28</v>
      </c>
      <c r="H225">
        <v>12</v>
      </c>
      <c r="I225">
        <v>59</v>
      </c>
      <c r="J225">
        <v>1</v>
      </c>
      <c r="K225">
        <v>65</v>
      </c>
      <c r="L225">
        <v>21</v>
      </c>
      <c r="M225">
        <v>125</v>
      </c>
      <c r="N225">
        <v>5</v>
      </c>
      <c r="O225">
        <v>65</v>
      </c>
      <c r="P225">
        <v>22</v>
      </c>
      <c r="Q225">
        <v>1</v>
      </c>
      <c r="R225">
        <v>3</v>
      </c>
      <c r="S225">
        <v>57</v>
      </c>
      <c r="T225">
        <v>7</v>
      </c>
      <c r="U225">
        <v>15</v>
      </c>
      <c r="V225">
        <v>0</v>
      </c>
      <c r="W225">
        <v>20</v>
      </c>
      <c r="X225">
        <v>4</v>
      </c>
      <c r="Y225">
        <f t="shared" si="3"/>
        <v>177</v>
      </c>
    </row>
    <row r="226" spans="1:25" x14ac:dyDescent="0.35">
      <c r="A226" s="1" t="s">
        <v>268</v>
      </c>
      <c r="B226" s="1" t="s">
        <v>358</v>
      </c>
      <c r="C226" s="1" t="s">
        <v>234</v>
      </c>
      <c r="D226">
        <v>550</v>
      </c>
      <c r="E226">
        <v>200</v>
      </c>
      <c r="F226">
        <v>22</v>
      </c>
      <c r="G226">
        <v>34</v>
      </c>
      <c r="H226">
        <v>14</v>
      </c>
      <c r="I226">
        <v>71</v>
      </c>
      <c r="J226">
        <v>1</v>
      </c>
      <c r="K226">
        <v>75</v>
      </c>
      <c r="L226">
        <v>25</v>
      </c>
      <c r="M226">
        <v>160</v>
      </c>
      <c r="N226">
        <v>7</v>
      </c>
      <c r="O226">
        <v>80</v>
      </c>
      <c r="P226">
        <v>27</v>
      </c>
      <c r="Q226">
        <v>1</v>
      </c>
      <c r="R226">
        <v>4</v>
      </c>
      <c r="S226">
        <v>71</v>
      </c>
      <c r="T226">
        <v>9</v>
      </c>
      <c r="U226">
        <v>15</v>
      </c>
      <c r="V226">
        <v>0</v>
      </c>
      <c r="W226">
        <v>25</v>
      </c>
      <c r="X226">
        <v>4</v>
      </c>
      <c r="Y226">
        <f t="shared" si="3"/>
        <v>212</v>
      </c>
    </row>
    <row r="227" spans="1:25" x14ac:dyDescent="0.35">
      <c r="A227" s="1" t="s">
        <v>268</v>
      </c>
      <c r="B227" s="1" t="s">
        <v>359</v>
      </c>
      <c r="C227" s="1" t="s">
        <v>265</v>
      </c>
      <c r="D227">
        <v>670</v>
      </c>
      <c r="E227">
        <v>240</v>
      </c>
      <c r="F227">
        <v>26</v>
      </c>
      <c r="G227">
        <v>41</v>
      </c>
      <c r="H227">
        <v>17</v>
      </c>
      <c r="I227">
        <v>85</v>
      </c>
      <c r="J227">
        <v>1</v>
      </c>
      <c r="K227">
        <v>90</v>
      </c>
      <c r="L227">
        <v>30</v>
      </c>
      <c r="M227">
        <v>190</v>
      </c>
      <c r="N227">
        <v>8</v>
      </c>
      <c r="O227">
        <v>98</v>
      </c>
      <c r="P227">
        <v>33</v>
      </c>
      <c r="Q227">
        <v>1</v>
      </c>
      <c r="R227">
        <v>4</v>
      </c>
      <c r="S227">
        <v>88</v>
      </c>
      <c r="T227">
        <v>11</v>
      </c>
      <c r="U227">
        <v>20</v>
      </c>
      <c r="V227">
        <v>0</v>
      </c>
      <c r="W227">
        <v>35</v>
      </c>
      <c r="X227">
        <v>4</v>
      </c>
      <c r="Y227">
        <f t="shared" si="3"/>
        <v>260</v>
      </c>
    </row>
    <row r="228" spans="1:25" x14ac:dyDescent="0.35">
      <c r="A228" s="1" t="s">
        <v>268</v>
      </c>
      <c r="B228" s="1" t="s">
        <v>360</v>
      </c>
      <c r="C228" s="1" t="s">
        <v>240</v>
      </c>
      <c r="D228">
        <v>450</v>
      </c>
      <c r="E228">
        <v>170</v>
      </c>
      <c r="F228">
        <v>19</v>
      </c>
      <c r="G228">
        <v>29</v>
      </c>
      <c r="H228">
        <v>12</v>
      </c>
      <c r="I228">
        <v>60</v>
      </c>
      <c r="J228">
        <v>1</v>
      </c>
      <c r="K228">
        <v>65</v>
      </c>
      <c r="L228">
        <v>22</v>
      </c>
      <c r="M228">
        <v>125</v>
      </c>
      <c r="N228">
        <v>5</v>
      </c>
      <c r="O228">
        <v>64</v>
      </c>
      <c r="P228">
        <v>21</v>
      </c>
      <c r="Q228">
        <v>0</v>
      </c>
      <c r="R228">
        <v>0</v>
      </c>
      <c r="S228">
        <v>57</v>
      </c>
      <c r="T228">
        <v>7</v>
      </c>
      <c r="U228">
        <v>15</v>
      </c>
      <c r="V228">
        <v>0</v>
      </c>
      <c r="W228">
        <v>25</v>
      </c>
      <c r="X228">
        <v>2</v>
      </c>
      <c r="Y228">
        <f t="shared" si="3"/>
        <v>179</v>
      </c>
    </row>
    <row r="229" spans="1:25" x14ac:dyDescent="0.35">
      <c r="A229" s="1" t="s">
        <v>268</v>
      </c>
      <c r="B229" s="1" t="s">
        <v>361</v>
      </c>
      <c r="C229" s="1" t="s">
        <v>234</v>
      </c>
      <c r="D229">
        <v>550</v>
      </c>
      <c r="E229">
        <v>200</v>
      </c>
      <c r="F229">
        <v>23</v>
      </c>
      <c r="G229">
        <v>35</v>
      </c>
      <c r="H229">
        <v>15</v>
      </c>
      <c r="I229">
        <v>73</v>
      </c>
      <c r="J229">
        <v>1</v>
      </c>
      <c r="K229">
        <v>80</v>
      </c>
      <c r="L229">
        <v>27</v>
      </c>
      <c r="M229">
        <v>160</v>
      </c>
      <c r="N229">
        <v>7</v>
      </c>
      <c r="O229">
        <v>79</v>
      </c>
      <c r="P229">
        <v>26</v>
      </c>
      <c r="Q229">
        <v>0</v>
      </c>
      <c r="R229">
        <v>0</v>
      </c>
      <c r="S229">
        <v>71</v>
      </c>
      <c r="T229">
        <v>9</v>
      </c>
      <c r="U229">
        <v>20</v>
      </c>
      <c r="V229">
        <v>0</v>
      </c>
      <c r="W229">
        <v>30</v>
      </c>
      <c r="X229">
        <v>2</v>
      </c>
      <c r="Y229">
        <f t="shared" si="3"/>
        <v>220</v>
      </c>
    </row>
    <row r="230" spans="1:25" x14ac:dyDescent="0.35">
      <c r="A230" s="1" t="s">
        <v>268</v>
      </c>
      <c r="B230" s="1" t="s">
        <v>362</v>
      </c>
      <c r="C230" s="1" t="s">
        <v>265</v>
      </c>
      <c r="D230">
        <v>670</v>
      </c>
      <c r="E230">
        <v>250</v>
      </c>
      <c r="F230">
        <v>27</v>
      </c>
      <c r="G230">
        <v>42</v>
      </c>
      <c r="H230">
        <v>17</v>
      </c>
      <c r="I230">
        <v>87</v>
      </c>
      <c r="J230">
        <v>15</v>
      </c>
      <c r="K230">
        <v>95</v>
      </c>
      <c r="L230">
        <v>32</v>
      </c>
      <c r="M230">
        <v>190</v>
      </c>
      <c r="N230">
        <v>8</v>
      </c>
      <c r="O230">
        <v>96</v>
      </c>
      <c r="P230">
        <v>32</v>
      </c>
      <c r="Q230">
        <v>0</v>
      </c>
      <c r="R230">
        <v>0</v>
      </c>
      <c r="S230">
        <v>88</v>
      </c>
      <c r="T230">
        <v>11</v>
      </c>
      <c r="U230">
        <v>20</v>
      </c>
      <c r="V230">
        <v>0</v>
      </c>
      <c r="W230">
        <v>35</v>
      </c>
      <c r="X230">
        <v>2</v>
      </c>
      <c r="Y230">
        <f t="shared" si="3"/>
        <v>258</v>
      </c>
    </row>
    <row r="231" spans="1:25" x14ac:dyDescent="0.35">
      <c r="A231" s="1" t="s">
        <v>268</v>
      </c>
      <c r="B231" s="1" t="s">
        <v>363</v>
      </c>
      <c r="C231" s="1" t="s">
        <v>240</v>
      </c>
      <c r="D231">
        <v>530</v>
      </c>
      <c r="E231">
        <v>200</v>
      </c>
      <c r="F231">
        <v>23</v>
      </c>
      <c r="G231">
        <v>35</v>
      </c>
      <c r="H231">
        <v>14</v>
      </c>
      <c r="I231">
        <v>72</v>
      </c>
      <c r="J231">
        <v>1</v>
      </c>
      <c r="K231">
        <v>65</v>
      </c>
      <c r="L231">
        <v>22</v>
      </c>
      <c r="M231">
        <v>135</v>
      </c>
      <c r="N231">
        <v>6</v>
      </c>
      <c r="O231">
        <v>76</v>
      </c>
      <c r="P231">
        <v>25</v>
      </c>
      <c r="Q231">
        <v>1</v>
      </c>
      <c r="R231">
        <v>5</v>
      </c>
      <c r="S231">
        <v>67</v>
      </c>
      <c r="T231">
        <v>8</v>
      </c>
      <c r="U231">
        <v>15</v>
      </c>
      <c r="V231">
        <v>0</v>
      </c>
      <c r="W231">
        <v>25</v>
      </c>
      <c r="X231">
        <v>4</v>
      </c>
      <c r="Y231">
        <f t="shared" si="3"/>
        <v>209</v>
      </c>
    </row>
    <row r="232" spans="1:25" x14ac:dyDescent="0.35">
      <c r="A232" s="1" t="s">
        <v>268</v>
      </c>
      <c r="B232" s="1" t="s">
        <v>364</v>
      </c>
      <c r="C232" s="1" t="s">
        <v>234</v>
      </c>
      <c r="D232">
        <v>630</v>
      </c>
      <c r="E232">
        <v>240</v>
      </c>
      <c r="F232">
        <v>26</v>
      </c>
      <c r="G232">
        <v>41</v>
      </c>
      <c r="H232">
        <v>17</v>
      </c>
      <c r="I232">
        <v>85</v>
      </c>
      <c r="J232">
        <v>1</v>
      </c>
      <c r="K232">
        <v>80</v>
      </c>
      <c r="L232">
        <v>26</v>
      </c>
      <c r="M232">
        <v>160</v>
      </c>
      <c r="N232">
        <v>7</v>
      </c>
      <c r="O232">
        <v>91</v>
      </c>
      <c r="P232">
        <v>30</v>
      </c>
      <c r="Q232">
        <v>1</v>
      </c>
      <c r="R232">
        <v>5</v>
      </c>
      <c r="S232">
        <v>81</v>
      </c>
      <c r="T232">
        <v>9</v>
      </c>
      <c r="U232">
        <v>15</v>
      </c>
      <c r="V232">
        <v>0</v>
      </c>
      <c r="W232">
        <v>30</v>
      </c>
      <c r="X232">
        <v>4</v>
      </c>
      <c r="Y232">
        <f t="shared" si="3"/>
        <v>243</v>
      </c>
    </row>
    <row r="233" spans="1:25" x14ac:dyDescent="0.35">
      <c r="A233" s="1" t="s">
        <v>268</v>
      </c>
      <c r="B233" s="1" t="s">
        <v>365</v>
      </c>
      <c r="C233" s="1" t="s">
        <v>265</v>
      </c>
      <c r="D233">
        <v>760</v>
      </c>
      <c r="E233">
        <v>280</v>
      </c>
      <c r="F233">
        <v>31</v>
      </c>
      <c r="G233">
        <v>48</v>
      </c>
      <c r="H233">
        <v>20</v>
      </c>
      <c r="I233">
        <v>101</v>
      </c>
      <c r="J233">
        <v>15</v>
      </c>
      <c r="K233">
        <v>95</v>
      </c>
      <c r="L233">
        <v>32</v>
      </c>
      <c r="M233">
        <v>200</v>
      </c>
      <c r="N233">
        <v>8</v>
      </c>
      <c r="O233">
        <v>111</v>
      </c>
      <c r="P233">
        <v>37</v>
      </c>
      <c r="Q233">
        <v>1</v>
      </c>
      <c r="R233">
        <v>5</v>
      </c>
      <c r="S233">
        <v>99</v>
      </c>
      <c r="T233">
        <v>12</v>
      </c>
      <c r="U233">
        <v>20</v>
      </c>
      <c r="V233">
        <v>0</v>
      </c>
      <c r="W233">
        <v>35</v>
      </c>
      <c r="X233">
        <v>6</v>
      </c>
      <c r="Y233">
        <f t="shared" si="3"/>
        <v>292</v>
      </c>
    </row>
    <row r="234" spans="1:25" x14ac:dyDescent="0.35">
      <c r="A234" s="1" t="s">
        <v>366</v>
      </c>
      <c r="B234" s="1" t="s">
        <v>367</v>
      </c>
      <c r="C234" s="1" t="s">
        <v>240</v>
      </c>
      <c r="D234">
        <v>220</v>
      </c>
      <c r="E234">
        <v>5</v>
      </c>
      <c r="F234">
        <v>5</v>
      </c>
      <c r="G234">
        <v>1</v>
      </c>
      <c r="H234">
        <v>0</v>
      </c>
      <c r="I234">
        <v>0</v>
      </c>
      <c r="J234">
        <v>0</v>
      </c>
      <c r="K234">
        <v>5</v>
      </c>
      <c r="L234">
        <v>1</v>
      </c>
      <c r="M234">
        <v>40</v>
      </c>
      <c r="N234">
        <v>2</v>
      </c>
      <c r="O234">
        <v>50</v>
      </c>
      <c r="P234">
        <v>17</v>
      </c>
      <c r="Q234">
        <v>3</v>
      </c>
      <c r="R234">
        <v>12</v>
      </c>
      <c r="S234">
        <v>44</v>
      </c>
      <c r="T234">
        <v>2</v>
      </c>
      <c r="U234">
        <v>0</v>
      </c>
      <c r="V234">
        <v>2</v>
      </c>
      <c r="W234">
        <v>6</v>
      </c>
      <c r="X234">
        <v>2</v>
      </c>
      <c r="Y234">
        <f t="shared" si="3"/>
        <v>43</v>
      </c>
    </row>
    <row r="235" spans="1:25" x14ac:dyDescent="0.35">
      <c r="A235" s="1" t="s">
        <v>366</v>
      </c>
      <c r="B235" s="1" t="s">
        <v>368</v>
      </c>
      <c r="C235" s="1" t="s">
        <v>234</v>
      </c>
      <c r="D235">
        <v>260</v>
      </c>
      <c r="E235">
        <v>5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5</v>
      </c>
      <c r="L235">
        <v>1</v>
      </c>
      <c r="M235">
        <v>50</v>
      </c>
      <c r="N235">
        <v>2</v>
      </c>
      <c r="O235">
        <v>62</v>
      </c>
      <c r="P235">
        <v>21</v>
      </c>
      <c r="Q235">
        <v>4</v>
      </c>
      <c r="R235">
        <v>15</v>
      </c>
      <c r="S235">
        <v>54</v>
      </c>
      <c r="T235">
        <v>3</v>
      </c>
      <c r="U235">
        <v>0</v>
      </c>
      <c r="V235">
        <v>4</v>
      </c>
      <c r="W235">
        <v>8</v>
      </c>
      <c r="X235">
        <v>2</v>
      </c>
      <c r="Y235">
        <f t="shared" si="3"/>
        <v>54</v>
      </c>
    </row>
    <row r="236" spans="1:25" x14ac:dyDescent="0.35">
      <c r="A236" s="1" t="s">
        <v>366</v>
      </c>
      <c r="B236" s="1" t="s">
        <v>369</v>
      </c>
      <c r="C236" s="1" t="s">
        <v>265</v>
      </c>
      <c r="D236">
        <v>340</v>
      </c>
      <c r="E236">
        <v>10</v>
      </c>
      <c r="F236">
        <v>1</v>
      </c>
      <c r="G236">
        <v>2</v>
      </c>
      <c r="H236">
        <v>5</v>
      </c>
      <c r="I236">
        <v>3</v>
      </c>
      <c r="J236">
        <v>0</v>
      </c>
      <c r="K236">
        <v>5</v>
      </c>
      <c r="L236">
        <v>2</v>
      </c>
      <c r="M236">
        <v>65</v>
      </c>
      <c r="N236">
        <v>3</v>
      </c>
      <c r="O236">
        <v>79</v>
      </c>
      <c r="P236">
        <v>26</v>
      </c>
      <c r="Q236">
        <v>5</v>
      </c>
      <c r="R236">
        <v>19</v>
      </c>
      <c r="S236">
        <v>70</v>
      </c>
      <c r="T236">
        <v>4</v>
      </c>
      <c r="U236">
        <v>0</v>
      </c>
      <c r="V236">
        <v>4</v>
      </c>
      <c r="W236">
        <v>10</v>
      </c>
      <c r="X236">
        <v>2</v>
      </c>
      <c r="Y236">
        <f t="shared" si="3"/>
        <v>71</v>
      </c>
    </row>
    <row r="237" spans="1:25" x14ac:dyDescent="0.35">
      <c r="A237" s="1" t="s">
        <v>366</v>
      </c>
      <c r="B237" s="1" t="s">
        <v>370</v>
      </c>
      <c r="C237" s="1" t="s">
        <v>240</v>
      </c>
      <c r="D237">
        <v>210</v>
      </c>
      <c r="E237">
        <v>5</v>
      </c>
      <c r="F237">
        <v>5</v>
      </c>
      <c r="G237">
        <v>1</v>
      </c>
      <c r="H237">
        <v>0</v>
      </c>
      <c r="I237">
        <v>0</v>
      </c>
      <c r="J237">
        <v>0</v>
      </c>
      <c r="K237">
        <v>5</v>
      </c>
      <c r="L237">
        <v>1</v>
      </c>
      <c r="M237">
        <v>50</v>
      </c>
      <c r="N237">
        <v>2</v>
      </c>
      <c r="O237">
        <v>47</v>
      </c>
      <c r="P237">
        <v>16</v>
      </c>
      <c r="Q237">
        <v>3</v>
      </c>
      <c r="R237">
        <v>10</v>
      </c>
      <c r="S237">
        <v>44</v>
      </c>
      <c r="T237">
        <v>3</v>
      </c>
      <c r="U237">
        <v>0</v>
      </c>
      <c r="V237">
        <v>30</v>
      </c>
      <c r="W237">
        <v>8</v>
      </c>
      <c r="X237">
        <v>2</v>
      </c>
      <c r="Y237">
        <f t="shared" si="3"/>
        <v>70</v>
      </c>
    </row>
    <row r="238" spans="1:25" x14ac:dyDescent="0.35">
      <c r="A238" s="1" t="s">
        <v>366</v>
      </c>
      <c r="B238" s="1" t="s">
        <v>371</v>
      </c>
      <c r="C238" s="1" t="s">
        <v>234</v>
      </c>
      <c r="D238">
        <v>250</v>
      </c>
      <c r="E238">
        <v>5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5</v>
      </c>
      <c r="L238">
        <v>1</v>
      </c>
      <c r="M238">
        <v>60</v>
      </c>
      <c r="N238">
        <v>2</v>
      </c>
      <c r="O238">
        <v>58</v>
      </c>
      <c r="P238">
        <v>19</v>
      </c>
      <c r="Q238">
        <v>3</v>
      </c>
      <c r="R238">
        <v>13</v>
      </c>
      <c r="S238">
        <v>54</v>
      </c>
      <c r="T238">
        <v>4</v>
      </c>
      <c r="U238">
        <v>0</v>
      </c>
      <c r="V238">
        <v>35</v>
      </c>
      <c r="W238">
        <v>8</v>
      </c>
      <c r="X238">
        <v>4</v>
      </c>
      <c r="Y238">
        <f t="shared" si="3"/>
        <v>83</v>
      </c>
    </row>
    <row r="239" spans="1:25" x14ac:dyDescent="0.35">
      <c r="A239" s="1" t="s">
        <v>366</v>
      </c>
      <c r="B239" s="1" t="s">
        <v>372</v>
      </c>
      <c r="C239" s="1" t="s">
        <v>265</v>
      </c>
      <c r="D239">
        <v>330</v>
      </c>
      <c r="E239">
        <v>10</v>
      </c>
      <c r="F239">
        <v>1</v>
      </c>
      <c r="G239">
        <v>2</v>
      </c>
      <c r="H239">
        <v>5</v>
      </c>
      <c r="I239">
        <v>3</v>
      </c>
      <c r="J239">
        <v>0</v>
      </c>
      <c r="K239">
        <v>5</v>
      </c>
      <c r="L239">
        <v>2</v>
      </c>
      <c r="M239">
        <v>80</v>
      </c>
      <c r="N239">
        <v>3</v>
      </c>
      <c r="O239">
        <v>74</v>
      </c>
      <c r="P239">
        <v>25</v>
      </c>
      <c r="Q239">
        <v>4</v>
      </c>
      <c r="R239">
        <v>16</v>
      </c>
      <c r="S239">
        <v>70</v>
      </c>
      <c r="T239">
        <v>5</v>
      </c>
      <c r="U239">
        <v>0</v>
      </c>
      <c r="V239">
        <v>45</v>
      </c>
      <c r="W239">
        <v>10</v>
      </c>
      <c r="X239">
        <v>4</v>
      </c>
      <c r="Y239">
        <f t="shared" si="3"/>
        <v>110</v>
      </c>
    </row>
    <row r="240" spans="1:25" x14ac:dyDescent="0.35">
      <c r="A240" s="1" t="s">
        <v>366</v>
      </c>
      <c r="B240" s="1" t="s">
        <v>373</v>
      </c>
      <c r="C240" s="1" t="s">
        <v>240</v>
      </c>
      <c r="D240">
        <v>210</v>
      </c>
      <c r="E240">
        <v>5</v>
      </c>
      <c r="F240">
        <v>5</v>
      </c>
      <c r="G240">
        <v>1</v>
      </c>
      <c r="H240">
        <v>0</v>
      </c>
      <c r="I240">
        <v>0</v>
      </c>
      <c r="J240">
        <v>0</v>
      </c>
      <c r="K240">
        <v>5</v>
      </c>
      <c r="L240">
        <v>1</v>
      </c>
      <c r="M240">
        <v>40</v>
      </c>
      <c r="N240">
        <v>2</v>
      </c>
      <c r="O240">
        <v>50</v>
      </c>
      <c r="P240">
        <v>17</v>
      </c>
      <c r="Q240">
        <v>1</v>
      </c>
      <c r="R240">
        <v>4</v>
      </c>
      <c r="S240">
        <v>46</v>
      </c>
      <c r="T240">
        <v>2</v>
      </c>
      <c r="U240">
        <v>30</v>
      </c>
      <c r="V240">
        <v>20</v>
      </c>
      <c r="W240">
        <v>8</v>
      </c>
      <c r="X240">
        <v>2</v>
      </c>
      <c r="Y240">
        <f t="shared" si="3"/>
        <v>85</v>
      </c>
    </row>
    <row r="241" spans="1:25" x14ac:dyDescent="0.35">
      <c r="A241" s="1" t="s">
        <v>366</v>
      </c>
      <c r="B241" s="1" t="s">
        <v>374</v>
      </c>
      <c r="C241" s="1" t="s">
        <v>234</v>
      </c>
      <c r="D241">
        <v>260</v>
      </c>
      <c r="E241">
        <v>10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5</v>
      </c>
      <c r="L241">
        <v>1</v>
      </c>
      <c r="M241">
        <v>45</v>
      </c>
      <c r="N241">
        <v>2</v>
      </c>
      <c r="O241">
        <v>61</v>
      </c>
      <c r="P241">
        <v>20</v>
      </c>
      <c r="Q241">
        <v>1</v>
      </c>
      <c r="R241">
        <v>5</v>
      </c>
      <c r="S241">
        <v>56</v>
      </c>
      <c r="T241">
        <v>3</v>
      </c>
      <c r="U241">
        <v>40</v>
      </c>
      <c r="V241">
        <v>25</v>
      </c>
      <c r="W241">
        <v>8</v>
      </c>
      <c r="X241">
        <v>2</v>
      </c>
      <c r="Y241">
        <f t="shared" si="3"/>
        <v>104</v>
      </c>
    </row>
    <row r="242" spans="1:25" x14ac:dyDescent="0.35">
      <c r="A242" s="1" t="s">
        <v>366</v>
      </c>
      <c r="B242" s="1" t="s">
        <v>375</v>
      </c>
      <c r="C242" s="1" t="s">
        <v>265</v>
      </c>
      <c r="D242">
        <v>340</v>
      </c>
      <c r="E242">
        <v>10</v>
      </c>
      <c r="F242">
        <v>1</v>
      </c>
      <c r="G242">
        <v>2</v>
      </c>
      <c r="H242">
        <v>5</v>
      </c>
      <c r="I242">
        <v>3</v>
      </c>
      <c r="J242">
        <v>0</v>
      </c>
      <c r="K242">
        <v>5</v>
      </c>
      <c r="L242">
        <v>2</v>
      </c>
      <c r="M242">
        <v>60</v>
      </c>
      <c r="N242">
        <v>3</v>
      </c>
      <c r="O242">
        <v>78</v>
      </c>
      <c r="P242">
        <v>26</v>
      </c>
      <c r="Q242">
        <v>2</v>
      </c>
      <c r="R242">
        <v>6</v>
      </c>
      <c r="S242">
        <v>72</v>
      </c>
      <c r="T242">
        <v>4</v>
      </c>
      <c r="U242">
        <v>50</v>
      </c>
      <c r="V242">
        <v>30</v>
      </c>
      <c r="W242">
        <v>10</v>
      </c>
      <c r="X242">
        <v>2</v>
      </c>
      <c r="Y242">
        <f t="shared" si="3"/>
        <v>134</v>
      </c>
    </row>
    <row r="243" spans="1:25" x14ac:dyDescent="0.35">
      <c r="A243" s="1" t="s">
        <v>366</v>
      </c>
      <c r="B243" s="1" t="s">
        <v>376</v>
      </c>
      <c r="C243" s="1" t="s">
        <v>240</v>
      </c>
      <c r="D243">
        <v>530</v>
      </c>
      <c r="E243">
        <v>140</v>
      </c>
      <c r="F243">
        <v>15</v>
      </c>
      <c r="G243">
        <v>24</v>
      </c>
      <c r="H243">
        <v>10</v>
      </c>
      <c r="I243">
        <v>49</v>
      </c>
      <c r="J243">
        <v>1</v>
      </c>
      <c r="K243">
        <v>60</v>
      </c>
      <c r="L243">
        <v>20</v>
      </c>
      <c r="M243">
        <v>160</v>
      </c>
      <c r="N243">
        <v>7</v>
      </c>
      <c r="O243">
        <v>86</v>
      </c>
      <c r="P243">
        <v>29</v>
      </c>
      <c r="Q243">
        <v>0</v>
      </c>
      <c r="R243">
        <v>0</v>
      </c>
      <c r="S243">
        <v>63</v>
      </c>
      <c r="T243">
        <v>11</v>
      </c>
      <c r="U243">
        <v>20</v>
      </c>
      <c r="V243">
        <v>0</v>
      </c>
      <c r="W243">
        <v>40</v>
      </c>
      <c r="X243">
        <v>0</v>
      </c>
      <c r="Y243">
        <f t="shared" si="3"/>
        <v>189</v>
      </c>
    </row>
    <row r="244" spans="1:25" x14ac:dyDescent="0.35">
      <c r="A244" s="1" t="s">
        <v>366</v>
      </c>
      <c r="B244" s="1" t="s">
        <v>377</v>
      </c>
      <c r="C244" s="1" t="s">
        <v>234</v>
      </c>
      <c r="D244">
        <v>660</v>
      </c>
      <c r="E244">
        <v>170</v>
      </c>
      <c r="F244">
        <v>19</v>
      </c>
      <c r="G244">
        <v>29</v>
      </c>
      <c r="H244">
        <v>12</v>
      </c>
      <c r="I244">
        <v>61</v>
      </c>
      <c r="J244">
        <v>1</v>
      </c>
      <c r="K244">
        <v>75</v>
      </c>
      <c r="L244">
        <v>24</v>
      </c>
      <c r="M244">
        <v>200</v>
      </c>
      <c r="N244">
        <v>9</v>
      </c>
      <c r="O244">
        <v>109</v>
      </c>
      <c r="P244">
        <v>36</v>
      </c>
      <c r="Q244">
        <v>0</v>
      </c>
      <c r="R244">
        <v>0</v>
      </c>
      <c r="S244">
        <v>81</v>
      </c>
      <c r="T244">
        <v>14</v>
      </c>
      <c r="U244">
        <v>25</v>
      </c>
      <c r="V244">
        <v>0</v>
      </c>
      <c r="W244">
        <v>50</v>
      </c>
      <c r="X244">
        <v>0</v>
      </c>
      <c r="Y244">
        <f t="shared" si="3"/>
        <v>234</v>
      </c>
    </row>
    <row r="245" spans="1:25" x14ac:dyDescent="0.35">
      <c r="A245" s="1" t="s">
        <v>366</v>
      </c>
      <c r="B245" s="1" t="s">
        <v>378</v>
      </c>
      <c r="C245" s="1" t="s">
        <v>265</v>
      </c>
      <c r="D245">
        <v>820</v>
      </c>
      <c r="E245">
        <v>210</v>
      </c>
      <c r="F245">
        <v>23</v>
      </c>
      <c r="G245">
        <v>35</v>
      </c>
      <c r="H245">
        <v>15</v>
      </c>
      <c r="I245">
        <v>73</v>
      </c>
      <c r="J245">
        <v>1</v>
      </c>
      <c r="K245">
        <v>90</v>
      </c>
      <c r="L245">
        <v>29</v>
      </c>
      <c r="M245">
        <v>260</v>
      </c>
      <c r="N245">
        <v>11</v>
      </c>
      <c r="O245">
        <v>135</v>
      </c>
      <c r="P245">
        <v>45</v>
      </c>
      <c r="Q245">
        <v>0</v>
      </c>
      <c r="R245">
        <v>0</v>
      </c>
      <c r="S245">
        <v>101</v>
      </c>
      <c r="T245">
        <v>18</v>
      </c>
      <c r="U245">
        <v>30</v>
      </c>
      <c r="V245">
        <v>0</v>
      </c>
      <c r="W245">
        <v>60</v>
      </c>
      <c r="X245">
        <v>0</v>
      </c>
      <c r="Y245">
        <f t="shared" si="3"/>
        <v>283</v>
      </c>
    </row>
    <row r="246" spans="1:25" x14ac:dyDescent="0.35">
      <c r="A246" s="1" t="s">
        <v>366</v>
      </c>
      <c r="B246" s="1" t="s">
        <v>379</v>
      </c>
      <c r="C246" s="1" t="s">
        <v>240</v>
      </c>
      <c r="D246">
        <v>550</v>
      </c>
      <c r="E246">
        <v>150</v>
      </c>
      <c r="F246">
        <v>16</v>
      </c>
      <c r="G246">
        <v>25</v>
      </c>
      <c r="H246">
        <v>10</v>
      </c>
      <c r="I246">
        <v>52</v>
      </c>
      <c r="J246">
        <v>1</v>
      </c>
      <c r="K246">
        <v>60</v>
      </c>
      <c r="L246">
        <v>21</v>
      </c>
      <c r="M246">
        <v>160</v>
      </c>
      <c r="N246">
        <v>7</v>
      </c>
      <c r="O246">
        <v>90</v>
      </c>
      <c r="P246">
        <v>30</v>
      </c>
      <c r="Q246">
        <v>0</v>
      </c>
      <c r="R246">
        <v>0</v>
      </c>
      <c r="S246">
        <v>79</v>
      </c>
      <c r="T246">
        <v>12</v>
      </c>
      <c r="U246">
        <v>20</v>
      </c>
      <c r="V246">
        <v>0</v>
      </c>
      <c r="W246">
        <v>40</v>
      </c>
      <c r="X246">
        <v>0</v>
      </c>
      <c r="Y246">
        <f t="shared" si="3"/>
        <v>195</v>
      </c>
    </row>
    <row r="247" spans="1:25" x14ac:dyDescent="0.35">
      <c r="A247" s="1" t="s">
        <v>366</v>
      </c>
      <c r="B247" s="1" t="s">
        <v>380</v>
      </c>
      <c r="C247" s="1" t="s">
        <v>234</v>
      </c>
      <c r="D247">
        <v>690</v>
      </c>
      <c r="E247">
        <v>180</v>
      </c>
      <c r="F247">
        <v>20</v>
      </c>
      <c r="G247">
        <v>30</v>
      </c>
      <c r="H247">
        <v>13</v>
      </c>
      <c r="I247">
        <v>63</v>
      </c>
      <c r="J247">
        <v>1</v>
      </c>
      <c r="K247">
        <v>75</v>
      </c>
      <c r="L247">
        <v>25</v>
      </c>
      <c r="M247">
        <v>210</v>
      </c>
      <c r="N247">
        <v>9</v>
      </c>
      <c r="O247">
        <v>114</v>
      </c>
      <c r="P247">
        <v>38</v>
      </c>
      <c r="Q247">
        <v>0</v>
      </c>
      <c r="R247">
        <v>0</v>
      </c>
      <c r="S247">
        <v>100</v>
      </c>
      <c r="T247">
        <v>15</v>
      </c>
      <c r="U247">
        <v>25</v>
      </c>
      <c r="V247">
        <v>0</v>
      </c>
      <c r="W247">
        <v>50</v>
      </c>
      <c r="X247">
        <v>0</v>
      </c>
      <c r="Y247">
        <f t="shared" si="3"/>
        <v>240</v>
      </c>
    </row>
    <row r="248" spans="1:25" x14ac:dyDescent="0.35">
      <c r="A248" s="1" t="s">
        <v>366</v>
      </c>
      <c r="B248" s="1" t="s">
        <v>381</v>
      </c>
      <c r="C248" s="1" t="s">
        <v>265</v>
      </c>
      <c r="D248">
        <v>850</v>
      </c>
      <c r="E248">
        <v>210</v>
      </c>
      <c r="F248">
        <v>24</v>
      </c>
      <c r="G248">
        <v>36</v>
      </c>
      <c r="H248">
        <v>15</v>
      </c>
      <c r="I248">
        <v>75</v>
      </c>
      <c r="J248">
        <v>1</v>
      </c>
      <c r="K248">
        <v>90</v>
      </c>
      <c r="L248">
        <v>30</v>
      </c>
      <c r="M248">
        <v>260</v>
      </c>
      <c r="N248">
        <v>11</v>
      </c>
      <c r="O248">
        <v>140</v>
      </c>
      <c r="P248">
        <v>47</v>
      </c>
      <c r="Q248">
        <v>0</v>
      </c>
      <c r="R248">
        <v>0</v>
      </c>
      <c r="S248">
        <v>123</v>
      </c>
      <c r="T248">
        <v>18</v>
      </c>
      <c r="U248">
        <v>30</v>
      </c>
      <c r="V248">
        <v>0</v>
      </c>
      <c r="W248">
        <v>70</v>
      </c>
      <c r="X248">
        <v>0</v>
      </c>
      <c r="Y248">
        <f t="shared" si="3"/>
        <v>299</v>
      </c>
    </row>
    <row r="249" spans="1:25" x14ac:dyDescent="0.35">
      <c r="A249" s="1" t="s">
        <v>366</v>
      </c>
      <c r="B249" s="1" t="s">
        <v>382</v>
      </c>
      <c r="C249" s="1" t="s">
        <v>240</v>
      </c>
      <c r="D249">
        <v>560</v>
      </c>
      <c r="E249">
        <v>150</v>
      </c>
      <c r="F249">
        <v>16</v>
      </c>
      <c r="G249">
        <v>25</v>
      </c>
      <c r="H249">
        <v>10</v>
      </c>
      <c r="I249">
        <v>51</v>
      </c>
      <c r="J249">
        <v>1</v>
      </c>
      <c r="K249">
        <v>60</v>
      </c>
      <c r="L249">
        <v>20</v>
      </c>
      <c r="M249">
        <v>240</v>
      </c>
      <c r="N249">
        <v>10</v>
      </c>
      <c r="O249">
        <v>91</v>
      </c>
      <c r="P249">
        <v>30</v>
      </c>
      <c r="Q249">
        <v>1</v>
      </c>
      <c r="R249">
        <v>5</v>
      </c>
      <c r="S249">
        <v>77</v>
      </c>
      <c r="T249">
        <v>12</v>
      </c>
      <c r="U249">
        <v>20</v>
      </c>
      <c r="V249">
        <v>0</v>
      </c>
      <c r="W249">
        <v>40</v>
      </c>
      <c r="X249">
        <v>8</v>
      </c>
      <c r="Y249">
        <f t="shared" si="3"/>
        <v>209</v>
      </c>
    </row>
    <row r="250" spans="1:25" x14ac:dyDescent="0.35">
      <c r="A250" s="1" t="s">
        <v>366</v>
      </c>
      <c r="B250" s="1" t="s">
        <v>383</v>
      </c>
      <c r="C250" s="1" t="s">
        <v>234</v>
      </c>
      <c r="D250">
        <v>700</v>
      </c>
      <c r="E250">
        <v>180</v>
      </c>
      <c r="F250">
        <v>20</v>
      </c>
      <c r="G250">
        <v>30</v>
      </c>
      <c r="H250">
        <v>12</v>
      </c>
      <c r="I250">
        <v>62</v>
      </c>
      <c r="J250">
        <v>1</v>
      </c>
      <c r="K250">
        <v>75</v>
      </c>
      <c r="L250">
        <v>24</v>
      </c>
      <c r="M250">
        <v>300</v>
      </c>
      <c r="N250">
        <v>13</v>
      </c>
      <c r="O250">
        <v>114</v>
      </c>
      <c r="P250">
        <v>38</v>
      </c>
      <c r="Q250">
        <v>2</v>
      </c>
      <c r="R250">
        <v>6</v>
      </c>
      <c r="S250">
        <v>97</v>
      </c>
      <c r="T250">
        <v>15</v>
      </c>
      <c r="U250">
        <v>25</v>
      </c>
      <c r="V250">
        <v>0</v>
      </c>
      <c r="W250">
        <v>50</v>
      </c>
      <c r="X250">
        <v>10</v>
      </c>
      <c r="Y250">
        <f t="shared" si="3"/>
        <v>258</v>
      </c>
    </row>
    <row r="251" spans="1:25" x14ac:dyDescent="0.35">
      <c r="A251" s="1" t="s">
        <v>366</v>
      </c>
      <c r="B251" s="1" t="s">
        <v>384</v>
      </c>
      <c r="C251" s="1" t="s">
        <v>265</v>
      </c>
      <c r="D251">
        <v>850</v>
      </c>
      <c r="E251">
        <v>210</v>
      </c>
      <c r="F251">
        <v>23</v>
      </c>
      <c r="G251">
        <v>36</v>
      </c>
      <c r="H251">
        <v>15</v>
      </c>
      <c r="I251">
        <v>74</v>
      </c>
      <c r="J251">
        <v>1</v>
      </c>
      <c r="K251">
        <v>85</v>
      </c>
      <c r="L251">
        <v>29</v>
      </c>
      <c r="M251">
        <v>380</v>
      </c>
      <c r="N251">
        <v>16</v>
      </c>
      <c r="O251">
        <v>141</v>
      </c>
      <c r="P251">
        <v>47</v>
      </c>
      <c r="Q251">
        <v>2</v>
      </c>
      <c r="R251">
        <v>8</v>
      </c>
      <c r="S251">
        <v>120</v>
      </c>
      <c r="T251">
        <v>19</v>
      </c>
      <c r="U251">
        <v>30</v>
      </c>
      <c r="V251">
        <v>0</v>
      </c>
      <c r="W251">
        <v>60</v>
      </c>
      <c r="X251">
        <v>15</v>
      </c>
      <c r="Y251">
        <f t="shared" si="3"/>
        <v>315</v>
      </c>
    </row>
    <row r="252" spans="1:25" x14ac:dyDescent="0.35">
      <c r="A252" s="1" t="s">
        <v>366</v>
      </c>
      <c r="B252" s="1" t="s">
        <v>385</v>
      </c>
      <c r="C252" s="1" t="s">
        <v>234</v>
      </c>
      <c r="D252">
        <v>660</v>
      </c>
      <c r="E252">
        <v>170</v>
      </c>
      <c r="F252">
        <v>19</v>
      </c>
      <c r="G252">
        <v>29</v>
      </c>
      <c r="H252">
        <v>12</v>
      </c>
      <c r="I252">
        <v>61</v>
      </c>
      <c r="J252">
        <v>1</v>
      </c>
      <c r="K252">
        <v>75</v>
      </c>
      <c r="L252">
        <v>24</v>
      </c>
      <c r="M252">
        <v>210</v>
      </c>
      <c r="N252">
        <v>9</v>
      </c>
      <c r="O252">
        <v>109</v>
      </c>
      <c r="P252">
        <v>36</v>
      </c>
      <c r="Q252">
        <v>0</v>
      </c>
      <c r="R252">
        <v>0</v>
      </c>
      <c r="S252">
        <v>93</v>
      </c>
      <c r="T252">
        <v>14</v>
      </c>
      <c r="U252">
        <v>25</v>
      </c>
      <c r="V252">
        <v>0</v>
      </c>
      <c r="W252">
        <v>50</v>
      </c>
      <c r="X252">
        <v>0</v>
      </c>
      <c r="Y252">
        <f t="shared" si="3"/>
        <v>234</v>
      </c>
    </row>
    <row r="253" spans="1:25" x14ac:dyDescent="0.35">
      <c r="A253" s="1" t="s">
        <v>366</v>
      </c>
      <c r="B253" s="1" t="s">
        <v>386</v>
      </c>
      <c r="C253" s="1" t="s">
        <v>265</v>
      </c>
      <c r="D253">
        <v>820</v>
      </c>
      <c r="E253">
        <v>210</v>
      </c>
      <c r="F253">
        <v>23</v>
      </c>
      <c r="G253">
        <v>35</v>
      </c>
      <c r="H253">
        <v>15</v>
      </c>
      <c r="I253">
        <v>73</v>
      </c>
      <c r="J253">
        <v>1</v>
      </c>
      <c r="K253">
        <v>90</v>
      </c>
      <c r="L253">
        <v>29</v>
      </c>
      <c r="M253">
        <v>260</v>
      </c>
      <c r="N253">
        <v>11</v>
      </c>
      <c r="O253">
        <v>135</v>
      </c>
      <c r="P253">
        <v>45</v>
      </c>
      <c r="Q253">
        <v>0</v>
      </c>
      <c r="R253">
        <v>0</v>
      </c>
      <c r="S253">
        <v>115</v>
      </c>
      <c r="T253">
        <v>18</v>
      </c>
      <c r="U253">
        <v>30</v>
      </c>
      <c r="V253">
        <v>0</v>
      </c>
      <c r="W253">
        <v>60</v>
      </c>
      <c r="X253">
        <v>0</v>
      </c>
      <c r="Y253">
        <f t="shared" si="3"/>
        <v>283</v>
      </c>
    </row>
    <row r="254" spans="1:25" x14ac:dyDescent="0.35">
      <c r="A254" s="1" t="s">
        <v>366</v>
      </c>
      <c r="B254" s="1" t="s">
        <v>387</v>
      </c>
      <c r="C254" s="1" t="s">
        <v>160</v>
      </c>
      <c r="D254">
        <v>650</v>
      </c>
      <c r="E254">
        <v>210</v>
      </c>
      <c r="F254">
        <v>23</v>
      </c>
      <c r="G254">
        <v>35</v>
      </c>
      <c r="H254">
        <v>14</v>
      </c>
      <c r="I254">
        <v>72</v>
      </c>
      <c r="J254">
        <v>5</v>
      </c>
      <c r="K254">
        <v>50</v>
      </c>
      <c r="L254">
        <v>17</v>
      </c>
      <c r="M254">
        <v>180</v>
      </c>
      <c r="N254">
        <v>7</v>
      </c>
      <c r="O254">
        <v>96</v>
      </c>
      <c r="P254">
        <v>32</v>
      </c>
      <c r="Q254">
        <v>1</v>
      </c>
      <c r="R254">
        <v>6</v>
      </c>
      <c r="S254">
        <v>89</v>
      </c>
      <c r="T254">
        <v>13</v>
      </c>
      <c r="U254">
        <v>15</v>
      </c>
      <c r="V254">
        <v>0</v>
      </c>
      <c r="W254">
        <v>45</v>
      </c>
      <c r="X254">
        <v>8</v>
      </c>
      <c r="Y254">
        <f t="shared" si="3"/>
        <v>237</v>
      </c>
    </row>
    <row r="255" spans="1:25" x14ac:dyDescent="0.35">
      <c r="A255" s="1" t="s">
        <v>366</v>
      </c>
      <c r="B255" s="1" t="s">
        <v>388</v>
      </c>
      <c r="C255" s="1" t="s">
        <v>389</v>
      </c>
      <c r="D255">
        <v>930</v>
      </c>
      <c r="E255">
        <v>290</v>
      </c>
      <c r="F255">
        <v>33</v>
      </c>
      <c r="G255">
        <v>50</v>
      </c>
      <c r="H255">
        <v>20</v>
      </c>
      <c r="I255">
        <v>102</v>
      </c>
      <c r="J255">
        <v>1</v>
      </c>
      <c r="K255">
        <v>75</v>
      </c>
      <c r="L255">
        <v>25</v>
      </c>
      <c r="M255">
        <v>260</v>
      </c>
      <c r="N255">
        <v>11</v>
      </c>
      <c r="O255">
        <v>139</v>
      </c>
      <c r="P255">
        <v>46</v>
      </c>
      <c r="Q255">
        <v>2</v>
      </c>
      <c r="R255">
        <v>7</v>
      </c>
      <c r="S255">
        <v>128</v>
      </c>
      <c r="T255">
        <v>20</v>
      </c>
      <c r="U255">
        <v>25</v>
      </c>
      <c r="V255">
        <v>0</v>
      </c>
      <c r="W255">
        <v>70</v>
      </c>
      <c r="X255">
        <v>10</v>
      </c>
      <c r="Y255">
        <f t="shared" si="3"/>
        <v>346</v>
      </c>
    </row>
    <row r="256" spans="1:25" x14ac:dyDescent="0.35">
      <c r="A256" s="1" t="s">
        <v>366</v>
      </c>
      <c r="B256" s="1" t="s">
        <v>390</v>
      </c>
      <c r="C256" s="1" t="s">
        <v>391</v>
      </c>
      <c r="D256">
        <v>430</v>
      </c>
      <c r="E256">
        <v>140</v>
      </c>
      <c r="F256">
        <v>15</v>
      </c>
      <c r="G256">
        <v>24</v>
      </c>
      <c r="H256">
        <v>10</v>
      </c>
      <c r="I256">
        <v>48</v>
      </c>
      <c r="J256">
        <v>0</v>
      </c>
      <c r="K256">
        <v>35</v>
      </c>
      <c r="L256">
        <v>11</v>
      </c>
      <c r="M256">
        <v>120</v>
      </c>
      <c r="N256">
        <v>5</v>
      </c>
      <c r="O256">
        <v>64</v>
      </c>
      <c r="P256">
        <v>21</v>
      </c>
      <c r="Q256">
        <v>1</v>
      </c>
      <c r="R256">
        <v>4</v>
      </c>
      <c r="S256">
        <v>59</v>
      </c>
      <c r="T256">
        <v>9</v>
      </c>
      <c r="U256">
        <v>10</v>
      </c>
      <c r="V256">
        <v>0</v>
      </c>
      <c r="W256">
        <v>30</v>
      </c>
      <c r="X256">
        <v>4</v>
      </c>
      <c r="Y256">
        <f t="shared" si="3"/>
        <v>157</v>
      </c>
    </row>
    <row r="257" spans="1:25" x14ac:dyDescent="0.35">
      <c r="A257" s="1" t="s">
        <v>366</v>
      </c>
      <c r="B257" s="1" t="s">
        <v>392</v>
      </c>
      <c r="C257" s="1" t="s">
        <v>393</v>
      </c>
      <c r="D257">
        <v>510</v>
      </c>
      <c r="E257">
        <v>150</v>
      </c>
      <c r="F257">
        <v>17</v>
      </c>
      <c r="G257">
        <v>26</v>
      </c>
      <c r="H257">
        <v>9</v>
      </c>
      <c r="I257">
        <v>44</v>
      </c>
      <c r="J257">
        <v>5</v>
      </c>
      <c r="K257">
        <v>45</v>
      </c>
      <c r="L257">
        <v>14</v>
      </c>
      <c r="M257">
        <v>280</v>
      </c>
      <c r="N257">
        <v>12</v>
      </c>
      <c r="O257">
        <v>80</v>
      </c>
      <c r="P257">
        <v>27</v>
      </c>
      <c r="Q257">
        <v>1</v>
      </c>
      <c r="R257">
        <v>4</v>
      </c>
      <c r="S257">
        <v>64</v>
      </c>
      <c r="T257">
        <v>12</v>
      </c>
      <c r="U257">
        <v>15</v>
      </c>
      <c r="V257">
        <v>0</v>
      </c>
      <c r="W257">
        <v>40</v>
      </c>
      <c r="X257">
        <v>8</v>
      </c>
      <c r="Y257">
        <f t="shared" si="3"/>
        <v>190</v>
      </c>
    </row>
    <row r="258" spans="1:25" x14ac:dyDescent="0.35">
      <c r="A258" s="1" t="s">
        <v>366</v>
      </c>
      <c r="B258" s="1" t="s">
        <v>394</v>
      </c>
      <c r="C258" s="1" t="s">
        <v>395</v>
      </c>
      <c r="D258">
        <v>690</v>
      </c>
      <c r="E258">
        <v>200</v>
      </c>
      <c r="F258">
        <v>23</v>
      </c>
      <c r="G258">
        <v>35</v>
      </c>
      <c r="H258">
        <v>12</v>
      </c>
      <c r="I258">
        <v>58</v>
      </c>
      <c r="J258">
        <v>1</v>
      </c>
      <c r="K258">
        <v>55</v>
      </c>
      <c r="L258">
        <v>19</v>
      </c>
      <c r="M258">
        <v>380</v>
      </c>
      <c r="N258">
        <v>16</v>
      </c>
      <c r="O258">
        <v>106</v>
      </c>
      <c r="P258">
        <v>35</v>
      </c>
      <c r="Q258">
        <v>1</v>
      </c>
      <c r="R258">
        <v>5</v>
      </c>
      <c r="S258">
        <v>85</v>
      </c>
      <c r="T258">
        <v>15</v>
      </c>
      <c r="U258">
        <v>20</v>
      </c>
      <c r="V258">
        <v>0</v>
      </c>
      <c r="W258">
        <v>50</v>
      </c>
      <c r="X258">
        <v>10</v>
      </c>
      <c r="Y258">
        <f t="shared" ref="Y258:Y261" si="4">SUM(X258,W258,V258,U258,R258,P258,N258,L258,I258,G258)</f>
        <v>248</v>
      </c>
    </row>
    <row r="259" spans="1:25" x14ac:dyDescent="0.35">
      <c r="A259" s="1" t="s">
        <v>366</v>
      </c>
      <c r="B259" s="1" t="s">
        <v>396</v>
      </c>
      <c r="C259" s="1" t="s">
        <v>126</v>
      </c>
      <c r="D259">
        <v>340</v>
      </c>
      <c r="E259">
        <v>100</v>
      </c>
      <c r="F259">
        <v>11</v>
      </c>
      <c r="G259">
        <v>17</v>
      </c>
      <c r="H259">
        <v>6</v>
      </c>
      <c r="I259">
        <v>29</v>
      </c>
      <c r="J259">
        <v>0</v>
      </c>
      <c r="K259">
        <v>30</v>
      </c>
      <c r="L259">
        <v>9</v>
      </c>
      <c r="M259">
        <v>190</v>
      </c>
      <c r="N259">
        <v>8</v>
      </c>
      <c r="O259">
        <v>53</v>
      </c>
      <c r="P259">
        <v>18</v>
      </c>
      <c r="Q259">
        <v>1</v>
      </c>
      <c r="R259">
        <v>2</v>
      </c>
      <c r="S259">
        <v>43</v>
      </c>
      <c r="T259">
        <v>8</v>
      </c>
      <c r="U259">
        <v>10</v>
      </c>
      <c r="V259">
        <v>0</v>
      </c>
      <c r="W259">
        <v>25</v>
      </c>
      <c r="X259">
        <v>6</v>
      </c>
      <c r="Y259">
        <f t="shared" si="4"/>
        <v>124</v>
      </c>
    </row>
    <row r="260" spans="1:25" x14ac:dyDescent="0.35">
      <c r="A260" s="1" t="s">
        <v>366</v>
      </c>
      <c r="B260" s="1" t="s">
        <v>397</v>
      </c>
      <c r="C260" s="1" t="s">
        <v>398</v>
      </c>
      <c r="D260">
        <v>810</v>
      </c>
      <c r="E260">
        <v>290</v>
      </c>
      <c r="F260">
        <v>32</v>
      </c>
      <c r="G260">
        <v>50</v>
      </c>
      <c r="H260">
        <v>15</v>
      </c>
      <c r="I260">
        <v>76</v>
      </c>
      <c r="J260">
        <v>1</v>
      </c>
      <c r="K260">
        <v>60</v>
      </c>
      <c r="L260">
        <v>20</v>
      </c>
      <c r="M260">
        <v>400</v>
      </c>
      <c r="N260">
        <v>17</v>
      </c>
      <c r="O260">
        <v>114</v>
      </c>
      <c r="P260">
        <v>38</v>
      </c>
      <c r="Q260">
        <v>2</v>
      </c>
      <c r="R260">
        <v>9</v>
      </c>
      <c r="S260">
        <v>103</v>
      </c>
      <c r="T260">
        <v>21</v>
      </c>
      <c r="U260">
        <v>20</v>
      </c>
      <c r="V260">
        <v>0</v>
      </c>
      <c r="W260">
        <v>60</v>
      </c>
      <c r="X260">
        <v>6</v>
      </c>
      <c r="Y260">
        <f t="shared" si="4"/>
        <v>296</v>
      </c>
    </row>
    <row r="261" spans="1:25" x14ac:dyDescent="0.35">
      <c r="A261" s="1" t="s">
        <v>366</v>
      </c>
      <c r="B261" s="1" t="s">
        <v>399</v>
      </c>
      <c r="C261" s="1" t="s">
        <v>107</v>
      </c>
      <c r="D261">
        <v>410</v>
      </c>
      <c r="E261">
        <v>150</v>
      </c>
      <c r="F261">
        <v>16</v>
      </c>
      <c r="G261">
        <v>25</v>
      </c>
      <c r="H261">
        <v>8</v>
      </c>
      <c r="I261">
        <v>38</v>
      </c>
      <c r="J261">
        <v>0</v>
      </c>
      <c r="K261">
        <v>30</v>
      </c>
      <c r="L261">
        <v>10</v>
      </c>
      <c r="M261">
        <v>200</v>
      </c>
      <c r="N261">
        <v>8</v>
      </c>
      <c r="O261">
        <v>57</v>
      </c>
      <c r="P261">
        <v>19</v>
      </c>
      <c r="Q261">
        <v>1</v>
      </c>
      <c r="R261">
        <v>5</v>
      </c>
      <c r="S261">
        <v>51</v>
      </c>
      <c r="T261">
        <v>10</v>
      </c>
      <c r="U261">
        <v>10</v>
      </c>
      <c r="V261">
        <v>0</v>
      </c>
      <c r="W261">
        <v>30</v>
      </c>
      <c r="X261">
        <v>4</v>
      </c>
      <c r="Y261">
        <f t="shared" si="4"/>
        <v>149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5106A-8229-4768-A217-3B023C849FD8}">
  <dimension ref="A3:C13"/>
  <sheetViews>
    <sheetView topLeftCell="A4" workbookViewId="0">
      <selection activeCell="B17" sqref="B17"/>
    </sheetView>
  </sheetViews>
  <sheetFormatPr defaultRowHeight="14.5" x14ac:dyDescent="0.35"/>
  <cols>
    <col min="1" max="1" width="17.7265625" bestFit="1" customWidth="1"/>
    <col min="2" max="2" width="17" bestFit="1" customWidth="1"/>
    <col min="3" max="3" width="24.7265625" bestFit="1" customWidth="1"/>
  </cols>
  <sheetData>
    <row r="3" spans="1:3" x14ac:dyDescent="0.35">
      <c r="A3" s="2" t="s">
        <v>401</v>
      </c>
      <c r="B3" t="s">
        <v>403</v>
      </c>
      <c r="C3" t="s">
        <v>404</v>
      </c>
    </row>
    <row r="4" spans="1:3" x14ac:dyDescent="0.35">
      <c r="A4" s="3" t="s">
        <v>103</v>
      </c>
      <c r="B4" s="1">
        <v>494</v>
      </c>
      <c r="C4" s="1">
        <v>224.66666666666666</v>
      </c>
    </row>
    <row r="5" spans="1:3" x14ac:dyDescent="0.35">
      <c r="A5" s="3" t="s">
        <v>232</v>
      </c>
      <c r="B5" s="1">
        <v>113.70370370370371</v>
      </c>
      <c r="C5" s="1">
        <v>0.7407407407407407</v>
      </c>
    </row>
    <row r="6" spans="1:3" x14ac:dyDescent="0.35">
      <c r="A6" s="3" t="s">
        <v>24</v>
      </c>
      <c r="B6" s="1">
        <v>526.66666666666663</v>
      </c>
      <c r="C6" s="1">
        <v>248.92857142857142</v>
      </c>
    </row>
    <row r="7" spans="1:3" x14ac:dyDescent="0.35">
      <c r="A7" s="3" t="s">
        <v>131</v>
      </c>
      <c r="B7" s="1">
        <v>552.96296296296293</v>
      </c>
      <c r="C7" s="1">
        <v>242.22222222222223</v>
      </c>
    </row>
    <row r="8" spans="1:3" x14ac:dyDescent="0.35">
      <c r="A8" s="3" t="s">
        <v>268</v>
      </c>
      <c r="B8" s="1">
        <v>283.89473684210526</v>
      </c>
      <c r="C8" s="1">
        <v>71.10526315789474</v>
      </c>
    </row>
    <row r="9" spans="1:3" x14ac:dyDescent="0.35">
      <c r="A9" s="3" t="s">
        <v>219</v>
      </c>
      <c r="B9" s="1">
        <v>222.14285714285714</v>
      </c>
      <c r="C9" s="1">
        <v>64.285714285714292</v>
      </c>
    </row>
    <row r="10" spans="1:3" x14ac:dyDescent="0.35">
      <c r="A10" s="3" t="s">
        <v>183</v>
      </c>
      <c r="B10" s="1">
        <v>270</v>
      </c>
      <c r="C10" s="1">
        <v>108.33333333333333</v>
      </c>
    </row>
    <row r="11" spans="1:3" x14ac:dyDescent="0.35">
      <c r="A11" s="3" t="s">
        <v>366</v>
      </c>
      <c r="B11" s="1">
        <v>531.42857142857144</v>
      </c>
      <c r="C11" s="1">
        <v>127.67857142857143</v>
      </c>
    </row>
    <row r="12" spans="1:3" x14ac:dyDescent="0.35">
      <c r="A12" s="3" t="s">
        <v>194</v>
      </c>
      <c r="B12" s="1">
        <v>245.76923076923077</v>
      </c>
      <c r="C12" s="1">
        <v>94.615384615384613</v>
      </c>
    </row>
    <row r="13" spans="1:3" x14ac:dyDescent="0.35">
      <c r="A13" s="3" t="s">
        <v>402</v>
      </c>
      <c r="B13" s="1">
        <v>368.26923076923077</v>
      </c>
      <c r="C13" s="1">
        <v>127.09615384615384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3F8E1-8377-4C9D-A9EC-99B99B724D02}">
  <dimension ref="A1"/>
  <sheetViews>
    <sheetView workbookViewId="0">
      <selection activeCell="F26" sqref="F2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AB8B7-5E8B-441B-A0BD-BA09ECA26F72}">
  <dimension ref="A1"/>
  <sheetViews>
    <sheetView workbookViewId="0">
      <selection activeCell="I25" sqref="I2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F135A-1BA1-4FA0-B51E-98A1B0841954}">
  <dimension ref="A1"/>
  <sheetViews>
    <sheetView workbookViewId="0">
      <selection activeCell="N16" sqref="N1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1B1A-6A29-4F05-B1EC-3A2445EEFDDC}">
  <dimension ref="A1"/>
  <sheetViews>
    <sheetView workbookViewId="0">
      <selection activeCell="M11" sqref="M1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BC843-9FD6-4D97-A6AC-B9306F192347}">
  <dimension ref="A1"/>
  <sheetViews>
    <sheetView workbookViewId="0">
      <selection activeCell="N14" sqref="N1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99E7-DF8B-4A8E-8F04-DA3137D22D7E}">
  <dimension ref="A1"/>
  <sheetViews>
    <sheetView workbookViewId="0">
      <selection activeCell="N20" sqref="N2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6CA8-A947-47FB-9E64-D8CB09A5A429}">
  <dimension ref="A1"/>
  <sheetViews>
    <sheetView tabSelected="1" workbookViewId="0">
      <selection activeCell="N11" sqref="N11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A E A A B Q S w M E F A A C A A g A k H B Q V m I e P K + j A A A A 9 g A A A B I A H A B D b 2 5 m a W c v U G F j a 2 F n Z S 5 4 b W w g o h g A K K A U A A A A A A A A A A A A A A A A A A A A A A A A A A A A h Y 9 N D o I w G E S v Q r q n f y b G k F I W b s G Y m B i 3 T a n Q C B + G F s v d X H g k r y B G U X c u 5 8 1 b z N y v N 5 G N b R N d T O 9 s B y l i m K L I g O 5 K C 1 W K B n + M V y i T Y q v 0 S V U m m m R w y e j K F N X e n x N C Q g g 4 L H D X V 4 R T y s i h y H e 6 N q 1 C H 9 n + l 2 M L z i v Q B k m x f 4 2 R H D P G 8 J J y T A W Z o S g s f A U + 7 X 2 2 P 1 C s h 8 Y P v Z E G 4 k 0 u y B w F e X + Q D 1 B L A w Q U A A I A C A C Q c F B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H B Q V g O k Y 6 D L A Q A A 1 w Q A A B M A H A B G b 3 J t d W x h c y 9 T Z W N 0 a W 9 u M S 5 t I K I Y A C i g F A A A A A A A A A A A A A A A A A A A A A A A A A A A A I 1 U w W 6 b Q B C 9 W / I / j K g q g U R R E q U 5 N O K Q Q t 3 4 0 q b C z S X 0 M I a J 2 W r Z r W Z 3 r R I r / 9 6 l d p V E 0 G A u w H t v 3 8 w b D R i q r N A K i v 3 9 9 H I + m 8 9 M g 0 w 1 t K Q c p C D J z m f g r 0 I 7 r s g j m d k m u a 6 c F 9 h w I S Q l m V b W v 5 g w y D 6 U 3 w 2 x K Z u f j s u v i n I W W 4 J 3 c I 3 q g R q 9 I V M 1 W k v 4 z F o J t S F V f n R M 6 N Y S 6 x K 5 a n p 5 e B a V f f m k M t s g i u 9 y k q I V l j g N 4 i C G T E v X K p O e n c f w S V W 6 9 k b p x f u T k 9 M Y v j l t q b C d p P T p M f m i F f 2 I 4 n 2 Q N 8 E N 6 9 Z z N V w T 1 r 7 b w K d a 4 d o L D 8 w B D / e Z Y 7 g 7 4 F d S F h V K Z J N a d s 8 t s w Z 9 m h p W 3 S 9 6 s l s x K n O v u d 2 3 3 J M m H K k f 7 3 Z B h p Y 2 m j s f 0 H o d W P p t H 2 P Y B U t L 7 Q A s i L c + N h T i g Q Z k h l K z I O 8 L S 2 U v z p O + 8 A s G 7 n 0 L s E A 7 l K y 0 R T l B Q f g W c h S y g 1 u U j q K h t E D r G P u M o 0 4 v 6 G m 3 v 3 M c d 8 o a L c n 4 3 d D y V f K I l v 0 i u f Z / + P T 5 D H m t m 6 7 u c 4 2 O / h k 9 7 Z Y L s s g d L M S a e I I + I p v b I I 8 0 5 T f R k l B D 4 l Z Y b I W C q 2 n v f 9 L s m B H J 6 q h Z L v 3 v 4 X X V Y z S f C T X 6 + V 3 + A V B L A Q I t A B Q A A g A I A J B w U F Z i H j y v o w A A A P Y A A A A S A A A A A A A A A A A A A A A A A A A A A A B D b 2 5 m a W c v U G F j a 2 F n Z S 5 4 b W x Q S w E C L Q A U A A I A C A C Q c F B W D 8 r p q 6 Q A A A D p A A A A E w A A A A A A A A A A A A A A A A D v A A A A W 0 N v b n R l b n R f V H l w Z X N d L n h t b F B L A Q I t A B Q A A g A I A J B w U F Y D p G O g y w E A A N c E A A A T A A A A A A A A A A A A A A A A A O A B A A B G b 3 J t d W x h c y 9 T Z W N 0 a W 9 u M S 5 t U E s F B g A A A A A D A A M A w g A A A P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w X A A A A A A A A G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5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u d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M 6 M D Q 6 M z M u M T g z M D E w N F o i I C 8 + P E V u d H J 5 I F R 5 c G U 9 I k Z p b G x D b 2 x 1 b W 5 U e X B l c y I g V m F s d W U 9 I n N C Z 1 l H Q X d N R E F 3 T U R B d 0 1 E Q X d N R E F 3 T U R B d 0 1 E Q X d N R C I g L z 4 8 R W 5 0 c n k g V H l w Z T 0 i R m l s b E N v b H V t b k 5 h b W V z I i B W Y W x 1 Z T 0 i c 1 s m c X V v d D t D Y X R l Z 2 9 y e S Z x d W 9 0 O y w m c X V v d D t J d G V t J n F 1 b 3 Q 7 L C Z x d W 9 0 O 1 N l c n Z p b m c g U 2 l 6 Z S Z x d W 9 0 O y w m c X V v d D t D Y W x v c m l l c y Z x d W 9 0 O y w m c X V v d D t D Y W x v c m l l c y B m c m 9 t I E Z h d C Z x d W 9 0 O y w m c X V v d D t U b 3 R h b C B G Y X Q m c X V v d D s s J n F 1 b 3 Q 7 V G 9 0 Y W w g R m F 0 I C g l I E R h a W x 5 I F Z h b H V l K S Z x d W 9 0 O y w m c X V v d D t T Y X R 1 c m F 0 Z W Q g R m F 0 J n F 1 b 3 Q 7 L C Z x d W 9 0 O 1 N h d H V y Y X R l Z C B G Y X Q g K C U g R G F p b H k g V m F s d W U p J n F 1 b 3 Q 7 L C Z x d W 9 0 O 1 R y Y W 5 z I E Z h d C Z x d W 9 0 O y w m c X V v d D t D a G 9 s Z X N 0 Z X J v b C Z x d W 9 0 O y w m c X V v d D t D a G 9 s Z X N 0 Z X J v b C A o J S B E Y W l s e S B W Y W x 1 Z S k m c X V v d D s s J n F 1 b 3 Q 7 U 2 9 k a X V t J n F 1 b 3 Q 7 L C Z x d W 9 0 O 1 N v Z G l 1 b S A o J S B E Y W l s e S B W Y W x 1 Z S k m c X V v d D s s J n F 1 b 3 Q 7 Q 2 F y Y m 9 o e W R y Y X R l c y Z x d W 9 0 O y w m c X V v d D t D Y X J i b 2 h 5 Z H J h d G V z I C g l I E R h a W x 5 I F Z h b H V l K S Z x d W 9 0 O y w m c X V v d D t E a W V 0 Y X J 5 I E Z p Y m V y J n F 1 b 3 Q 7 L C Z x d W 9 0 O 0 R p Z X R h c n k g R m l i Z X I g K C U g R G F p b H k g V m F s d W U p J n F 1 b 3 Q 7 L C Z x d W 9 0 O 1 N 1 Z 2 F y c y Z x d W 9 0 O y w m c X V v d D t Q c m 9 0 Z W l u J n F 1 b 3 Q 7 L C Z x d W 9 0 O 1 Z p d G F t a W 4 g Q S A o J S B E Y W l s e S B W Y W x 1 Z S k m c X V v d D s s J n F 1 b 3 Q 7 V m l 0 Y W 1 p b i B D I C g l I E R h a W x 5 I F Z h b H V l K S Z x d W 9 0 O y w m c X V v d D t D Y W x j a X V t I C g l I E R h a W x 5 I F Z h b H V l K S Z x d W 9 0 O y w m c X V v d D t J c m 9 u I C g l I E R h a W x 5 I F Z h b H V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5 1 L 0 F 1 d G 9 S Z W 1 v d m V k Q 2 9 s d W 1 u c z E u e 0 N h d G V n b 3 J 5 L D B 9 J n F 1 b 3 Q 7 L C Z x d W 9 0 O 1 N l Y 3 R p b 2 4 x L 2 1 l b n U v Q X V 0 b 1 J l b W 9 2 Z W R D b 2 x 1 b W 5 z M S 5 7 S X R l b S w x f S Z x d W 9 0 O y w m c X V v d D t T Z W N 0 a W 9 u M S 9 t Z W 5 1 L 0 F 1 d G 9 S Z W 1 v d m V k Q 2 9 s d W 1 u c z E u e 1 N l c n Z p b m c g U 2 l 6 Z S w y f S Z x d W 9 0 O y w m c X V v d D t T Z W N 0 a W 9 u M S 9 t Z W 5 1 L 0 F 1 d G 9 S Z W 1 v d m V k Q 2 9 s d W 1 u c z E u e 0 N h b G 9 y a W V z L D N 9 J n F 1 b 3 Q 7 L C Z x d W 9 0 O 1 N l Y 3 R p b 2 4 x L 2 1 l b n U v Q X V 0 b 1 J l b W 9 2 Z W R D b 2 x 1 b W 5 z M S 5 7 Q 2 F s b 3 J p Z X M g Z n J v b S B G Y X Q s N H 0 m c X V v d D s s J n F 1 b 3 Q 7 U 2 V j d G l v b j E v b W V u d S 9 B d X R v U m V t b 3 Z l Z E N v b H V t b n M x L n t U b 3 R h b C B G Y X Q s N X 0 m c X V v d D s s J n F 1 b 3 Q 7 U 2 V j d G l v b j E v b W V u d S 9 B d X R v U m V t b 3 Z l Z E N v b H V t b n M x L n t U b 3 R h b C B G Y X Q g K C U g R G F p b H k g V m F s d W U p L D Z 9 J n F 1 b 3 Q 7 L C Z x d W 9 0 O 1 N l Y 3 R p b 2 4 x L 2 1 l b n U v Q X V 0 b 1 J l b W 9 2 Z W R D b 2 x 1 b W 5 z M S 5 7 U 2 F 0 d X J h d G V k I E Z h d C w 3 f S Z x d W 9 0 O y w m c X V v d D t T Z W N 0 a W 9 u M S 9 t Z W 5 1 L 0 F 1 d G 9 S Z W 1 v d m V k Q 2 9 s d W 1 u c z E u e 1 N h d H V y Y X R l Z C B G Y X Q g K C U g R G F p b H k g V m F s d W U p L D h 9 J n F 1 b 3 Q 7 L C Z x d W 9 0 O 1 N l Y 3 R p b 2 4 x L 2 1 l b n U v Q X V 0 b 1 J l b W 9 2 Z W R D b 2 x 1 b W 5 z M S 5 7 V H J h b n M g R m F 0 L D l 9 J n F 1 b 3 Q 7 L C Z x d W 9 0 O 1 N l Y 3 R p b 2 4 x L 2 1 l b n U v Q X V 0 b 1 J l b W 9 2 Z W R D b 2 x 1 b W 5 z M S 5 7 Q 2 h v b G V z d G V y b 2 w s M T B 9 J n F 1 b 3 Q 7 L C Z x d W 9 0 O 1 N l Y 3 R p b 2 4 x L 2 1 l b n U v Q X V 0 b 1 J l b W 9 2 Z W R D b 2 x 1 b W 5 z M S 5 7 Q 2 h v b G V z d G V y b 2 w g K C U g R G F p b H k g V m F s d W U p L D E x f S Z x d W 9 0 O y w m c X V v d D t T Z W N 0 a W 9 u M S 9 t Z W 5 1 L 0 F 1 d G 9 S Z W 1 v d m V k Q 2 9 s d W 1 u c z E u e 1 N v Z G l 1 b S w x M n 0 m c X V v d D s s J n F 1 b 3 Q 7 U 2 V j d G l v b j E v b W V u d S 9 B d X R v U m V t b 3 Z l Z E N v b H V t b n M x L n t T b 2 R p d W 0 g K C U g R G F p b H k g V m F s d W U p L D E z f S Z x d W 9 0 O y w m c X V v d D t T Z W N 0 a W 9 u M S 9 t Z W 5 1 L 0 F 1 d G 9 S Z W 1 v d m V k Q 2 9 s d W 1 u c z E u e 0 N h c m J v a H l k c m F 0 Z X M s M T R 9 J n F 1 b 3 Q 7 L C Z x d W 9 0 O 1 N l Y 3 R p b 2 4 x L 2 1 l b n U v Q X V 0 b 1 J l b W 9 2 Z W R D b 2 x 1 b W 5 z M S 5 7 Q 2 F y Y m 9 o e W R y Y X R l c y A o J S B E Y W l s e S B W Y W x 1 Z S k s M T V 9 J n F 1 b 3 Q 7 L C Z x d W 9 0 O 1 N l Y 3 R p b 2 4 x L 2 1 l b n U v Q X V 0 b 1 J l b W 9 2 Z W R D b 2 x 1 b W 5 z M S 5 7 R G l l d G F y e S B G a W J l c i w x N n 0 m c X V v d D s s J n F 1 b 3 Q 7 U 2 V j d G l v b j E v b W V u d S 9 B d X R v U m V t b 3 Z l Z E N v b H V t b n M x L n t E a W V 0 Y X J 5 I E Z p Y m V y I C g l I E R h a W x 5 I F Z h b H V l K S w x N 3 0 m c X V v d D s s J n F 1 b 3 Q 7 U 2 V j d G l v b j E v b W V u d S 9 B d X R v U m V t b 3 Z l Z E N v b H V t b n M x L n t T d W d h c n M s M T h 9 J n F 1 b 3 Q 7 L C Z x d W 9 0 O 1 N l Y 3 R p b 2 4 x L 2 1 l b n U v Q X V 0 b 1 J l b W 9 2 Z W R D b 2 x 1 b W 5 z M S 5 7 U H J v d G V p b i w x O X 0 m c X V v d D s s J n F 1 b 3 Q 7 U 2 V j d G l v b j E v b W V u d S 9 B d X R v U m V t b 3 Z l Z E N v b H V t b n M x L n t W a X R h b W l u I E E g K C U g R G F p b H k g V m F s d W U p L D I w f S Z x d W 9 0 O y w m c X V v d D t T Z W N 0 a W 9 u M S 9 t Z W 5 1 L 0 F 1 d G 9 S Z W 1 v d m V k Q 2 9 s d W 1 u c z E u e 1 Z p d G F t a W 4 g Q y A o J S B E Y W l s e S B W Y W x 1 Z S k s M j F 9 J n F 1 b 3 Q 7 L C Z x d W 9 0 O 1 N l Y 3 R p b 2 4 x L 2 1 l b n U v Q X V 0 b 1 J l b W 9 2 Z W R D b 2 x 1 b W 5 z M S 5 7 Q 2 F s Y 2 l 1 b S A o J S B E Y W l s e S B W Y W x 1 Z S k s M j J 9 J n F 1 b 3 Q 7 L C Z x d W 9 0 O 1 N l Y 3 R p b 2 4 x L 2 1 l b n U v Q X V 0 b 1 J l b W 9 2 Z W R D b 2 x 1 b W 5 z M S 5 7 S X J v b i A o J S B E Y W l s e S B W Y W x 1 Z S k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t Z W 5 1 L 0 F 1 d G 9 S Z W 1 v d m V k Q 2 9 s d W 1 u c z E u e 0 N h d G V n b 3 J 5 L D B 9 J n F 1 b 3 Q 7 L C Z x d W 9 0 O 1 N l Y 3 R p b 2 4 x L 2 1 l b n U v Q X V 0 b 1 J l b W 9 2 Z W R D b 2 x 1 b W 5 z M S 5 7 S X R l b S w x f S Z x d W 9 0 O y w m c X V v d D t T Z W N 0 a W 9 u M S 9 t Z W 5 1 L 0 F 1 d G 9 S Z W 1 v d m V k Q 2 9 s d W 1 u c z E u e 1 N l c n Z p b m c g U 2 l 6 Z S w y f S Z x d W 9 0 O y w m c X V v d D t T Z W N 0 a W 9 u M S 9 t Z W 5 1 L 0 F 1 d G 9 S Z W 1 v d m V k Q 2 9 s d W 1 u c z E u e 0 N h b G 9 y a W V z L D N 9 J n F 1 b 3 Q 7 L C Z x d W 9 0 O 1 N l Y 3 R p b 2 4 x L 2 1 l b n U v Q X V 0 b 1 J l b W 9 2 Z W R D b 2 x 1 b W 5 z M S 5 7 Q 2 F s b 3 J p Z X M g Z n J v b S B G Y X Q s N H 0 m c X V v d D s s J n F 1 b 3 Q 7 U 2 V j d G l v b j E v b W V u d S 9 B d X R v U m V t b 3 Z l Z E N v b H V t b n M x L n t U b 3 R h b C B G Y X Q s N X 0 m c X V v d D s s J n F 1 b 3 Q 7 U 2 V j d G l v b j E v b W V u d S 9 B d X R v U m V t b 3 Z l Z E N v b H V t b n M x L n t U b 3 R h b C B G Y X Q g K C U g R G F p b H k g V m F s d W U p L D Z 9 J n F 1 b 3 Q 7 L C Z x d W 9 0 O 1 N l Y 3 R p b 2 4 x L 2 1 l b n U v Q X V 0 b 1 J l b W 9 2 Z W R D b 2 x 1 b W 5 z M S 5 7 U 2 F 0 d X J h d G V k I E Z h d C w 3 f S Z x d W 9 0 O y w m c X V v d D t T Z W N 0 a W 9 u M S 9 t Z W 5 1 L 0 F 1 d G 9 S Z W 1 v d m V k Q 2 9 s d W 1 u c z E u e 1 N h d H V y Y X R l Z C B G Y X Q g K C U g R G F p b H k g V m F s d W U p L D h 9 J n F 1 b 3 Q 7 L C Z x d W 9 0 O 1 N l Y 3 R p b 2 4 x L 2 1 l b n U v Q X V 0 b 1 J l b W 9 2 Z W R D b 2 x 1 b W 5 z M S 5 7 V H J h b n M g R m F 0 L D l 9 J n F 1 b 3 Q 7 L C Z x d W 9 0 O 1 N l Y 3 R p b 2 4 x L 2 1 l b n U v Q X V 0 b 1 J l b W 9 2 Z W R D b 2 x 1 b W 5 z M S 5 7 Q 2 h v b G V z d G V y b 2 w s M T B 9 J n F 1 b 3 Q 7 L C Z x d W 9 0 O 1 N l Y 3 R p b 2 4 x L 2 1 l b n U v Q X V 0 b 1 J l b W 9 2 Z W R D b 2 x 1 b W 5 z M S 5 7 Q 2 h v b G V z d G V y b 2 w g K C U g R G F p b H k g V m F s d W U p L D E x f S Z x d W 9 0 O y w m c X V v d D t T Z W N 0 a W 9 u M S 9 t Z W 5 1 L 0 F 1 d G 9 S Z W 1 v d m V k Q 2 9 s d W 1 u c z E u e 1 N v Z G l 1 b S w x M n 0 m c X V v d D s s J n F 1 b 3 Q 7 U 2 V j d G l v b j E v b W V u d S 9 B d X R v U m V t b 3 Z l Z E N v b H V t b n M x L n t T b 2 R p d W 0 g K C U g R G F p b H k g V m F s d W U p L D E z f S Z x d W 9 0 O y w m c X V v d D t T Z W N 0 a W 9 u M S 9 t Z W 5 1 L 0 F 1 d G 9 S Z W 1 v d m V k Q 2 9 s d W 1 u c z E u e 0 N h c m J v a H l k c m F 0 Z X M s M T R 9 J n F 1 b 3 Q 7 L C Z x d W 9 0 O 1 N l Y 3 R p b 2 4 x L 2 1 l b n U v Q X V 0 b 1 J l b W 9 2 Z W R D b 2 x 1 b W 5 z M S 5 7 Q 2 F y Y m 9 o e W R y Y X R l c y A o J S B E Y W l s e S B W Y W x 1 Z S k s M T V 9 J n F 1 b 3 Q 7 L C Z x d W 9 0 O 1 N l Y 3 R p b 2 4 x L 2 1 l b n U v Q X V 0 b 1 J l b W 9 2 Z W R D b 2 x 1 b W 5 z M S 5 7 R G l l d G F y e S B G a W J l c i w x N n 0 m c X V v d D s s J n F 1 b 3 Q 7 U 2 V j d G l v b j E v b W V u d S 9 B d X R v U m V t b 3 Z l Z E N v b H V t b n M x L n t E a W V 0 Y X J 5 I E Z p Y m V y I C g l I E R h a W x 5 I F Z h b H V l K S w x N 3 0 m c X V v d D s s J n F 1 b 3 Q 7 U 2 V j d G l v b j E v b W V u d S 9 B d X R v U m V t b 3 Z l Z E N v b H V t b n M x L n t T d W d h c n M s M T h 9 J n F 1 b 3 Q 7 L C Z x d W 9 0 O 1 N l Y 3 R p b 2 4 x L 2 1 l b n U v Q X V 0 b 1 J l b W 9 2 Z W R D b 2 x 1 b W 5 z M S 5 7 U H J v d G V p b i w x O X 0 m c X V v d D s s J n F 1 b 3 Q 7 U 2 V j d G l v b j E v b W V u d S 9 B d X R v U m V t b 3 Z l Z E N v b H V t b n M x L n t W a X R h b W l u I E E g K C U g R G F p b H k g V m F s d W U p L D I w f S Z x d W 9 0 O y w m c X V v d D t T Z W N 0 a W 9 u M S 9 t Z W 5 1 L 0 F 1 d G 9 S Z W 1 v d m V k Q 2 9 s d W 1 u c z E u e 1 Z p d G F t a W 4 g Q y A o J S B E Y W l s e S B W Y W x 1 Z S k s M j F 9 J n F 1 b 3 Q 7 L C Z x d W 9 0 O 1 N l Y 3 R p b 2 4 x L 2 1 l b n U v Q X V 0 b 1 J l b W 9 2 Z W R D b 2 x 1 b W 5 z M S 5 7 Q 2 F s Y 2 l 1 b S A o J S B E Y W l s e S B W Y W x 1 Z S k s M j J 9 J n F 1 b 3 Q 7 L C Z x d W 9 0 O 1 N l Y 3 R p b 2 4 x L 2 1 l b n U v Q X V 0 b 1 J l b W 9 2 Z W R D b 2 x 1 b W 5 z M S 5 7 S X J v b i A o J S B E Y W l s e S B W Y W x 1 Z S k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5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n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u d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D X q N x G O k R L D r a 4 y c z K q g A A A A A A I A A A A A A B B m A A A A A Q A A I A A A A B 1 R Q N x 2 I 3 P y + C U R Q + p l Z P z m I k w 7 K e y 8 w V l l 7 Y j Z r u F J A A A A A A 6 A A A A A A g A A I A A A A N X 3 3 6 I 2 d Z + 1 F R T x Y E n O a G M c s L g T 2 o B b i e b u G U x D 3 b g d U A A A A H X 3 F s f V S L m + D g l + j Q 3 V v q M 2 k d 4 y a F r 6 t / W 8 G 1 p Y G O 0 M h Q 3 b 2 C + r c h F T L J 4 J o G / O k K u 1 j o 8 J 5 I j F c n h p A n M j u N j u C Q 0 d R u K y 2 C 6 B J E E X t K H G Q A A A A F O g f p q L O G a 6 z Y L e H D 1 g R A O f O f C A M q b r 6 y j 6 S x N l R 8 y E B Q N A 1 I 8 h S f 0 M J s p J G A Y Y a v d A / w x t x F 9 y + s 1 0 J j K G v j 0 = < / D a t a M a s h u p > 
</file>

<file path=customXml/itemProps1.xml><?xml version="1.0" encoding="utf-8"?>
<ds:datastoreItem xmlns:ds="http://schemas.openxmlformats.org/officeDocument/2006/customXml" ds:itemID="{DE9A67C5-89C7-4A50-B620-D9C0418252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menu</vt:lpstr>
      <vt:lpstr>pivot table</vt:lpstr>
      <vt:lpstr>single column</vt:lpstr>
      <vt:lpstr>clustered column</vt:lpstr>
      <vt:lpstr>stacked</vt:lpstr>
      <vt:lpstr>stacked relative</vt:lpstr>
      <vt:lpstr>pie</vt:lpstr>
      <vt:lpstr>pie_perc</vt:lpstr>
      <vt:lpstr>pie of pie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2023-02-16T13:02:41Z</dcterms:created>
  <dcterms:modified xsi:type="dcterms:W3CDTF">2023-03-14T14:14:59Z</dcterms:modified>
</cp:coreProperties>
</file>