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2/data_analysis/excel/files_13_data_visualization_solutions/exercise09/"/>
    </mc:Choice>
  </mc:AlternateContent>
  <xr:revisionPtr revIDLastSave="47" documentId="11_F25DC773A252ABDACC104804C9D87D685ADE58F3" xr6:coauthVersionLast="47" xr6:coauthVersionMax="47" xr10:uidLastSave="{8D4704FD-801A-42ED-950E-9EBC3C889BFF}"/>
  <bookViews>
    <workbookView xWindow="-110" yWindow="-110" windowWidth="19420" windowHeight="11500" activeTab="1" xr2:uid="{00000000-000D-0000-FFFF-FFFF00000000}"/>
  </bookViews>
  <sheets>
    <sheet name="data" sheetId="3" r:id="rId1"/>
    <sheet name="bubble chart" sheetId="1" r:id="rId2"/>
  </sheets>
  <definedNames>
    <definedName name="ExternalData_1" localSheetId="0" hidden="1">data!$A$1:$F$26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51B04F-7C65-4F82-8DEB-C0233489FB65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  <connection id="2" xr16:uid="{2F5C2C20-04D1-4BA1-B096-55B057B62228}" keepAlive="1" name="Query - data (2)" description="Connection to the 'data (2)' query in the workbook." type="5" refreshedVersion="8" background="1" saveData="1">
    <dbPr connection="Provider=Microsoft.Mashup.OleDb.1;Data Source=$Workbook$;Location=&quot;data (2)&quot;;Extended Properties=&quot;&quot;" command="SELECT * FROM [data (2)]"/>
  </connection>
</connections>
</file>

<file path=xl/sharedStrings.xml><?xml version="1.0" encoding="utf-8"?>
<sst xmlns="http://schemas.openxmlformats.org/spreadsheetml/2006/main" count="31" uniqueCount="31">
  <si>
    <t>Almonds</t>
  </si>
  <si>
    <t>Spinach</t>
  </si>
  <si>
    <t>Parsley</t>
  </si>
  <si>
    <t>Cilantro</t>
  </si>
  <si>
    <t>Avocado</t>
  </si>
  <si>
    <t>Crimini</t>
  </si>
  <si>
    <t>Portobello</t>
  </si>
  <si>
    <t>Kale</t>
  </si>
  <si>
    <t>Walnuts</t>
  </si>
  <si>
    <t>oyster</t>
  </si>
  <si>
    <t>Halibut</t>
  </si>
  <si>
    <t>Tuna</t>
  </si>
  <si>
    <t>Banana</t>
  </si>
  <si>
    <t>Carrots</t>
  </si>
  <si>
    <t>Broccoli</t>
  </si>
  <si>
    <t>Mackerel</t>
  </si>
  <si>
    <t>Beef</t>
  </si>
  <si>
    <t>Pork</t>
  </si>
  <si>
    <t>Lamb</t>
  </si>
  <si>
    <t>Chicken</t>
  </si>
  <si>
    <t>Collard_greens</t>
  </si>
  <si>
    <t>Eggs</t>
  </si>
  <si>
    <t>Item</t>
  </si>
  <si>
    <t>Potassium_conc</t>
  </si>
  <si>
    <t>Sodium_conc</t>
  </si>
  <si>
    <t>K:Na</t>
  </si>
  <si>
    <t>Calories</t>
  </si>
  <si>
    <t>Mustard_greens</t>
  </si>
  <si>
    <t>Butternut_squash</t>
  </si>
  <si>
    <t>Sweet_potato</t>
  </si>
  <si>
    <t>Na:K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</si>
</sst>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</a:t>
            </a:r>
            <a:r>
              <a:rPr lang="en-US" baseline="0"/>
              <a:t> and K concentrations in food items related to calories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ubbleChart>
        <c:varyColors val="0"/>
        <c:ser>
          <c:idx val="0"/>
          <c:order val="0"/>
          <c:tx>
            <c:v>Calories (kcal/100 g)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B69C53B-1EB7-492D-BF69-A3BAB226AFE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6117770-24EA-441E-A0BB-9C041A62535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C1D-4F3E-9485-56D519C49A5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2856F08-1C1B-41CE-AA3D-4E5D5387779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F67784D-78B7-40FF-A81B-1A8DE120470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BC1D-4F3E-9485-56D519C49A5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436950E-D7DB-49B2-A460-A4F7C9C73C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AC6FD75-D633-4675-935A-9D28049718F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BC1D-4F3E-9485-56D519C49A5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79B39BB-D837-438E-B4C4-26E349F9B8D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3F4E0D2-F6BB-4477-A8EC-7E6914ED1763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BC1D-4F3E-9485-56D519C49A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2F20D58-EF7E-45F0-835A-8C4F8A017DF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B0492B8-7466-4BA3-8C89-ED771F4FCFA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BC1D-4F3E-9485-56D519C49A5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1A0F95F-E05E-448B-8B5F-B49BBEC7C15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C05FF2C-2752-4FEE-9948-99DE7D4B33B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BC1D-4F3E-9485-56D519C49A5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891DC65-CD2A-47FB-98E6-5D252713016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154999DC-CA1C-4325-BF98-2266939ED0F0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BC1D-4F3E-9485-56D519C49A5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58FC68F-F3AD-4A36-A491-CC6F60198A0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606608DE-E6BA-4298-ADB2-34237A206351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BC1D-4F3E-9485-56D519C49A5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8AB163F-5CD4-4004-955F-E1B648F85AC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A164530-77D6-42E0-B037-13375FFFAEB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BC1D-4F3E-9485-56D519C49A5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06109A5-DD99-4E88-9E28-BCFC302A2013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04984D9-7345-4838-900B-8A50AB55984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BC1D-4F3E-9485-56D519C49A5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53D8BA9-229A-419C-8282-A5B61EFD697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16E2DCD-AB45-4A40-8BC8-9FB3FF4F87E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BC1D-4F3E-9485-56D519C49A5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953209E1-9B20-4D66-9F77-017F762F916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08EA8FD8-ED18-4046-8C0C-6ADDF901561F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C1D-4F3E-9485-56D519C49A52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AF8145E-627A-4CAE-9DFA-E8380A4F669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40EF32D-DC29-43EF-9E73-981950EBD015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BC1D-4F3E-9485-56D519C49A52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CCC3CC-C22A-41C5-A3F1-6584E4245BF7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4B98FD6-7C63-42C2-A0EA-08EA365A957A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BC1D-4F3E-9485-56D519C49A52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9D4486E7-1833-43FD-9F90-2F1FA01E85BA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5D97053-8152-440C-A38C-27E9DEC80252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BC1D-4F3E-9485-56D519C49A52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36DD8975-9CA3-40A1-A1D7-7C0A023BBEA4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3FD4659-520B-420B-8AD2-30DF78C513D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BC1D-4F3E-9485-56D519C49A52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C614E67F-A7E0-4088-9285-7011792147D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DDFC95E-F3DF-4301-B5FD-3DE3FC7139F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BC1D-4F3E-9485-56D519C49A52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4B0D5687-27C4-4284-88C8-EFE0AAF853AB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8A24D12-FE5D-4F88-A244-69963E95E2D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BC1D-4F3E-9485-56D519C49A52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25D3224E-E6EB-45F5-9D92-7D03BF7BD37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87AB2732-E001-4D0F-9BF5-AD8D587F96F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BC1D-4F3E-9485-56D519C49A52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79A8EF9C-9572-4AD6-B0F3-FB72F68C98A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BD0AC69B-C1E2-4679-A0BC-6AD09F07AA9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BC1D-4F3E-9485-56D519C49A52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2660830A-AE00-4833-9F0B-BB68FF245E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35742649-E3B4-4D74-9E4F-5215F1278A34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BC1D-4F3E-9485-56D519C49A52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60BFD33B-7E5F-4754-9E2E-941D7FCEA9E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A397BBA-6C42-4FF8-AA0F-AC607F8214F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BC1D-4F3E-9485-56D519C49A52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46DCAD1-08BB-4906-AF65-301172115C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9C4684EF-065E-429A-9A5A-6A4B3A5D9A2B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BC1D-4F3E-9485-56D519C49A52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D8BE7A2-E391-471B-973E-D2CEFA7FAA8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D2912394-67E7-4EE8-A423-C5A25AB42377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BC1D-4F3E-9485-56D519C49A52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40D382DD-033D-4B42-8129-788D4DF28D55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257BF13-AA55-44BE-9AF3-3825ED6E1C9D}" type="YVALUE">
                      <a:rPr lang="en-US" baseline="0"/>
                      <a:pPr/>
                      <a:t>[Y VALUE]</a:t>
                    </a:fld>
                    <a:endParaRPr lang="en-US" baseline="0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BC1D-4F3E-9485-56D519C49A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data!$B$2:$B$26</c:f>
              <c:numCache>
                <c:formatCode>General</c:formatCode>
                <c:ptCount val="25"/>
                <c:pt idx="0">
                  <c:v>705</c:v>
                </c:pt>
                <c:pt idx="1">
                  <c:v>558</c:v>
                </c:pt>
                <c:pt idx="2">
                  <c:v>554</c:v>
                </c:pt>
                <c:pt idx="3">
                  <c:v>521</c:v>
                </c:pt>
                <c:pt idx="4">
                  <c:v>485</c:v>
                </c:pt>
                <c:pt idx="5">
                  <c:v>448</c:v>
                </c:pt>
                <c:pt idx="6">
                  <c:v>448</c:v>
                </c:pt>
                <c:pt idx="7">
                  <c:v>447</c:v>
                </c:pt>
                <c:pt idx="8">
                  <c:v>441</c:v>
                </c:pt>
                <c:pt idx="9">
                  <c:v>420</c:v>
                </c:pt>
                <c:pt idx="10">
                  <c:v>420</c:v>
                </c:pt>
                <c:pt idx="11">
                  <c:v>407</c:v>
                </c:pt>
                <c:pt idx="12">
                  <c:v>358</c:v>
                </c:pt>
                <c:pt idx="13">
                  <c:v>354</c:v>
                </c:pt>
                <c:pt idx="14">
                  <c:v>352</c:v>
                </c:pt>
                <c:pt idx="15">
                  <c:v>337</c:v>
                </c:pt>
                <c:pt idx="16">
                  <c:v>320</c:v>
                </c:pt>
                <c:pt idx="17">
                  <c:v>316</c:v>
                </c:pt>
                <c:pt idx="18">
                  <c:v>314</c:v>
                </c:pt>
                <c:pt idx="19">
                  <c:v>289</c:v>
                </c:pt>
                <c:pt idx="20">
                  <c:v>287</c:v>
                </c:pt>
                <c:pt idx="21">
                  <c:v>222</c:v>
                </c:pt>
                <c:pt idx="22">
                  <c:v>189</c:v>
                </c:pt>
                <c:pt idx="23">
                  <c:v>169</c:v>
                </c:pt>
                <c:pt idx="24">
                  <c:v>134</c:v>
                </c:pt>
              </c:numCache>
            </c:numRef>
          </c:xVal>
          <c:yVal>
            <c:numRef>
              <c:f>data!$C:$C</c:f>
              <c:numCache>
                <c:formatCode>General</c:formatCode>
                <c:ptCount val="1048576"/>
                <c:pt idx="0">
                  <c:v>0</c:v>
                </c:pt>
                <c:pt idx="1">
                  <c:v>1</c:v>
                </c:pt>
                <c:pt idx="2">
                  <c:v>79</c:v>
                </c:pt>
                <c:pt idx="3">
                  <c:v>56</c:v>
                </c:pt>
                <c:pt idx="4">
                  <c:v>46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43</c:v>
                </c:pt>
                <c:pt idx="9">
                  <c:v>2</c:v>
                </c:pt>
                <c:pt idx="10">
                  <c:v>18</c:v>
                </c:pt>
                <c:pt idx="11">
                  <c:v>54</c:v>
                </c:pt>
                <c:pt idx="12">
                  <c:v>37</c:v>
                </c:pt>
                <c:pt idx="13">
                  <c:v>1</c:v>
                </c:pt>
                <c:pt idx="14">
                  <c:v>25</c:v>
                </c:pt>
                <c:pt idx="15">
                  <c:v>4</c:v>
                </c:pt>
                <c:pt idx="16">
                  <c:v>55</c:v>
                </c:pt>
                <c:pt idx="17">
                  <c:v>69</c:v>
                </c:pt>
                <c:pt idx="18">
                  <c:v>33</c:v>
                </c:pt>
                <c:pt idx="19">
                  <c:v>90</c:v>
                </c:pt>
                <c:pt idx="20">
                  <c:v>68</c:v>
                </c:pt>
                <c:pt idx="21">
                  <c:v>56</c:v>
                </c:pt>
                <c:pt idx="22">
                  <c:v>59</c:v>
                </c:pt>
                <c:pt idx="23">
                  <c:v>170</c:v>
                </c:pt>
                <c:pt idx="24">
                  <c:v>20</c:v>
                </c:pt>
                <c:pt idx="25">
                  <c:v>140</c:v>
                </c:pt>
              </c:numCache>
            </c:numRef>
          </c:yVal>
          <c:bubbleSize>
            <c:numRef>
              <c:f>data!$E:$E</c:f>
              <c:numCache>
                <c:formatCode>General</c:formatCode>
                <c:ptCount val="1048576"/>
                <c:pt idx="0">
                  <c:v>0</c:v>
                </c:pt>
                <c:pt idx="1">
                  <c:v>575</c:v>
                </c:pt>
                <c:pt idx="2">
                  <c:v>23</c:v>
                </c:pt>
                <c:pt idx="3">
                  <c:v>36</c:v>
                </c:pt>
                <c:pt idx="4">
                  <c:v>23</c:v>
                </c:pt>
                <c:pt idx="5">
                  <c:v>160</c:v>
                </c:pt>
                <c:pt idx="6">
                  <c:v>27</c:v>
                </c:pt>
                <c:pt idx="7">
                  <c:v>26</c:v>
                </c:pt>
                <c:pt idx="8">
                  <c:v>50</c:v>
                </c:pt>
                <c:pt idx="9">
                  <c:v>654</c:v>
                </c:pt>
                <c:pt idx="10">
                  <c:v>43</c:v>
                </c:pt>
                <c:pt idx="11">
                  <c:v>110</c:v>
                </c:pt>
                <c:pt idx="12">
                  <c:v>103</c:v>
                </c:pt>
                <c:pt idx="13">
                  <c:v>89</c:v>
                </c:pt>
                <c:pt idx="14">
                  <c:v>26</c:v>
                </c:pt>
                <c:pt idx="15">
                  <c:v>45</c:v>
                </c:pt>
                <c:pt idx="16">
                  <c:v>86</c:v>
                </c:pt>
                <c:pt idx="17">
                  <c:v>41</c:v>
                </c:pt>
                <c:pt idx="18">
                  <c:v>34</c:v>
                </c:pt>
                <c:pt idx="19">
                  <c:v>205</c:v>
                </c:pt>
                <c:pt idx="20">
                  <c:v>192</c:v>
                </c:pt>
                <c:pt idx="21">
                  <c:v>263</c:v>
                </c:pt>
                <c:pt idx="22">
                  <c:v>282</c:v>
                </c:pt>
                <c:pt idx="23">
                  <c:v>215</c:v>
                </c:pt>
                <c:pt idx="24">
                  <c:v>30</c:v>
                </c:pt>
                <c:pt idx="25">
                  <c:v>143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data!$A:$A</c15:f>
                <c15:dlblRangeCache>
                  <c:ptCount val="1048576"/>
                  <c:pt idx="0">
                    <c:v>Item</c:v>
                  </c:pt>
                  <c:pt idx="1">
                    <c:v>Almonds</c:v>
                  </c:pt>
                  <c:pt idx="2">
                    <c:v>Spinach</c:v>
                  </c:pt>
                  <c:pt idx="3">
                    <c:v>Parsley</c:v>
                  </c:pt>
                  <c:pt idx="4">
                    <c:v>Cilantro</c:v>
                  </c:pt>
                  <c:pt idx="5">
                    <c:v>Avocado</c:v>
                  </c:pt>
                  <c:pt idx="6">
                    <c:v>Crimini</c:v>
                  </c:pt>
                  <c:pt idx="7">
                    <c:v>Portobello</c:v>
                  </c:pt>
                  <c:pt idx="8">
                    <c:v>Kale</c:v>
                  </c:pt>
                  <c:pt idx="9">
                    <c:v>Walnuts</c:v>
                  </c:pt>
                  <c:pt idx="10">
                    <c:v>oyster</c:v>
                  </c:pt>
                  <c:pt idx="11">
                    <c:v>Halibut</c:v>
                  </c:pt>
                  <c:pt idx="12">
                    <c:v>Tuna</c:v>
                  </c:pt>
                  <c:pt idx="13">
                    <c:v>Banana</c:v>
                  </c:pt>
                  <c:pt idx="14">
                    <c:v>Mustard_greens</c:v>
                  </c:pt>
                  <c:pt idx="15">
                    <c:v>Butternut_squash</c:v>
                  </c:pt>
                  <c:pt idx="16">
                    <c:v>Sweet_potato</c:v>
                  </c:pt>
                  <c:pt idx="17">
                    <c:v>Carrots</c:v>
                  </c:pt>
                  <c:pt idx="18">
                    <c:v>Broccoli</c:v>
                  </c:pt>
                  <c:pt idx="19">
                    <c:v>Mackerel</c:v>
                  </c:pt>
                  <c:pt idx="20">
                    <c:v>Beef</c:v>
                  </c:pt>
                  <c:pt idx="21">
                    <c:v>Pork</c:v>
                  </c:pt>
                  <c:pt idx="22">
                    <c:v>Lamb</c:v>
                  </c:pt>
                  <c:pt idx="23">
                    <c:v>Chicken</c:v>
                  </c:pt>
                  <c:pt idx="24">
                    <c:v>Collard_greens</c:v>
                  </c:pt>
                  <c:pt idx="25">
                    <c:v>Eggs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BC1D-4F3E-9485-56D519C49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87343983"/>
        <c:axId val="16537983"/>
      </c:bubbleChart>
      <c:valAx>
        <c:axId val="687343983"/>
        <c:scaling>
          <c:orientation val="minMax"/>
          <c:max val="7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 concentration (mg/100 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6537983"/>
        <c:crossesAt val="-50"/>
        <c:crossBetween val="midCat"/>
      </c:valAx>
      <c:valAx>
        <c:axId val="16537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 concentration (mg/100 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6873439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53975</xdr:colOff>
      <xdr:row>3</xdr:row>
      <xdr:rowOff>92074</xdr:rowOff>
    </xdr:from>
    <xdr:to>
      <xdr:col>13</xdr:col>
      <xdr:colOff>25400</xdr:colOff>
      <xdr:row>27</xdr:row>
      <xdr:rowOff>44449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F330C-977B-8051-DBAD-BA4CF1A08C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33B99F5-6DCB-4CA0-89B5-DC3BEC998A30}" autoFormatId="16" applyNumberFormats="0" applyBorderFormats="0" applyFontFormats="0" applyPatternFormats="0" applyAlignmentFormats="0" applyWidthHeightFormats="0">
  <queryTableRefresh nextId="7">
    <queryTableFields count="6">
      <queryTableField id="1" name="Item" tableColumnId="1"/>
      <queryTableField id="2" name="Potassium_conc" tableColumnId="2"/>
      <queryTableField id="3" name="Sodium_conc" tableColumnId="3"/>
      <queryTableField id="4" name="K:Na" tableColumnId="4"/>
      <queryTableField id="5" name="Calories" tableColumnId="5"/>
      <queryTableField id="6" name="Column1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B30786-FE99-4EAD-A3C2-7F5AAEAC0FC0}" name="data__2" displayName="data__2" ref="A1:F26" tableType="queryTable" totalsRowShown="0">
  <autoFilter ref="A1:F26" xr:uid="{1BB30786-FE99-4EAD-A3C2-7F5AAEAC0FC0}"/>
  <tableColumns count="6">
    <tableColumn id="1" xr3:uid="{70D5980D-20E1-4898-B9BF-E1FA971D4F9A}" uniqueName="1" name="Item" queryTableFieldId="1" dataDxfId="1"/>
    <tableColumn id="2" xr3:uid="{206974C1-8BAB-46A6-B79F-2BB4ECEEEE48}" uniqueName="2" name="Potassium_conc" queryTableFieldId="2"/>
    <tableColumn id="3" xr3:uid="{660D7CF8-2B05-41AD-8FD0-C8FCDA645A7E}" uniqueName="3" name="Sodium_conc" queryTableFieldId="3"/>
    <tableColumn id="4" xr3:uid="{BA7C06DC-7B38-4C11-9D93-A165F3F5B59C}" uniqueName="4" name="K:Na" queryTableFieldId="4"/>
    <tableColumn id="5" xr3:uid="{3BDE1750-80B4-4CA8-A837-6B72408110E9}" uniqueName="5" name="Calories" queryTableFieldId="5"/>
    <tableColumn id="6" xr3:uid="{AEA7444E-B7A5-4DB2-9AB8-946711153257}" uniqueName="6" name="Na:K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46D1B-5CD4-4BE0-AA05-6F034A59C555}">
  <dimension ref="A1:F26"/>
  <sheetViews>
    <sheetView workbookViewId="0">
      <selection activeCell="G10" sqref="G10"/>
    </sheetView>
  </sheetViews>
  <sheetFormatPr defaultRowHeight="14.5" x14ac:dyDescent="0.35"/>
  <cols>
    <col min="1" max="1" width="15.81640625" bestFit="1" customWidth="1"/>
    <col min="2" max="2" width="16.7265625" bestFit="1" customWidth="1"/>
    <col min="3" max="3" width="14.1796875" bestFit="1" customWidth="1"/>
    <col min="4" max="4" width="7" bestFit="1" customWidth="1"/>
    <col min="5" max="5" width="9.7265625" bestFit="1" customWidth="1"/>
    <col min="6" max="6" width="10.54296875" bestFit="1" customWidth="1"/>
  </cols>
  <sheetData>
    <row r="1" spans="1:6" x14ac:dyDescent="0.3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30</v>
      </c>
    </row>
    <row r="2" spans="1:6" x14ac:dyDescent="0.35">
      <c r="A2" t="s">
        <v>0</v>
      </c>
      <c r="B2">
        <v>705</v>
      </c>
      <c r="C2">
        <v>1</v>
      </c>
      <c r="D2">
        <v>7050</v>
      </c>
      <c r="E2">
        <v>575</v>
      </c>
      <c r="F2">
        <f>data__2[[#This Row],[Sodium_conc]]/data__2[[#This Row],[Potassium_conc]]</f>
        <v>1.4184397163120568E-3</v>
      </c>
    </row>
    <row r="3" spans="1:6" x14ac:dyDescent="0.35">
      <c r="A3" t="s">
        <v>1</v>
      </c>
      <c r="B3">
        <v>558</v>
      </c>
      <c r="C3">
        <v>79</v>
      </c>
      <c r="D3">
        <v>71</v>
      </c>
      <c r="E3">
        <v>23</v>
      </c>
      <c r="F3">
        <f>data__2[[#This Row],[Sodium_conc]]/data__2[[#This Row],[Potassium_conc]]</f>
        <v>0.14157706093189965</v>
      </c>
    </row>
    <row r="4" spans="1:6" x14ac:dyDescent="0.35">
      <c r="A4" t="s">
        <v>2</v>
      </c>
      <c r="B4">
        <v>554</v>
      </c>
      <c r="C4">
        <v>56</v>
      </c>
      <c r="D4">
        <v>99</v>
      </c>
      <c r="E4">
        <v>36</v>
      </c>
      <c r="F4">
        <f>data__2[[#This Row],[Sodium_conc]]/data__2[[#This Row],[Potassium_conc]]</f>
        <v>0.10108303249097472</v>
      </c>
    </row>
    <row r="5" spans="1:6" x14ac:dyDescent="0.35">
      <c r="A5" t="s">
        <v>3</v>
      </c>
      <c r="B5">
        <v>521</v>
      </c>
      <c r="C5">
        <v>46</v>
      </c>
      <c r="D5">
        <v>113</v>
      </c>
      <c r="E5">
        <v>23</v>
      </c>
      <c r="F5">
        <f>data__2[[#This Row],[Sodium_conc]]/data__2[[#This Row],[Potassium_conc]]</f>
        <v>8.829174664107485E-2</v>
      </c>
    </row>
    <row r="6" spans="1:6" x14ac:dyDescent="0.35">
      <c r="A6" t="s">
        <v>4</v>
      </c>
      <c r="B6">
        <v>485</v>
      </c>
      <c r="C6">
        <v>7</v>
      </c>
      <c r="D6">
        <v>693</v>
      </c>
      <c r="E6">
        <v>160</v>
      </c>
      <c r="F6">
        <f>data__2[[#This Row],[Sodium_conc]]/data__2[[#This Row],[Potassium_conc]]</f>
        <v>1.443298969072165E-2</v>
      </c>
    </row>
    <row r="7" spans="1:6" x14ac:dyDescent="0.35">
      <c r="A7" t="s">
        <v>5</v>
      </c>
      <c r="B7">
        <v>448</v>
      </c>
      <c r="C7">
        <v>6</v>
      </c>
      <c r="D7">
        <v>747</v>
      </c>
      <c r="E7">
        <v>27</v>
      </c>
      <c r="F7">
        <f>data__2[[#This Row],[Sodium_conc]]/data__2[[#This Row],[Potassium_conc]]</f>
        <v>1.3392857142857142E-2</v>
      </c>
    </row>
    <row r="8" spans="1:6" x14ac:dyDescent="0.35">
      <c r="A8" t="s">
        <v>6</v>
      </c>
      <c r="B8">
        <v>448</v>
      </c>
      <c r="C8">
        <v>6</v>
      </c>
      <c r="D8">
        <v>747</v>
      </c>
      <c r="E8">
        <v>26</v>
      </c>
      <c r="F8">
        <f>data__2[[#This Row],[Sodium_conc]]/data__2[[#This Row],[Potassium_conc]]</f>
        <v>1.3392857142857142E-2</v>
      </c>
    </row>
    <row r="9" spans="1:6" x14ac:dyDescent="0.35">
      <c r="A9" t="s">
        <v>7</v>
      </c>
      <c r="B9">
        <v>447</v>
      </c>
      <c r="C9">
        <v>43</v>
      </c>
      <c r="D9">
        <v>104</v>
      </c>
      <c r="E9">
        <v>50</v>
      </c>
      <c r="F9">
        <f>data__2[[#This Row],[Sodium_conc]]/data__2[[#This Row],[Potassium_conc]]</f>
        <v>9.6196868008948541E-2</v>
      </c>
    </row>
    <row r="10" spans="1:6" x14ac:dyDescent="0.35">
      <c r="A10" t="s">
        <v>8</v>
      </c>
      <c r="B10">
        <v>441</v>
      </c>
      <c r="C10">
        <v>2</v>
      </c>
      <c r="D10">
        <v>2205</v>
      </c>
      <c r="E10">
        <v>654</v>
      </c>
      <c r="F10">
        <f>data__2[[#This Row],[Sodium_conc]]/data__2[[#This Row],[Potassium_conc]]</f>
        <v>4.5351473922902496E-3</v>
      </c>
    </row>
    <row r="11" spans="1:6" x14ac:dyDescent="0.35">
      <c r="A11" t="s">
        <v>9</v>
      </c>
      <c r="B11">
        <v>420</v>
      </c>
      <c r="C11">
        <v>18</v>
      </c>
      <c r="D11">
        <v>233</v>
      </c>
      <c r="E11">
        <v>43</v>
      </c>
      <c r="F11">
        <f>data__2[[#This Row],[Sodium_conc]]/data__2[[#This Row],[Potassium_conc]]</f>
        <v>4.2857142857142858E-2</v>
      </c>
    </row>
    <row r="12" spans="1:6" x14ac:dyDescent="0.35">
      <c r="A12" t="s">
        <v>10</v>
      </c>
      <c r="B12">
        <v>420</v>
      </c>
      <c r="C12">
        <v>54</v>
      </c>
      <c r="D12">
        <v>78</v>
      </c>
      <c r="E12">
        <v>110</v>
      </c>
      <c r="F12">
        <f>data__2[[#This Row],[Sodium_conc]]/data__2[[#This Row],[Potassium_conc]]</f>
        <v>0.12857142857142856</v>
      </c>
    </row>
    <row r="13" spans="1:6" x14ac:dyDescent="0.35">
      <c r="A13" t="s">
        <v>11</v>
      </c>
      <c r="B13">
        <v>407</v>
      </c>
      <c r="C13">
        <v>37</v>
      </c>
      <c r="D13">
        <v>110</v>
      </c>
      <c r="E13">
        <v>103</v>
      </c>
      <c r="F13">
        <f>data__2[[#This Row],[Sodium_conc]]/data__2[[#This Row],[Potassium_conc]]</f>
        <v>9.0909090909090912E-2</v>
      </c>
    </row>
    <row r="14" spans="1:6" x14ac:dyDescent="0.35">
      <c r="A14" t="s">
        <v>12</v>
      </c>
      <c r="B14">
        <v>358</v>
      </c>
      <c r="C14">
        <v>1</v>
      </c>
      <c r="D14">
        <v>3580</v>
      </c>
      <c r="E14">
        <v>89</v>
      </c>
      <c r="F14">
        <f>data__2[[#This Row],[Sodium_conc]]/data__2[[#This Row],[Potassium_conc]]</f>
        <v>2.7932960893854749E-3</v>
      </c>
    </row>
    <row r="15" spans="1:6" x14ac:dyDescent="0.35">
      <c r="A15" t="s">
        <v>27</v>
      </c>
      <c r="B15">
        <v>354</v>
      </c>
      <c r="C15">
        <v>25</v>
      </c>
      <c r="D15">
        <v>142</v>
      </c>
      <c r="E15">
        <v>26</v>
      </c>
      <c r="F15">
        <f>data__2[[#This Row],[Sodium_conc]]/data__2[[#This Row],[Potassium_conc]]</f>
        <v>7.0621468926553674E-2</v>
      </c>
    </row>
    <row r="16" spans="1:6" x14ac:dyDescent="0.35">
      <c r="A16" t="s">
        <v>28</v>
      </c>
      <c r="B16">
        <v>352</v>
      </c>
      <c r="C16">
        <v>4</v>
      </c>
      <c r="D16">
        <v>880</v>
      </c>
      <c r="E16">
        <v>45</v>
      </c>
      <c r="F16">
        <f>data__2[[#This Row],[Sodium_conc]]/data__2[[#This Row],[Potassium_conc]]</f>
        <v>1.1363636363636364E-2</v>
      </c>
    </row>
    <row r="17" spans="1:6" x14ac:dyDescent="0.35">
      <c r="A17" t="s">
        <v>29</v>
      </c>
      <c r="B17">
        <v>337</v>
      </c>
      <c r="C17">
        <v>55</v>
      </c>
      <c r="D17">
        <v>61</v>
      </c>
      <c r="E17">
        <v>86</v>
      </c>
      <c r="F17">
        <f>data__2[[#This Row],[Sodium_conc]]/data__2[[#This Row],[Potassium_conc]]</f>
        <v>0.16320474777448071</v>
      </c>
    </row>
    <row r="18" spans="1:6" x14ac:dyDescent="0.35">
      <c r="A18" t="s">
        <v>13</v>
      </c>
      <c r="B18">
        <v>320</v>
      </c>
      <c r="C18">
        <v>69</v>
      </c>
      <c r="D18">
        <v>46</v>
      </c>
      <c r="E18">
        <v>41</v>
      </c>
      <c r="F18">
        <f>data__2[[#This Row],[Sodium_conc]]/data__2[[#This Row],[Potassium_conc]]</f>
        <v>0.21562500000000001</v>
      </c>
    </row>
    <row r="19" spans="1:6" x14ac:dyDescent="0.35">
      <c r="A19" t="s">
        <v>14</v>
      </c>
      <c r="B19">
        <v>316</v>
      </c>
      <c r="C19">
        <v>33</v>
      </c>
      <c r="D19">
        <v>96</v>
      </c>
      <c r="E19">
        <v>34</v>
      </c>
      <c r="F19">
        <f>data__2[[#This Row],[Sodium_conc]]/data__2[[#This Row],[Potassium_conc]]</f>
        <v>0.10443037974683544</v>
      </c>
    </row>
    <row r="20" spans="1:6" x14ac:dyDescent="0.35">
      <c r="A20" t="s">
        <v>15</v>
      </c>
      <c r="B20">
        <v>314</v>
      </c>
      <c r="C20">
        <v>90</v>
      </c>
      <c r="D20">
        <v>35</v>
      </c>
      <c r="E20">
        <v>205</v>
      </c>
      <c r="F20">
        <f>data__2[[#This Row],[Sodium_conc]]/data__2[[#This Row],[Potassium_conc]]</f>
        <v>0.28662420382165604</v>
      </c>
    </row>
    <row r="21" spans="1:6" x14ac:dyDescent="0.35">
      <c r="A21" t="s">
        <v>16</v>
      </c>
      <c r="B21">
        <v>289</v>
      </c>
      <c r="C21">
        <v>68</v>
      </c>
      <c r="D21">
        <v>43</v>
      </c>
      <c r="E21">
        <v>192</v>
      </c>
      <c r="F21">
        <f>data__2[[#This Row],[Sodium_conc]]/data__2[[#This Row],[Potassium_conc]]</f>
        <v>0.23529411764705882</v>
      </c>
    </row>
    <row r="22" spans="1:6" x14ac:dyDescent="0.35">
      <c r="A22" t="s">
        <v>17</v>
      </c>
      <c r="B22">
        <v>287</v>
      </c>
      <c r="C22">
        <v>56</v>
      </c>
      <c r="D22">
        <v>51</v>
      </c>
      <c r="E22">
        <v>263</v>
      </c>
      <c r="F22">
        <f>data__2[[#This Row],[Sodium_conc]]/data__2[[#This Row],[Potassium_conc]]</f>
        <v>0.1951219512195122</v>
      </c>
    </row>
    <row r="23" spans="1:6" x14ac:dyDescent="0.35">
      <c r="A23" t="s">
        <v>18</v>
      </c>
      <c r="B23">
        <v>222</v>
      </c>
      <c r="C23">
        <v>59</v>
      </c>
      <c r="D23">
        <v>38</v>
      </c>
      <c r="E23">
        <v>282</v>
      </c>
      <c r="F23">
        <f>data__2[[#This Row],[Sodium_conc]]/data__2[[#This Row],[Potassium_conc]]</f>
        <v>0.26576576576576577</v>
      </c>
    </row>
    <row r="24" spans="1:6" x14ac:dyDescent="0.35">
      <c r="A24" t="s">
        <v>19</v>
      </c>
      <c r="B24">
        <v>189</v>
      </c>
      <c r="C24">
        <v>170</v>
      </c>
      <c r="D24">
        <v>11</v>
      </c>
      <c r="E24">
        <v>215</v>
      </c>
      <c r="F24">
        <f>data__2[[#This Row],[Sodium_conc]]/data__2[[#This Row],[Potassium_conc]]</f>
        <v>0.89947089947089942</v>
      </c>
    </row>
    <row r="25" spans="1:6" x14ac:dyDescent="0.35">
      <c r="A25" t="s">
        <v>20</v>
      </c>
      <c r="B25">
        <v>169</v>
      </c>
      <c r="C25">
        <v>20</v>
      </c>
      <c r="D25">
        <v>85</v>
      </c>
      <c r="E25">
        <v>30</v>
      </c>
      <c r="F25">
        <f>data__2[[#This Row],[Sodium_conc]]/data__2[[#This Row],[Potassium_conc]]</f>
        <v>0.11834319526627218</v>
      </c>
    </row>
    <row r="26" spans="1:6" x14ac:dyDescent="0.35">
      <c r="A26" t="s">
        <v>21</v>
      </c>
      <c r="B26">
        <v>134</v>
      </c>
      <c r="C26">
        <v>140</v>
      </c>
      <c r="D26">
        <v>10</v>
      </c>
      <c r="E26">
        <v>143</v>
      </c>
      <c r="F26">
        <f>data__2[[#This Row],[Sodium_conc]]/data__2[[#This Row],[Potassium_conc]]</f>
        <v>1.044776119402985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zoomScale="80" zoomScaleNormal="80" workbookViewId="0">
      <selection activeCell="T5" sqref="T5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M F A A B Q S w M E F A A C A A g A N m Y s W I a 4 v 3 u k A A A A 9 w A A A B I A H A B D b 2 5 m a W c v U G F j a 2 F n Z S 5 4 b W w g o h g A K K A U A A A A A A A A A A A A A A A A A A A A A A A A A A A A h Y + x D o I w G I R 3 E 9 + B d K c t d S M / Z X A F Y 2 J i X B t o g A h / D S 2 W d 3 P w k X w F I Y q 6 O d 7 d l 9 z d 4 3 a H d O z a 4 K p 7 2 x h M S E Q 5 C a x T W K r W o E 4 I G p L K 9 Q r 2 q j i r S g c T j T Y e b Z m Q 2 r l L z J j 3 n v o N N X 3 F B O c R O + X Z o a h 1 p 8 g H b v 7 D Y Y N z b a G J h O N r j R Q 0 E p w K I S g H t p i Q N / g F x D R 4 T n 9 M 2 A 6 t G 3 o t N Y a 7 D N g i g b 0 / y C d Q S w M E F A A C A A g A N m Y s W F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D Z m L F i q u F k D J g I A A G o H A A A T A B w A R m 9 y b X V s Y X M v U 2 V j d G l v b j E u b S C i G A A o o B Q A A A A A A A A A A A A A A A A A A A A A A A A A A A D d V F 1 v 2 j A U f U f i P 1 j u S 5 C y a K S U a i A e t r C t q B L r B N t L M 0 U m u Q V P j o 1 s h 0 I r / v t s A m U l W L A + L i + O z z 2 + 9 9 w P X Q W p p o K j U X k 2 u 7 W a m h E J G c q I J q i H G O h 6 D Z l v J A q Z g k E i t Q j 6 I i 1 y 4 N r 7 Q h k E k e D a X J S H o 0 7 8 Q 4 F U 8 e x 3 I e N v H P q S L g C 9 Q z e E P 8 F M T E G l M y E Y + i o F p 3 w K P H 6 E S T I n x h D b i A n h h K 0 U V e H r a w z L F F j 8 Y M K p p H m Z b I w L q g r C 6 B O x 0 h M l W G F / L B d k S h W 8 / 7 B x E q R q g R v + f R 8 Y z a k G 2 c M d 7 K P I 8 H O u e q G P v h d C w 0 i v G P T 2 v 8 F Q c P j V 8 M v 0 L 3 A 0 I 0 Z w h s a r O W B T h z G Z G N J Y E q 4 e h M x L d 9 a o v L J W / v M z L t G m C a e N B W l Y 6 r W P d n j 4 C l / v Y 9 1 J k R s d G b o B k p l 6 7 u N t L V v c O 5 D l o / s t 4 S N j o 5 Q w I l V P y 8 K V R / N E I k e U 2 K z u h C Z K 0 S I 3 U 5 H Z 4 7 a S 4 J C g i D A h K S j k y n I 0 Z 1 R v + 4 A m K / T S o L 2 q D a V k e I f S f X R c y O a N 8 V I + H p u g n 1 Y v r j 1 s 5 f z V Z T P O D S u 4 6 i p w h A h C B 3 7 p w F s O / M q B t x 3 4 N V 4 f b 2 N 4 s o 3 u U h / v Z 1 A d W U c h T p J s V Q Z c t 1 u B F e N i t c 5 i X Z 3 F a p / F u j 4 Y y 3 q N 8 u P F 7 d Z r 9 d 1 a v M C b x e i F D f x f b c e 2 j 7 H / e a k l + U l Y A S o Y T L m Q 8 I a V t F 1 + / 7 i J 3 r a I B h p y 9 w w m q e B p d R b K C X A Y b z t D U k V 3 q 6 x q O X O I c P c P U E s B A i 0 A F A A C A A g A N m Y s W I a 4 v 3 u k A A A A 9 w A A A B I A A A A A A A A A A A A A A A A A A A A A A E N v b m Z p Z y 9 Q Y W N r Y W d l L n h t b F B L A Q I t A B Q A A g A I A D Z m L F h T c j g s m w A A A O E A A A A T A A A A A A A A A A A A A A A A A P A A A A B b Q 2 9 u d G V u d F 9 U e X B l c 1 0 u e G 1 s U E s B A i 0 A F A A C A A g A N m Y s W K q 4 W Q M m A g A A a g c A A B M A A A A A A A A A A A A A A A A A 2 A E A A E Z v c m 1 1 b G F z L 1 N l Y 3 R p b 2 4 x L m 1 Q S w U G A A A A A A M A A w D C A A A A S w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B g A A A A A A A C q G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Z G F 0 Y T w v S X R l b V B h d G g + P C 9 J d G V t T G 9 j Y X R p b 2 4 + P F N 0 Y W J s Z U V u d H J p Z X M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E 6 N D Y 6 N D c u M j I w N T E 4 O V o i I C 8 + P E V u d H J 5 I F R 5 c G U 9 I k Z p b G x D b 2 x 1 b W 5 U e X B l c y I g V m F s d W U 9 I n N C Z 1 l E Q X d N R E J n W T 0 i I C 8 + P E V u d H J 5 I F R 5 c G U 9 I k Z p b G x D b 2 x 1 b W 5 O Y W 1 l c y I g V m F s d W U 9 I n N b J n F 1 b 3 Q 7 U G 9 0 Y X N z a X V t I F N v Z G l 1 b S B L L j E m c X V v d D s s J n F 1 b 3 Q 7 U G 9 0 Y X N z a X V t I F N v Z G l 1 b S B L L j I m c X V v d D s s J n F 1 b 3 Q 7 U G 9 0 Y X N z a X V t I F N v Z G l 1 b S B L L j M m c X V v d D s s J n F 1 b 3 Q 7 U G 9 0 Y X N z a X V t I F N v Z G l 1 b S B L L j Q m c X V v d D s s J n F 1 b 3 Q 7 U G 9 0 Y X N z a X V t I F N v Z G l 1 b S B L L j U m c X V v d D s s J n F 1 b 3 Q 7 U G 9 0 Y X N z a X V t I F N v Z G l 1 b S B L L j Y m c X V v d D s s J n F 1 b 3 Q 7 U G 9 0 Y X N z a X V t I F N v Z G l 1 b S B L L j c m c X V v d D s s J n F 1 b 3 Q 7 T m E g Q 2 F s b 3 J p Z X M g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B v d G F z c 2 l 1 b S B T b 2 R p d W 0 g S y 4 x L D B 9 J n F 1 b 3 Q 7 L C Z x d W 9 0 O 1 N l Y 3 R p b 2 4 x L 2 R h d G E v Q X V 0 b 1 J l b W 9 2 Z W R D b 2 x 1 b W 5 z M S 5 7 U G 9 0 Y X N z a X V t I F N v Z G l 1 b S B L L j I s M X 0 m c X V v d D s s J n F 1 b 3 Q 7 U 2 V j d G l v b j E v Z G F 0 Y S 9 B d X R v U m V t b 3 Z l Z E N v b H V t b n M x L n t Q b 3 R h c 3 N p d W 0 g U 2 9 k a X V t I E s u M y w y f S Z x d W 9 0 O y w m c X V v d D t T Z W N 0 a W 9 u M S 9 k Y X R h L 0 F 1 d G 9 S Z W 1 v d m V k Q 2 9 s d W 1 u c z E u e 1 B v d G F z c 2 l 1 b S B T b 2 R p d W 0 g S y 4 0 L D N 9 J n F 1 b 3 Q 7 L C Z x d W 9 0 O 1 N l Y 3 R p b 2 4 x L 2 R h d G E v Q X V 0 b 1 J l b W 9 2 Z W R D b 2 x 1 b W 5 z M S 5 7 U G 9 0 Y X N z a X V t I F N v Z G l 1 b S B L L j U s N H 0 m c X V v d D s s J n F 1 b 3 Q 7 U 2 V j d G l v b j E v Z G F 0 Y S 9 B d X R v U m V t b 3 Z l Z E N v b H V t b n M x L n t Q b 3 R h c 3 N p d W 0 g U 2 9 k a X V t I E s u N i w 1 f S Z x d W 9 0 O y w m c X V v d D t T Z W N 0 a W 9 u M S 9 k Y X R h L 0 F 1 d G 9 S Z W 1 v d m V k Q 2 9 s d W 1 u c z E u e 1 B v d G F z c 2 l 1 b S B T b 2 R p d W 0 g S y 4 3 L D Z 9 J n F 1 b 3 Q 7 L C Z x d W 9 0 O 1 N l Y 3 R p b 2 4 x L 2 R h d G E v Q X V 0 b 1 J l b W 9 2 Z W R D b 2 x 1 b W 5 z M S 5 7 T m E g Q 2 F s b 3 J p Z X M g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d G E v Q X V 0 b 1 J l b W 9 2 Z W R D b 2 x 1 b W 5 z M S 5 7 U G 9 0 Y X N z a X V t I F N v Z G l 1 b S B L L j E s M H 0 m c X V v d D s s J n F 1 b 3 Q 7 U 2 V j d G l v b j E v Z G F 0 Y S 9 B d X R v U m V t b 3 Z l Z E N v b H V t b n M x L n t Q b 3 R h c 3 N p d W 0 g U 2 9 k a X V t I E s u M i w x f S Z x d W 9 0 O y w m c X V v d D t T Z W N 0 a W 9 u M S 9 k Y X R h L 0 F 1 d G 9 S Z W 1 v d m V k Q 2 9 s d W 1 u c z E u e 1 B v d G F z c 2 l 1 b S B T b 2 R p d W 0 g S y 4 z L D J 9 J n F 1 b 3 Q 7 L C Z x d W 9 0 O 1 N l Y 3 R p b 2 4 x L 2 R h d G E v Q X V 0 b 1 J l b W 9 2 Z W R D b 2 x 1 b W 5 z M S 5 7 U G 9 0 Y X N z a X V t I F N v Z G l 1 b S B L L j Q s M 3 0 m c X V v d D s s J n F 1 b 3 Q 7 U 2 V j d G l v b j E v Z G F 0 Y S 9 B d X R v U m V t b 3 Z l Z E N v b H V t b n M x L n t Q b 3 R h c 3 N p d W 0 g U 2 9 k a X V t I E s u N S w 0 f S Z x d W 9 0 O y w m c X V v d D t T Z W N 0 a W 9 u M S 9 k Y X R h L 0 F 1 d G 9 S Z W 1 v d m V k Q 2 9 s d W 1 u c z E u e 1 B v d G F z c 2 l 1 b S B T b 2 R p d W 0 g S y 4 2 L D V 9 J n F 1 b 3 Q 7 L C Z x d W 9 0 O 1 N l Y 3 R p b 2 4 x L 2 R h d G E v Q X V 0 b 1 J l b W 9 2 Z W R D b 2 x 1 b W 5 z M S 5 7 U G 9 0 Y X N z a X V t I F N v Z G l 1 b S B L L j c s N n 0 m c X V v d D s s J n F 1 b 3 Q 7 U 2 V j d G l v b j E v Z G F 0 Y S 9 B d X R v U m V t b 3 Z l Z E N v b H V t b n M x L n t O Y S B D Y W x v c m l l c y A s N 3 0 m c X V v d D t d L C Z x d W 9 0 O 1 J l b G F 0 a W 9 u c 2 h p c E l u Z m 8 m c X V v d D s 6 W 1 1 9 I i A v P j x F b n R y e S B U e X B l P S J O Y W 1 l V X B k Y X R l Z E F m d G V y R m l s b C I g V m F s d W U 9 I m w w I i A v P j x F b n R y e S B U e X B l P S J C d W Z m Z X J O Z X h 0 U m V m c m V z a C I g V m F s d W U 9 I m w x I i A v P j x F b n R y e S B U e X B l P S J G a W x s T 2 J q Z W N 0 V H l w Z S I g V m F s d W U 9 I n N D b 2 5 u Z W N 0 a W 9 u T 2 5 s e S I g L z 4 8 R W 5 0 c n k g V H l w Z T 0 i U m V z d W x 0 V H l w Z S I g V m F s d W U 9 I n N F e G N l c H R p b 2 4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y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d G F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E t M T J U M T E 6 N D k 6 N D U u M z k x N j E 1 M V o i I C 8 + P E V u d H J 5 I F R 5 c G U 9 I k Z p b G x D b 2 x 1 b W 5 U e X B l c y I g V m F s d W U 9 I n N C Z 0 1 E Q X d N R y I g L z 4 8 R W 5 0 c n k g V H l w Z T 0 i R m l s b E N v b H V t b k 5 h b W V z I i B W Y W x 1 Z T 0 i c 1 s m c X V v d D t J d G V t J n F 1 b 3 Q 7 L C Z x d W 9 0 O 1 B v d G F z c 2 l 1 b V 9 j b 2 5 j J n F 1 b 3 Q 7 L C Z x d W 9 0 O 1 N v Z G l 1 b V 9 j b 2 5 j J n F 1 b 3 Q 7 L C Z x d W 9 0 O 0 s 6 T m E m c X V v d D s s J n F 1 b 3 Q 7 Q 2 F s b 3 J p Z X M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E g K D I p L 0 F 1 d G 9 S Z W 1 v d m V k Q 2 9 s d W 1 u c z E u e 0 l 0 Z W 0 s M H 0 m c X V v d D s s J n F 1 b 3 Q 7 U 2 V j d G l v b j E v Z G F 0 Y S A o M i k v Q X V 0 b 1 J l b W 9 2 Z W R D b 2 x 1 b W 5 z M S 5 7 U G 9 0 Y X N z a X V t X 2 N v b m M s M X 0 m c X V v d D s s J n F 1 b 3 Q 7 U 2 V j d G l v b j E v Z G F 0 Y S A o M i k v Q X V 0 b 1 J l b W 9 2 Z W R D b 2 x 1 b W 5 z M S 5 7 U 2 9 k a X V t X 2 N v b m M s M n 0 m c X V v d D s s J n F 1 b 3 Q 7 U 2 V j d G l v b j E v Z G F 0 Y S A o M i k v Q X V 0 b 1 J l b W 9 2 Z W R D b 2 x 1 b W 5 z M S 5 7 S z p O Y S w z f S Z x d W 9 0 O y w m c X V v d D t T Z W N 0 a W 9 u M S 9 k Y X R h I C g y K S 9 B d X R v U m V t b 3 Z l Z E N v b H V t b n M x L n t D Y W x v c m l l c y w 0 f S Z x d W 9 0 O y w m c X V v d D t T Z W N 0 a W 9 u M S 9 k Y X R h I C g y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E g K D I p L 0 F 1 d G 9 S Z W 1 v d m V k Q 2 9 s d W 1 u c z E u e 0 l 0 Z W 0 s M H 0 m c X V v d D s s J n F 1 b 3 Q 7 U 2 V j d G l v b j E v Z G F 0 Y S A o M i k v Q X V 0 b 1 J l b W 9 2 Z W R D b 2 x 1 b W 5 z M S 5 7 U G 9 0 Y X N z a X V t X 2 N v b m M s M X 0 m c X V v d D s s J n F 1 b 3 Q 7 U 2 V j d G l v b j E v Z G F 0 Y S A o M i k v Q X V 0 b 1 J l b W 9 2 Z W R D b 2 x 1 b W 5 z M S 5 7 U 2 9 k a X V t X 2 N v b m M s M n 0 m c X V v d D s s J n F 1 b 3 Q 7 U 2 V j d G l v b j E v Z G F 0 Y S A o M i k v Q X V 0 b 1 J l b W 9 2 Z W R D b 2 x 1 b W 5 z M S 5 7 S z p O Y S w z f S Z x d W 9 0 O y w m c X V v d D t T Z W N 0 a W 9 u M S 9 k Y X R h I C g y K S 9 B d X R v U m V t b 3 Z l Z E N v b H V t b n M x L n t D Y W x v c m l l c y w 0 f S Z x d W 9 0 O y w m c X V v d D t T Z W N 0 a W 9 u M S 9 k Y X R h I C g y K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+ l H P D R k R Q K L g F U s y G H h z A A A A A A I A A A A A A B B m A A A A A Q A A I A A A A H v V A Y 7 O I U P 5 x K Y V n b 3 5 O f P i X a w A u u X c 0 s s N Z o q N H a F y A A A A A A 6 A A A A A A g A A I A A A A A B e T q s 0 h p 3 F / g U W g 1 4 1 B l V x k J l / m h J l F z c d Z t Z H 9 2 4 O U A A A A L P Z U I o d s e l A c x j I g R 4 f Q s 6 R c b + d K o p S P R r 4 E j 9 R 7 q X w r i R A k 0 d p t b d k 7 8 q A I Z + 8 J Z 1 K n N l N H 2 3 V 6 E 9 0 6 F 2 F B 1 x 4 o R e S N 5 g W n M G q D 7 k M Q C 7 J Q A A A A E R e N n P T Q a j I g E Z 7 p 1 P z y 0 n H G C w s B Y 7 F 6 u G w T G B C A Y F u B R P a R O A j 7 e 2 z k s A g + u T S L E w O z 4 t 2 T S B 8 1 P a n w j y A 3 E g = < / D a t a M a s h u p > 
</file>

<file path=customXml/itemProps1.xml><?xml version="1.0" encoding="utf-8"?>
<ds:datastoreItem xmlns:ds="http://schemas.openxmlformats.org/officeDocument/2006/customXml" ds:itemID="{45E55F06-8133-44E8-A15F-95B38645E93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bubble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2024-01-24T11:49:43Z</dcterms:modified>
</cp:coreProperties>
</file>