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229" documentId="11_F25DC773A252ABDACC104804C9D87D685ADE58F3" xr6:coauthVersionLast="47" xr6:coauthVersionMax="47" xr10:uidLastSave="{2FAC32AF-1E9C-49C9-BC84-ED006A9E755F}"/>
  <bookViews>
    <workbookView xWindow="-110" yWindow="-110" windowWidth="19420" windowHeight="11500" firstSheet="1" activeTab="2" xr2:uid="{00000000-000D-0000-FFFF-FFFF00000000}"/>
  </bookViews>
  <sheets>
    <sheet name="dementia_patients_health_data" sheetId="2" r:id="rId1"/>
    <sheet name="pivot table" sheetId="7" r:id="rId2"/>
    <sheet name="pivot chart" sheetId="8" r:id="rId3"/>
  </sheets>
  <definedNames>
    <definedName name="ExternalData_1" localSheetId="0" hidden="1">dementia_patients_health_data!$A$1:$X$1001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AF3C-5786-46BC-85E1-1A67887E0C97}" keepAlive="1" name="Query - dementia_patients_health_data" description="Connection to the 'dementia_patients_health_data' query in the workbook." type="5" refreshedVersion="8" background="1" saveData="1">
    <dbPr connection="Provider=Microsoft.Mashup.OleDb.1;Data Source=$Workbook$;Location=dementia_patients_health_data;Extended Properties=&quot;&quot;" command="SELECT * FROM [dementia_patients_health_data]"/>
  </connection>
  <connection id="2" xr16:uid="{59058C07-CEE8-4A43-87E8-F344A3C8DFF1}" keepAlive="1" name="Query - dementia_patients_health_data (2)" description="Connection to the 'dementia_patients_health_data (2)' query in the workbook." type="5" refreshedVersion="0" background="1" saveData="1">
    <dbPr connection="Provider=Microsoft.Mashup.OleDb.1;Data Source=$Workbook$;Location=&quot;dementia_patients_health_data (2)&quot;;Extended Properties=&quot;&quot;" command="SELECT * FROM [dementia_patients_health_data (2)]"/>
  </connection>
</connections>
</file>

<file path=xl/sharedStrings.xml><?xml version="1.0" encoding="utf-8"?>
<sst xmlns="http://schemas.openxmlformats.org/spreadsheetml/2006/main" count="13037" uniqueCount="60">
  <si>
    <t>Diabetic</t>
  </si>
  <si>
    <t>AlcoholLevel</t>
  </si>
  <si>
    <t>HeartRate</t>
  </si>
  <si>
    <t>BloodOxygenLevel</t>
  </si>
  <si>
    <t>BodyTemperature</t>
  </si>
  <si>
    <t>Weight</t>
  </si>
  <si>
    <t>MRI_Delay</t>
  </si>
  <si>
    <t>Prescription</t>
  </si>
  <si>
    <t>Dosage in mg</t>
  </si>
  <si>
    <t>Age</t>
  </si>
  <si>
    <t>Education_Level</t>
  </si>
  <si>
    <t>Dominant_Hand</t>
  </si>
  <si>
    <t>Gender</t>
  </si>
  <si>
    <t>Family_History</t>
  </si>
  <si>
    <t>Smoking_Status</t>
  </si>
  <si>
    <t>APOE_ε4</t>
  </si>
  <si>
    <t>Physical_Activity</t>
  </si>
  <si>
    <t>Depression_Status</t>
  </si>
  <si>
    <t>Cognitive_Test_Scores</t>
  </si>
  <si>
    <t>Medication_History</t>
  </si>
  <si>
    <t>Nutrition_Diet</t>
  </si>
  <si>
    <t>Sleep_Quality</t>
  </si>
  <si>
    <t>Chronic_Health_Conditions</t>
  </si>
  <si>
    <t>Dementia</t>
  </si>
  <si>
    <t/>
  </si>
  <si>
    <t>Primary School</t>
  </si>
  <si>
    <t>Left</t>
  </si>
  <si>
    <t>Female</t>
  </si>
  <si>
    <t>No</t>
  </si>
  <si>
    <t>Current Smoker</t>
  </si>
  <si>
    <t>Negative</t>
  </si>
  <si>
    <t>Sedentary</t>
  </si>
  <si>
    <t>Low-Carb Diet</t>
  </si>
  <si>
    <t>Poor</t>
  </si>
  <si>
    <t>Diabetes</t>
  </si>
  <si>
    <t>Galantamine</t>
  </si>
  <si>
    <t>Secondary School</t>
  </si>
  <si>
    <t>Right</t>
  </si>
  <si>
    <t>Male</t>
  </si>
  <si>
    <t>Former Smoker</t>
  </si>
  <si>
    <t>Positive</t>
  </si>
  <si>
    <t>Moderate Activity</t>
  </si>
  <si>
    <t>Yes</t>
  </si>
  <si>
    <t>Heart Disease</t>
  </si>
  <si>
    <t>Mediterranean Diet</t>
  </si>
  <si>
    <t>Donepezil</t>
  </si>
  <si>
    <t>Never Smoked</t>
  </si>
  <si>
    <t>Mild Activity</t>
  </si>
  <si>
    <t>Balanced Diet</t>
  </si>
  <si>
    <t>Hypertension</t>
  </si>
  <si>
    <t>Memantine</t>
  </si>
  <si>
    <t>Good</t>
  </si>
  <si>
    <t>Rivastigmine</t>
  </si>
  <si>
    <t>No School</t>
  </si>
  <si>
    <t>None</t>
  </si>
  <si>
    <t>Diploma/Degree</t>
  </si>
  <si>
    <t>Heart rate_per_kg</t>
  </si>
  <si>
    <t>Row Labels</t>
  </si>
  <si>
    <t>Grand Total</t>
  </si>
  <si>
    <t>Average of 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</si>
</sst>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[file07_dementia_patients_health_data_pivot_table.xlsx]pivot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for activity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chart'!$A$2:$A$5</c:f>
              <c:strCache>
                <c:ptCount val="3"/>
                <c:pt idx="0">
                  <c:v>Mild Activity</c:v>
                </c:pt>
                <c:pt idx="1">
                  <c:v>Moderate Activity</c:v>
                </c:pt>
                <c:pt idx="2">
                  <c:v>Sedentary</c:v>
                </c:pt>
              </c:strCache>
            </c:strRef>
          </c:cat>
          <c:val>
            <c:numRef>
              <c:f>'pivot chart'!$B$2:$B$5</c:f>
              <c:numCache>
                <c:formatCode>General</c:formatCode>
                <c:ptCount val="3"/>
                <c:pt idx="0">
                  <c:v>79.296296296296291</c:v>
                </c:pt>
                <c:pt idx="1">
                  <c:v>79.371069182389931</c:v>
                </c:pt>
                <c:pt idx="2">
                  <c:v>79.486404833836858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F40-86B0-380F2C3E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883071"/>
        <c:axId val="1683871551"/>
      </c:barChart>
      <c:catAx>
        <c:axId val="168388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Type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71551"/>
        <c:crosses val="autoZero"/>
        <c:auto val="1"/>
        <c:lblAlgn val="ctr"/>
        <c:lblOffset val="100"/>
        <c:noMultiLvlLbl val="0"/>
      </c:catAx>
      <c:valAx>
        <c:axId val="16838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152400</xdr:rowOff>
    </xdr:from>
    <xdr:to>
      <xdr:col>11</xdr:col>
      <xdr:colOff>371475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6F293-8604-99EB-4FB6-ABB106A6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436.590933912034" createdVersion="8" refreshedVersion="8" minRefreshableVersion="3" recordCount="1000" xr:uid="{C498E16E-AA6F-4B48-9BDD-4FBDD927F988}">
  <cacheSource type="worksheet">
    <worksheetSource name="dementia_patients_health_data"/>
  </cacheSource>
  <cacheFields count="25">
    <cacheField name="Diabetic" numFmtId="0">
      <sharedItems containsSemiMixedTypes="0" containsString="0" containsNumber="1" containsInteger="1" minValue="0" maxValue="1"/>
    </cacheField>
    <cacheField name="AlcoholLevel" numFmtId="0">
      <sharedItems containsSemiMixedTypes="0" containsString="0" containsNumber="1" minValue="4.1376178983430003E-4" maxValue="0.19986636459548909"/>
    </cacheField>
    <cacheField name="HeartRate" numFmtId="0">
      <sharedItems containsSemiMixedTypes="0" containsString="0" containsNumber="1" containsInteger="1" minValue="60" maxValue="100"/>
    </cacheField>
    <cacheField name="BloodOxygenLevel" numFmtId="0">
      <sharedItems containsSemiMixedTypes="0" containsString="0" containsNumber="1" minValue="90.01067676587509" maxValue="99.999230233266715"/>
    </cacheField>
    <cacheField name="BodyTemperature" numFmtId="0">
      <sharedItems containsSemiMixedTypes="0" containsString="0" containsNumber="1" minValue="36.002108068653449" maxValue="37.496808622202003"/>
    </cacheField>
    <cacheField name="Weight" numFmtId="0">
      <sharedItems containsSemiMixedTypes="0" containsString="0" containsNumber="1" minValue="50.069730736108731" maxValue="99.982722087910759"/>
    </cacheField>
    <cacheField name="MRI_Delay" numFmtId="0">
      <sharedItems containsSemiMixedTypes="0" containsString="0" containsNumber="1" minValue="9.4684160358762204E-2" maxValue="59.957598636921368"/>
    </cacheField>
    <cacheField name="Prescription" numFmtId="0">
      <sharedItems/>
    </cacheField>
    <cacheField name="Dosage in mg" numFmtId="0">
      <sharedItems containsString="0" containsBlank="1" containsNumber="1" minValue="1.5" maxValue="23"/>
    </cacheField>
    <cacheField name="Age" numFmtId="0">
      <sharedItems containsSemiMixedTypes="0" containsString="0" containsNumber="1" containsInteger="1" minValue="60" maxValue="90"/>
    </cacheField>
    <cacheField name="Education_Level" numFmtId="0">
      <sharedItems/>
    </cacheField>
    <cacheField name="Dominant_Hand" numFmtId="0">
      <sharedItems/>
    </cacheField>
    <cacheField name="Gender" numFmtId="0">
      <sharedItems/>
    </cacheField>
    <cacheField name="Family_History" numFmtId="0">
      <sharedItems/>
    </cacheField>
    <cacheField name="Smoking_Status" numFmtId="0">
      <sharedItems count="3">
        <s v="Current Smoker"/>
        <s v="Former Smoker"/>
        <s v="Never Smoked"/>
      </sharedItems>
    </cacheField>
    <cacheField name="APOE_ε4" numFmtId="0">
      <sharedItems/>
    </cacheField>
    <cacheField name="Physical_Activity" numFmtId="0">
      <sharedItems count="3">
        <s v="Sedentary"/>
        <s v="Moderate Activity"/>
        <s v="Mild Activity"/>
      </sharedItems>
    </cacheField>
    <cacheField name="Depression_Status" numFmtId="0">
      <sharedItems/>
    </cacheField>
    <cacheField name="Cognitive_Test_Scores" numFmtId="0">
      <sharedItems containsSemiMixedTypes="0" containsString="0" containsNumber="1" containsInteger="1" minValue="0" maxValue="10"/>
    </cacheField>
    <cacheField name="Medication_History" numFmtId="0">
      <sharedItems/>
    </cacheField>
    <cacheField name="Nutrition_Diet" numFmtId="0">
      <sharedItems/>
    </cacheField>
    <cacheField name="Sleep_Quality" numFmtId="0">
      <sharedItems/>
    </cacheField>
    <cacheField name="Chronic_Health_Conditions" numFmtId="0">
      <sharedItems/>
    </cacheField>
    <cacheField name="Dementia" numFmtId="0">
      <sharedItems containsSemiMixedTypes="0" containsString="0" containsNumber="1" containsInteger="1" minValue="0" maxValue="1"/>
    </cacheField>
    <cacheField name="Heart rate_per_kg" numFmtId="0">
      <sharedItems containsSemiMixedTypes="0" containsString="0" containsNumber="1" minValue="0.61305516256251891" maxValue="1.918953974734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.4973629127051004E-2"/>
    <n v="98"/>
    <n v="96.230742955953204"/>
    <n v="36.224851678203677"/>
    <n v="57.563977538334406"/>
    <n v="36.421027984310413"/>
    <s v=""/>
    <m/>
    <n v="60"/>
    <s v="Primary School"/>
    <s v="Left"/>
    <s v="Female"/>
    <s v="No"/>
    <x v="0"/>
    <s v="Negative"/>
    <x v="0"/>
    <s v="No"/>
    <n v="10"/>
    <s v="No"/>
    <s v="Low-Carb Diet"/>
    <s v="Poor"/>
    <s v="Diabetes"/>
    <n v="0"/>
    <n v="1.7024535862682084"/>
  </r>
  <r>
    <n v="0"/>
    <n v="1.6972772786354499E-2"/>
    <n v="78"/>
    <n v="93.032122342612624"/>
    <n v="36.183873716638743"/>
    <n v="56.832335325713593"/>
    <n v="31.157633209799769"/>
    <s v="Galantamine"/>
    <n v="12"/>
    <n v="61"/>
    <s v="Secondary School"/>
    <s v="Right"/>
    <s v="Male"/>
    <s v="No"/>
    <x v="1"/>
    <s v="Positive"/>
    <x v="1"/>
    <s v="No"/>
    <n v="1"/>
    <s v="Yes"/>
    <s v="Low-Carb Diet"/>
    <s v="Poor"/>
    <s v="Heart Disease"/>
    <n v="1"/>
    <n v="1.3724581183048652"/>
  </r>
  <r>
    <n v="0"/>
    <n v="9.0002496143524995E-3"/>
    <n v="89"/>
    <n v="93.566504248241316"/>
    <n v="37.326320775499639"/>
    <n v="59.759065570630739"/>
    <n v="37.640435447505091"/>
    <s v=""/>
    <m/>
    <n v="69"/>
    <s v="Primary School"/>
    <s v="Right"/>
    <s v="Male"/>
    <s v="Yes"/>
    <x v="1"/>
    <s v="Negative"/>
    <x v="1"/>
    <s v="No"/>
    <n v="8"/>
    <s v="No"/>
    <s v="Mediterranean Diet"/>
    <s v="Poor"/>
    <s v="Heart Disease"/>
    <n v="0"/>
    <n v="1.4893137827734049"/>
  </r>
  <r>
    <n v="0"/>
    <n v="8.6437260127212603E-2"/>
    <n v="60"/>
    <n v="93.906509658535995"/>
    <n v="37.030619906973257"/>
    <n v="58.266470938314384"/>
    <n v="50.673991813902482"/>
    <s v="Donepezil"/>
    <n v="23"/>
    <n v="78"/>
    <s v="Secondary School"/>
    <s v="Left"/>
    <s v="Female"/>
    <s v="Yes"/>
    <x v="2"/>
    <s v="Negative"/>
    <x v="2"/>
    <s v="Yes"/>
    <n v="5"/>
    <s v="Yes"/>
    <s v="Balanced Diet"/>
    <s v="Poor"/>
    <s v="Hypertension"/>
    <n v="1"/>
    <n v="1.0297517428766343"/>
  </r>
  <r>
    <n v="1"/>
    <n v="0.15074730742941431"/>
    <n v="67"/>
    <n v="97.508993622134597"/>
    <n v="36.062120637998007"/>
    <n v="67.705027307473571"/>
    <n v="27.810600824657207"/>
    <s v="Memantine"/>
    <n v="20"/>
    <n v="77"/>
    <s v="Secondary School"/>
    <s v="Right"/>
    <s v="Male"/>
    <s v="Yes"/>
    <x v="2"/>
    <s v="Positive"/>
    <x v="2"/>
    <s v="No"/>
    <n v="0"/>
    <s v="Yes"/>
    <s v="Low-Carb Diet"/>
    <s v="Good"/>
    <s v="Diabetes"/>
    <n v="1"/>
    <n v="0.98958678054626903"/>
  </r>
  <r>
    <n v="1"/>
    <n v="0.1140278054607374"/>
    <n v="94"/>
    <n v="94.546754488905421"/>
    <n v="36.678071481768718"/>
    <n v="66.592329447177107"/>
    <n v="21.154863327953077"/>
    <s v="Rivastigmine"/>
    <n v="1.5"/>
    <n v="67"/>
    <s v="No School"/>
    <s v="Left"/>
    <s v="Male"/>
    <s v="No"/>
    <x v="1"/>
    <s v="Positive"/>
    <x v="2"/>
    <s v="Yes"/>
    <n v="1"/>
    <s v="No"/>
    <s v="Low-Carb Diet"/>
    <s v="Poor"/>
    <s v="Diabetes"/>
    <n v="1"/>
    <n v="1.4115739872797726"/>
  </r>
  <r>
    <n v="1"/>
    <n v="1.6193781691913701E-2"/>
    <n v="90"/>
    <n v="96.423361251431714"/>
    <n v="37.024630244186859"/>
    <n v="83.976552784912514"/>
    <n v="11.350611878535442"/>
    <s v="Donepezil"/>
    <n v="10"/>
    <n v="87"/>
    <s v="Primary School"/>
    <s v="Right"/>
    <s v="Male"/>
    <s v="No"/>
    <x v="2"/>
    <s v="Positive"/>
    <x v="2"/>
    <s v="No"/>
    <n v="7"/>
    <s v="No"/>
    <s v="Mediterranean Diet"/>
    <s v="Poor"/>
    <s v="Diabetes"/>
    <n v="1"/>
    <n v="1.0717277265538063"/>
  </r>
  <r>
    <n v="0"/>
    <n v="0.16115807733685089"/>
    <n v="98"/>
    <n v="92.007369862217885"/>
    <n v="36.050294156035243"/>
    <n v="69.653563805760683"/>
    <n v="30.339413413440464"/>
    <s v=""/>
    <m/>
    <n v="66"/>
    <s v="Secondary School"/>
    <s v="Right"/>
    <s v="Female"/>
    <s v="No"/>
    <x v="1"/>
    <s v="Negative"/>
    <x v="2"/>
    <s v="No"/>
    <n v="9"/>
    <s v="Yes"/>
    <s v="Low-Carb Diet"/>
    <s v="Poor"/>
    <s v="Hypertension"/>
    <n v="0"/>
    <n v="1.4069631853050271"/>
  </r>
  <r>
    <n v="0"/>
    <n v="1.5754248889108601E-2"/>
    <n v="69"/>
    <n v="99.859489767224446"/>
    <n v="36.955258514136801"/>
    <n v="53.725078456500981"/>
    <n v="36.629686886707255"/>
    <s v=""/>
    <m/>
    <n v="66"/>
    <s v="Secondary School"/>
    <s v="Right"/>
    <s v="Female"/>
    <s v="No"/>
    <x v="1"/>
    <s v="Positive"/>
    <x v="2"/>
    <s v="No"/>
    <n v="10"/>
    <s v="Yes"/>
    <s v="Mediterranean Diet"/>
    <s v="Poor"/>
    <s v="None"/>
    <n v="0"/>
    <n v="1.2843164120433348"/>
  </r>
  <r>
    <n v="1"/>
    <n v="9.7339537497326697E-2"/>
    <n v="64"/>
    <n v="90.31906814213734"/>
    <n v="36.396286245494451"/>
    <n v="58.366697991657531"/>
    <n v="49.175757506251351"/>
    <s v="Rivastigmine"/>
    <n v="3"/>
    <n v="87"/>
    <s v="Diploma/Degree"/>
    <s v="Left"/>
    <s v="Female"/>
    <s v="No"/>
    <x v="1"/>
    <s v="Positive"/>
    <x v="0"/>
    <s v="Yes"/>
    <n v="7"/>
    <s v="Yes"/>
    <s v="Balanced Diet"/>
    <s v="Good"/>
    <s v="Diabetes"/>
    <n v="1"/>
    <n v="1.0965156879210067"/>
  </r>
  <r>
    <n v="0"/>
    <n v="6.7485640388518994E-2"/>
    <n v="97"/>
    <n v="91.974094009495502"/>
    <n v="37.115063818604781"/>
    <n v="81.582755283126716"/>
    <n v="22.281374632743439"/>
    <s v=""/>
    <m/>
    <n v="73"/>
    <s v="Secondary School"/>
    <s v="Left"/>
    <s v="Female"/>
    <s v="Yes"/>
    <x v="2"/>
    <s v="Positive"/>
    <x v="2"/>
    <s v="No"/>
    <n v="9"/>
    <s v="No"/>
    <s v="Mediterranean Diet"/>
    <s v="Good"/>
    <s v="Heart Disease"/>
    <n v="0"/>
    <n v="1.1889767594066776"/>
  </r>
  <r>
    <n v="0"/>
    <n v="8.2671230704938897E-2"/>
    <n v="93"/>
    <n v="96.760031975240835"/>
    <n v="36.510478500058497"/>
    <n v="77.501457332881955"/>
    <n v="34.237310110086284"/>
    <s v=""/>
    <m/>
    <n v="69"/>
    <s v="Primary School"/>
    <s v="Right"/>
    <s v="Male"/>
    <s v="No"/>
    <x v="1"/>
    <s v="Positive"/>
    <x v="2"/>
    <s v="No"/>
    <n v="8"/>
    <s v="No"/>
    <s v="Balanced Diet"/>
    <s v="Good"/>
    <s v="Hypertension"/>
    <n v="0"/>
    <n v="1.1999774352700125"/>
  </r>
  <r>
    <n v="1"/>
    <n v="2.8077171071400502E-2"/>
    <n v="93"/>
    <n v="98.889297619769323"/>
    <n v="36.625799505619582"/>
    <n v="56.726341260023723"/>
    <n v="52.640039111974929"/>
    <s v="Rivastigmine"/>
    <n v="3"/>
    <n v="76"/>
    <s v="Secondary School"/>
    <s v="Right"/>
    <s v="Female"/>
    <s v="Yes"/>
    <x v="1"/>
    <s v="Negative"/>
    <x v="1"/>
    <s v="No"/>
    <n v="6"/>
    <s v="Yes"/>
    <s v="Low-Carb Diet"/>
    <s v="Poor"/>
    <s v="Diabetes"/>
    <n v="1"/>
    <n v="1.6394499968489791"/>
  </r>
  <r>
    <n v="1"/>
    <n v="8.8051552994853899E-2"/>
    <n v="91"/>
    <n v="97.40051131922408"/>
    <n v="37.362676025652881"/>
    <n v="58.809685074937448"/>
    <n v="56.107127604058057"/>
    <s v=""/>
    <m/>
    <n v="64"/>
    <s v="Primary School"/>
    <s v="Right"/>
    <s v="Female"/>
    <s v="Yes"/>
    <x v="1"/>
    <s v="Negative"/>
    <x v="0"/>
    <s v="No"/>
    <n v="10"/>
    <s v="Yes"/>
    <s v="Low-Carb Diet"/>
    <s v="Good"/>
    <s v="Diabetes"/>
    <n v="0"/>
    <n v="1.5473641779248517"/>
  </r>
  <r>
    <n v="1"/>
    <n v="0.1565636060356225"/>
    <n v="95"/>
    <n v="93.718095604263922"/>
    <n v="36.850639652100931"/>
    <n v="54.158821351902851"/>
    <n v="8.6920672679669782"/>
    <s v=""/>
    <m/>
    <n v="90"/>
    <s v="Secondary School"/>
    <s v="Left"/>
    <s v="Female"/>
    <s v="No"/>
    <x v="2"/>
    <s v="Positive"/>
    <x v="2"/>
    <s v="No"/>
    <n v="10"/>
    <s v="Yes"/>
    <s v="Low-Carb Diet"/>
    <s v="Poor"/>
    <s v="Diabetes"/>
    <n v="0"/>
    <n v="1.7541002117222444"/>
  </r>
  <r>
    <n v="0"/>
    <n v="0.1659715959359476"/>
    <n v="84"/>
    <n v="97.206123130570646"/>
    <n v="36.012446166161403"/>
    <n v="72.615124328267285"/>
    <n v="32.559444094278206"/>
    <s v=""/>
    <m/>
    <n v="87"/>
    <s v="Secondary School"/>
    <s v="Left"/>
    <s v="Female"/>
    <s v="Yes"/>
    <x v="0"/>
    <s v="Negative"/>
    <x v="2"/>
    <s v="No"/>
    <n v="9"/>
    <s v="No"/>
    <s v="Balanced Diet"/>
    <s v="Good"/>
    <s v="None"/>
    <n v="0"/>
    <n v="1.1567838074650361"/>
  </r>
  <r>
    <n v="0"/>
    <n v="3.5671309251708701E-2"/>
    <n v="74"/>
    <n v="99.783610285603601"/>
    <n v="37.074717408599327"/>
    <n v="54.399844855614809"/>
    <n v="10.030428427706578"/>
    <s v="Memantine"/>
    <n v="10"/>
    <n v="89"/>
    <s v="Primary School"/>
    <s v="Left"/>
    <s v="Female"/>
    <s v="No"/>
    <x v="1"/>
    <s v="Positive"/>
    <x v="2"/>
    <s v="Yes"/>
    <n v="6"/>
    <s v="Yes"/>
    <s v="Balanced Diet"/>
    <s v="Good"/>
    <s v="Heart Disease"/>
    <n v="1"/>
    <n v="1.3602979971065521"/>
  </r>
  <r>
    <n v="1"/>
    <n v="2.93063782466076E-2"/>
    <n v="93"/>
    <n v="96.616299067820194"/>
    <n v="36.568286065112162"/>
    <n v="92.240048268029554"/>
    <n v="13.94126524115768"/>
    <s v=""/>
    <m/>
    <n v="76"/>
    <s v="Diploma/Degree"/>
    <s v="Right"/>
    <s v="Male"/>
    <s v="No"/>
    <x v="2"/>
    <s v="Negative"/>
    <x v="1"/>
    <s v="No"/>
    <n v="8"/>
    <s v="No"/>
    <s v="Mediterranean Diet"/>
    <s v="Poor"/>
    <s v="Diabetes"/>
    <n v="0"/>
    <n v="1.0082388479433813"/>
  </r>
  <r>
    <n v="1"/>
    <n v="0.1590845638906517"/>
    <n v="82"/>
    <n v="93.425332558522484"/>
    <n v="37.46749930629079"/>
    <n v="66.395992369930141"/>
    <n v="37.677471290640909"/>
    <s v="Memantine"/>
    <n v="5"/>
    <n v="72"/>
    <s v="Primary School"/>
    <s v="Left"/>
    <s v="Male"/>
    <s v="No"/>
    <x v="2"/>
    <s v="Negative"/>
    <x v="2"/>
    <s v="Yes"/>
    <n v="2"/>
    <s v="No"/>
    <s v="Balanced Diet"/>
    <s v="Poor"/>
    <s v="Diabetes"/>
    <n v="1"/>
    <n v="1.2350142994042621"/>
  </r>
  <r>
    <n v="0"/>
    <n v="0.1971071573245437"/>
    <n v="60"/>
    <n v="95.381636647806175"/>
    <n v="36.425239473030089"/>
    <n v="84.864843667264864"/>
    <n v="51.853572434424073"/>
    <s v="Rivastigmine"/>
    <n v="3"/>
    <n v="89"/>
    <s v="Secondary School"/>
    <s v="Right"/>
    <s v="Female"/>
    <s v="Yes"/>
    <x v="2"/>
    <s v="Positive"/>
    <x v="2"/>
    <s v="Yes"/>
    <n v="5"/>
    <s v="Yes"/>
    <s v="Low-Carb Diet"/>
    <s v="Good"/>
    <s v="Heart Disease"/>
    <n v="1"/>
    <n v="0.70700654602329693"/>
  </r>
  <r>
    <n v="0"/>
    <n v="9.2342225316787804E-2"/>
    <n v="69"/>
    <n v="93.855275499187485"/>
    <n v="37.134234208893332"/>
    <n v="55.450033252062788"/>
    <n v="21.913218392840005"/>
    <s v="Memantine"/>
    <n v="20"/>
    <n v="73"/>
    <s v="Secondary School"/>
    <s v="Left"/>
    <s v="Female"/>
    <s v="No"/>
    <x v="1"/>
    <s v="Positive"/>
    <x v="1"/>
    <s v="No"/>
    <n v="0"/>
    <s v="Yes"/>
    <s v="Balanced Diet"/>
    <s v="Poor"/>
    <s v="Heart Disease"/>
    <n v="1"/>
    <n v="1.2443635459394993"/>
  </r>
  <r>
    <n v="1"/>
    <n v="8.9056754738183197E-2"/>
    <n v="67"/>
    <n v="91.209225713913327"/>
    <n v="37.228289724009663"/>
    <n v="84.591985763683439"/>
    <n v="6.1982965192869006"/>
    <s v=""/>
    <m/>
    <n v="85"/>
    <s v="Primary School"/>
    <s v="Left"/>
    <s v="Male"/>
    <s v="No"/>
    <x v="2"/>
    <s v="Negative"/>
    <x v="1"/>
    <s v="No"/>
    <n v="9"/>
    <s v="Yes"/>
    <s v="Low-Carb Diet"/>
    <s v="Poor"/>
    <s v="Diabetes"/>
    <n v="0"/>
    <n v="0.79203720535857269"/>
  </r>
  <r>
    <n v="1"/>
    <n v="4.7064985237842499E-2"/>
    <n v="76"/>
    <n v="99.355616260485604"/>
    <n v="36.532762157495895"/>
    <n v="74.936561858008972"/>
    <n v="18.366324566855333"/>
    <s v="Rivastigmine"/>
    <n v="1.5"/>
    <n v="85"/>
    <s v="Primary School"/>
    <s v="Left"/>
    <s v="Female"/>
    <s v="No"/>
    <x v="2"/>
    <s v="Positive"/>
    <x v="0"/>
    <s v="No"/>
    <n v="5"/>
    <s v="Yes"/>
    <s v="Mediterranean Diet"/>
    <s v="Poor"/>
    <s v="Diabetes"/>
    <n v="1"/>
    <n v="1.0141911787200226"/>
  </r>
  <r>
    <n v="0"/>
    <n v="2.244398672831E-3"/>
    <n v="99"/>
    <n v="93.204821306971127"/>
    <n v="36.070166604878402"/>
    <n v="71.849298615605477"/>
    <n v="7.3370414827208634"/>
    <s v="Rivastigmine"/>
    <n v="6"/>
    <n v="70"/>
    <s v="Secondary School"/>
    <s v="Right"/>
    <s v="Male"/>
    <s v="Yes"/>
    <x v="1"/>
    <s v="Positive"/>
    <x v="0"/>
    <s v="No"/>
    <n v="4"/>
    <s v="No"/>
    <s v="Mediterranean Diet"/>
    <s v="Good"/>
    <s v="None"/>
    <n v="1"/>
    <n v="1.3778840142845523"/>
  </r>
  <r>
    <n v="1"/>
    <n v="0.155994199231484"/>
    <n v="77"/>
    <n v="99.716844223070098"/>
    <n v="36.755958857721041"/>
    <n v="64.594698358633465"/>
    <n v="24.792448429489543"/>
    <s v=""/>
    <m/>
    <n v="75"/>
    <s v="Primary School"/>
    <s v="Left"/>
    <s v="Male"/>
    <s v="Yes"/>
    <x v="2"/>
    <s v="Positive"/>
    <x v="1"/>
    <s v="No"/>
    <n v="9"/>
    <s v="No"/>
    <s v="Balanced Diet"/>
    <s v="Poor"/>
    <s v="Diabetes"/>
    <n v="0"/>
    <n v="1.1920482943118891"/>
  </r>
  <r>
    <n v="0"/>
    <n v="0.10556050256518661"/>
    <n v="66"/>
    <n v="92.987164747715354"/>
    <n v="36.818165297858592"/>
    <n v="80.211004946075491"/>
    <n v="33.35714158388403"/>
    <s v=""/>
    <m/>
    <n v="69"/>
    <s v="Primary School"/>
    <s v="Right"/>
    <s v="Male"/>
    <s v="No"/>
    <x v="2"/>
    <s v="Positive"/>
    <x v="0"/>
    <s v="No"/>
    <n v="9"/>
    <s v="Yes"/>
    <s v="Balanced Diet"/>
    <s v="Good"/>
    <s v="Heart Disease"/>
    <n v="0"/>
    <n v="0.82282973569986673"/>
  </r>
  <r>
    <n v="0"/>
    <n v="0.1096713260895381"/>
    <n v="98"/>
    <n v="93.750278504722701"/>
    <n v="37.057053556476411"/>
    <n v="69.532574194045793"/>
    <n v="11.512930378006734"/>
    <s v=""/>
    <m/>
    <n v="71"/>
    <s v="No School"/>
    <s v="Left"/>
    <s v="Male"/>
    <s v="Yes"/>
    <x v="0"/>
    <s v="Negative"/>
    <x v="0"/>
    <s v="No"/>
    <n v="9"/>
    <s v="Yes"/>
    <s v="Low-Carb Diet"/>
    <s v="Poor"/>
    <s v="Hypertension"/>
    <n v="0"/>
    <n v="1.4094113605877678"/>
  </r>
  <r>
    <n v="0"/>
    <n v="5.2612734303736003E-2"/>
    <n v="74"/>
    <n v="99.181576409636904"/>
    <n v="36.241302645715969"/>
    <n v="50.804800821079411"/>
    <n v="16.10706558642395"/>
    <s v="Memantine"/>
    <n v="10"/>
    <n v="88"/>
    <s v="Diploma/Degree"/>
    <s v="Left"/>
    <s v="Male"/>
    <s v="No"/>
    <x v="1"/>
    <s v="Positive"/>
    <x v="2"/>
    <s v="Yes"/>
    <n v="3"/>
    <s v="Yes"/>
    <s v="Mediterranean Diet"/>
    <s v="Poor"/>
    <s v="None"/>
    <n v="1"/>
    <n v="1.4565552625746476"/>
  </r>
  <r>
    <n v="0"/>
    <n v="0.14132109748180019"/>
    <n v="87"/>
    <n v="90.42674725977534"/>
    <n v="36.554390784197459"/>
    <n v="64.136253659123099"/>
    <n v="29.390003790335047"/>
    <s v=""/>
    <m/>
    <n v="60"/>
    <s v="Primary School"/>
    <s v="Right"/>
    <s v="Female"/>
    <s v="Yes"/>
    <x v="1"/>
    <s v="Positive"/>
    <x v="1"/>
    <s v="No"/>
    <n v="8"/>
    <s v="No"/>
    <s v="Low-Carb Diet"/>
    <s v="Good"/>
    <s v="None"/>
    <n v="0"/>
    <n v="1.3564870886035083"/>
  </r>
  <r>
    <n v="0"/>
    <n v="0.14555625664547059"/>
    <n v="75"/>
    <n v="97.780713521008181"/>
    <n v="37.333780724930655"/>
    <n v="53.925371194814161"/>
    <n v="57.451603582588817"/>
    <s v=""/>
    <m/>
    <n v="78"/>
    <s v="No School"/>
    <s v="Right"/>
    <s v="Female"/>
    <s v="Yes"/>
    <x v="2"/>
    <s v="Negative"/>
    <x v="1"/>
    <s v="No"/>
    <n v="8"/>
    <s v="Yes"/>
    <s v="Low-Carb Diet"/>
    <s v="Poor"/>
    <s v="Heart Disease"/>
    <n v="0"/>
    <n v="1.3908110104434945"/>
  </r>
  <r>
    <n v="0"/>
    <n v="1.6219648141772101E-2"/>
    <n v="97"/>
    <n v="91.221766314600501"/>
    <n v="37.404710670529028"/>
    <n v="94.552026475338124"/>
    <n v="30.687245031288629"/>
    <s v="Donepezil"/>
    <n v="10"/>
    <n v="75"/>
    <s v="Primary School"/>
    <s v="Left"/>
    <s v="Male"/>
    <s v="No"/>
    <x v="2"/>
    <s v="Positive"/>
    <x v="0"/>
    <s v="Yes"/>
    <n v="2"/>
    <s v="No"/>
    <s v="Mediterranean Diet"/>
    <s v="Poor"/>
    <s v="Heart Disease"/>
    <n v="1"/>
    <n v="1.0258902280143132"/>
  </r>
  <r>
    <n v="1"/>
    <n v="6.2406334605780801E-2"/>
    <n v="88"/>
    <n v="95.950793597060326"/>
    <n v="36.058457970526803"/>
    <n v="84.348770633025552"/>
    <n v="23.341304913594367"/>
    <s v=""/>
    <m/>
    <n v="87"/>
    <s v="No School"/>
    <s v="Right"/>
    <s v="Male"/>
    <s v="Yes"/>
    <x v="1"/>
    <s v="Negative"/>
    <x v="0"/>
    <s v="No"/>
    <n v="8"/>
    <s v="No"/>
    <s v="Mediterranean Diet"/>
    <s v="Poor"/>
    <s v="Diabetes"/>
    <n v="0"/>
    <n v="1.0432872861047351"/>
  </r>
  <r>
    <n v="1"/>
    <n v="0.1894373016778991"/>
    <n v="67"/>
    <n v="90.264981121891793"/>
    <n v="37.065598165919134"/>
    <n v="66.853238581824172"/>
    <n v="26.274016005690257"/>
    <s v="Donepezil"/>
    <n v="23"/>
    <n v="63"/>
    <s v="No School"/>
    <s v="Right"/>
    <s v="Female"/>
    <s v="Yes"/>
    <x v="2"/>
    <s v="Positive"/>
    <x v="2"/>
    <s v="No"/>
    <n v="5"/>
    <s v="Yes"/>
    <s v="Balanced Diet"/>
    <s v="Good"/>
    <s v="Diabetes"/>
    <n v="1"/>
    <n v="1.0021952776154024"/>
  </r>
  <r>
    <n v="1"/>
    <n v="0.16636984030402641"/>
    <n v="83"/>
    <n v="92.345217392389316"/>
    <n v="36.943837226907164"/>
    <n v="63.73845261926126"/>
    <n v="28.736677246233143"/>
    <s v="Memantine"/>
    <n v="10"/>
    <n v="83"/>
    <s v="No School"/>
    <s v="Right"/>
    <s v="Female"/>
    <s v="Yes"/>
    <x v="1"/>
    <s v="Positive"/>
    <x v="0"/>
    <s v="Yes"/>
    <n v="1"/>
    <s v="No"/>
    <s v="Mediterranean Diet"/>
    <s v="Poor"/>
    <s v="Diabetes"/>
    <n v="1"/>
    <n v="1.3021966582056317"/>
  </r>
  <r>
    <n v="0"/>
    <n v="0.13061763042520089"/>
    <n v="71"/>
    <n v="99.019757154874"/>
    <n v="36.14859659853429"/>
    <n v="76.293355671492876"/>
    <n v="46.107988328835567"/>
    <s v=""/>
    <m/>
    <n v="69"/>
    <s v="Diploma/Degree"/>
    <s v="Right"/>
    <s v="Male"/>
    <s v="Yes"/>
    <x v="2"/>
    <s v="Negative"/>
    <x v="2"/>
    <s v="No"/>
    <n v="8"/>
    <s v="Yes"/>
    <s v="Mediterranean Diet"/>
    <s v="Good"/>
    <s v="None"/>
    <n v="0"/>
    <n v="0.93061839232389743"/>
  </r>
  <r>
    <n v="0"/>
    <n v="0.15008774402263869"/>
    <n v="70"/>
    <n v="90.281528437868275"/>
    <n v="36.67295287954979"/>
    <n v="99.683501391259497"/>
    <n v="41.764565834851993"/>
    <s v="Rivastigmine"/>
    <n v="6"/>
    <n v="83"/>
    <s v="Primary School"/>
    <s v="Left"/>
    <s v="Female"/>
    <s v="Yes"/>
    <x v="2"/>
    <s v="Positive"/>
    <x v="0"/>
    <s v="Yes"/>
    <n v="4"/>
    <s v="No"/>
    <s v="Low-Carb Diet"/>
    <s v="Poor"/>
    <s v="Hypertension"/>
    <n v="1"/>
    <n v="0.70222252452036937"/>
  </r>
  <r>
    <n v="1"/>
    <n v="8.1123967929566207E-2"/>
    <n v="93"/>
    <n v="96.30131423880772"/>
    <n v="36.892907446441576"/>
    <n v="78.966634517558276"/>
    <n v="6.973903299646973"/>
    <s v=""/>
    <m/>
    <n v="77"/>
    <s v="Diploma/Degree"/>
    <s v="Left"/>
    <s v="Male"/>
    <s v="Yes"/>
    <x v="2"/>
    <s v="Positive"/>
    <x v="2"/>
    <s v="No"/>
    <n v="9"/>
    <s v="No"/>
    <s v="Mediterranean Diet"/>
    <s v="Good"/>
    <s v="Diabetes"/>
    <n v="0"/>
    <n v="1.1777125942896984"/>
  </r>
  <r>
    <n v="0"/>
    <n v="0.1656682956128735"/>
    <n v="96"/>
    <n v="96.456878287116879"/>
    <n v="37.48271857781755"/>
    <n v="85.517654515286523"/>
    <n v="48.821992328752494"/>
    <s v="Galantamine"/>
    <n v="8"/>
    <n v="74"/>
    <s v="Primary School"/>
    <s v="Left"/>
    <s v="Male"/>
    <s v="Yes"/>
    <x v="2"/>
    <s v="Positive"/>
    <x v="0"/>
    <s v="Yes"/>
    <n v="7"/>
    <s v="No"/>
    <s v="Balanced Diet"/>
    <s v="Good"/>
    <s v="None"/>
    <n v="1"/>
    <n v="1.122575221971736"/>
  </r>
  <r>
    <n v="0"/>
    <n v="9.9924150188695895E-2"/>
    <n v="61"/>
    <n v="97.122787829442203"/>
    <n v="37.34388999010411"/>
    <n v="62.410255054208861"/>
    <n v="9.4146708684457856"/>
    <s v=""/>
    <m/>
    <n v="63"/>
    <s v="Secondary School"/>
    <s v="Right"/>
    <s v="Female"/>
    <s v="No"/>
    <x v="1"/>
    <s v="Positive"/>
    <x v="2"/>
    <s v="No"/>
    <n v="9"/>
    <s v="Yes"/>
    <s v="Balanced Diet"/>
    <s v="Poor"/>
    <s v="None"/>
    <n v="0"/>
    <n v="0.97740347234626856"/>
  </r>
  <r>
    <n v="0"/>
    <n v="4.1575713326982199E-2"/>
    <n v="80"/>
    <n v="96.079513734243577"/>
    <n v="36.646925394925638"/>
    <n v="56.602446310166343"/>
    <n v="59.957598636921368"/>
    <s v=""/>
    <m/>
    <n v="70"/>
    <s v="Primary School"/>
    <s v="Right"/>
    <s v="Male"/>
    <s v="Yes"/>
    <x v="2"/>
    <s v="Positive"/>
    <x v="2"/>
    <s v="No"/>
    <n v="9"/>
    <s v="Yes"/>
    <s v="Low-Carb Diet"/>
    <s v="Good"/>
    <s v="Heart Disease"/>
    <n v="0"/>
    <n v="1.41336647468594"/>
  </r>
  <r>
    <n v="0"/>
    <n v="0.1099113806226264"/>
    <n v="90"/>
    <n v="98.838857483341243"/>
    <n v="36.95986509626924"/>
    <n v="66.713355279126347"/>
    <n v="30.15660499662529"/>
    <s v=""/>
    <m/>
    <n v="79"/>
    <s v="Secondary School"/>
    <s v="Right"/>
    <s v="Male"/>
    <s v="Yes"/>
    <x v="1"/>
    <s v="Negative"/>
    <x v="2"/>
    <s v="No"/>
    <n v="8"/>
    <s v="Yes"/>
    <s v="Mediterranean Diet"/>
    <s v="Good"/>
    <s v="Heart Disease"/>
    <n v="0"/>
    <n v="1.3490552172566219"/>
  </r>
  <r>
    <n v="0"/>
    <n v="5.4455047241030799E-2"/>
    <n v="85"/>
    <n v="95.835425860006595"/>
    <n v="36.402423643812973"/>
    <n v="77.861835804170624"/>
    <n v="56.973980109166369"/>
    <s v=""/>
    <m/>
    <n v="88"/>
    <s v="No School"/>
    <s v="Left"/>
    <s v="Female"/>
    <s v="Yes"/>
    <x v="1"/>
    <s v="Negative"/>
    <x v="0"/>
    <s v="No"/>
    <n v="8"/>
    <s v="No"/>
    <s v="Balanced Diet"/>
    <s v="Poor"/>
    <s v="Heart Disease"/>
    <n v="0"/>
    <n v="1.0916773169050686"/>
  </r>
  <r>
    <n v="1"/>
    <n v="0.14617383929657229"/>
    <n v="85"/>
    <n v="90.030763453535542"/>
    <n v="36.856383749262093"/>
    <n v="54.273713797921282"/>
    <n v="21.277145589330114"/>
    <s v="Donepezil"/>
    <n v="10"/>
    <n v="61"/>
    <s v="Secondary School"/>
    <s v="Right"/>
    <s v="Male"/>
    <s v="Yes"/>
    <x v="1"/>
    <s v="Positive"/>
    <x v="2"/>
    <s v="No"/>
    <n v="5"/>
    <s v="No"/>
    <s v="Low-Carb Diet"/>
    <s v="Good"/>
    <s v="Diabetes"/>
    <n v="1"/>
    <n v="1.5661356861718123"/>
  </r>
  <r>
    <n v="0"/>
    <n v="0.1907845419716282"/>
    <n v="61"/>
    <n v="90.205385331800557"/>
    <n v="36.561335060495189"/>
    <n v="74.248712315210156"/>
    <n v="0.33648527806792611"/>
    <s v="Memantine"/>
    <n v="10"/>
    <n v="65"/>
    <s v="No School"/>
    <s v="Left"/>
    <s v="Female"/>
    <s v="No"/>
    <x v="1"/>
    <s v="Positive"/>
    <x v="1"/>
    <s v="No"/>
    <n v="0"/>
    <s v="No"/>
    <s v="Mediterranean Diet"/>
    <s v="Poor"/>
    <s v="Hypertension"/>
    <n v="1"/>
    <n v="0.82156306955243852"/>
  </r>
  <r>
    <n v="1"/>
    <n v="4.0341172939978097E-2"/>
    <n v="80"/>
    <n v="91.152693670012525"/>
    <n v="36.722204358869902"/>
    <n v="68.629452112151967"/>
    <n v="23.655877565511918"/>
    <s v=""/>
    <m/>
    <n v="71"/>
    <s v="Secondary School"/>
    <s v="Right"/>
    <s v="Male"/>
    <s v="Yes"/>
    <x v="2"/>
    <s v="Positive"/>
    <x v="2"/>
    <s v="No"/>
    <n v="10"/>
    <s v="No"/>
    <s v="Balanced Diet"/>
    <s v="Poor"/>
    <s v="Diabetes"/>
    <n v="0"/>
    <n v="1.1656802952363172"/>
  </r>
  <r>
    <n v="0"/>
    <n v="7.3214832724055406E-2"/>
    <n v="70"/>
    <n v="91.820606022422723"/>
    <n v="37.033945126243879"/>
    <n v="79.9712245641404"/>
    <n v="48.268327178398721"/>
    <s v="Rivastigmine"/>
    <n v="6"/>
    <n v="62"/>
    <s v="Secondary School"/>
    <s v="Left"/>
    <s v="Female"/>
    <s v="No"/>
    <x v="1"/>
    <s v="Positive"/>
    <x v="0"/>
    <s v="No"/>
    <n v="0"/>
    <s v="No"/>
    <s v="Low-Carb Diet"/>
    <s v="Poor"/>
    <s v="Hypertension"/>
    <n v="1"/>
    <n v="0.87531484457708852"/>
  </r>
  <r>
    <n v="1"/>
    <n v="0.1401779104612787"/>
    <n v="63"/>
    <n v="91.331831539496378"/>
    <n v="37.460160792037627"/>
    <n v="68.444544054182018"/>
    <n v="21.702280374476096"/>
    <s v="Memantine"/>
    <n v="20"/>
    <n v="74"/>
    <s v="Diploma/Degree"/>
    <s v="Left"/>
    <s v="Male"/>
    <s v="No"/>
    <x v="1"/>
    <s v="Positive"/>
    <x v="0"/>
    <s v="No"/>
    <n v="3"/>
    <s v="Yes"/>
    <s v="Low-Carb Diet"/>
    <s v="Poor"/>
    <s v="Diabetes"/>
    <n v="1"/>
    <n v="0.92045320588486923"/>
  </r>
  <r>
    <n v="1"/>
    <n v="2.27363959421087E-2"/>
    <n v="72"/>
    <n v="93.498677994450176"/>
    <n v="36.070227821969617"/>
    <n v="85.503357078116551"/>
    <n v="14.9574762477953"/>
    <s v=""/>
    <m/>
    <n v="82"/>
    <s v="Primary School"/>
    <s v="Left"/>
    <s v="Female"/>
    <s v="Yes"/>
    <x v="2"/>
    <s v="Negative"/>
    <x v="2"/>
    <s v="No"/>
    <n v="8"/>
    <s v="No"/>
    <s v="Low-Carb Diet"/>
    <s v="Poor"/>
    <s v="Diabetes"/>
    <n v="0"/>
    <n v="0.84207219997479421"/>
  </r>
  <r>
    <n v="0"/>
    <n v="4.7783574535709701E-2"/>
    <n v="84"/>
    <n v="98.393362693428116"/>
    <n v="36.276823446914101"/>
    <n v="89.197299743295417"/>
    <n v="37.936863842486112"/>
    <s v=""/>
    <m/>
    <n v="65"/>
    <s v="Primary School"/>
    <s v="Left"/>
    <s v="Male"/>
    <s v="No"/>
    <x v="1"/>
    <s v="Positive"/>
    <x v="2"/>
    <s v="No"/>
    <n v="10"/>
    <s v="Yes"/>
    <s v="Low-Carb Diet"/>
    <s v="Good"/>
    <s v="Heart Disease"/>
    <n v="0"/>
    <n v="0.94173254394188011"/>
  </r>
  <r>
    <n v="0"/>
    <n v="8.8075470097358402E-2"/>
    <n v="66"/>
    <n v="92.457275380683527"/>
    <n v="37.470660840909865"/>
    <n v="62.35518661073128"/>
    <n v="43.694918496645244"/>
    <s v=""/>
    <m/>
    <n v="66"/>
    <s v="Primary School"/>
    <s v="Left"/>
    <s v="Female"/>
    <s v="Yes"/>
    <x v="1"/>
    <s v="Positive"/>
    <x v="2"/>
    <s v="No"/>
    <n v="9"/>
    <s v="Yes"/>
    <s v="Balanced Diet"/>
    <s v="Good"/>
    <s v="Heart Disease"/>
    <n v="0"/>
    <n v="1.0584524493852039"/>
  </r>
  <r>
    <n v="0"/>
    <n v="2.5563373060483899E-2"/>
    <n v="80"/>
    <n v="98.948623974461839"/>
    <n v="36.322049261035829"/>
    <n v="77.484649472751983"/>
    <n v="59.682681719515003"/>
    <s v=""/>
    <m/>
    <n v="75"/>
    <s v="Diploma/Degree"/>
    <s v="Left"/>
    <s v="Male"/>
    <s v="Yes"/>
    <x v="2"/>
    <s v="Negative"/>
    <x v="0"/>
    <s v="No"/>
    <n v="9"/>
    <s v="Yes"/>
    <s v="Mediterranean Diet"/>
    <s v="Good"/>
    <s v="Hypertension"/>
    <n v="0"/>
    <n v="1.032462565738683"/>
  </r>
  <r>
    <n v="1"/>
    <n v="0.1861761652679573"/>
    <n v="82"/>
    <n v="95.471465413172339"/>
    <n v="36.807885232445521"/>
    <n v="78.690373367772523"/>
    <n v="14.524025541846424"/>
    <s v="Galantamine"/>
    <n v="8"/>
    <n v="74"/>
    <s v="No School"/>
    <s v="Right"/>
    <s v="Female"/>
    <s v="Yes"/>
    <x v="2"/>
    <s v="Positive"/>
    <x v="2"/>
    <s v="No"/>
    <n v="7"/>
    <s v="Yes"/>
    <s v="Low-Carb Diet"/>
    <s v="Good"/>
    <s v="Diabetes"/>
    <n v="1"/>
    <n v="1.0420588502834951"/>
  </r>
  <r>
    <n v="0"/>
    <n v="4.9065976810744198E-2"/>
    <n v="60"/>
    <n v="94.066048742259596"/>
    <n v="36.666928176980157"/>
    <n v="55.281860794993726"/>
    <n v="31.329729994012272"/>
    <s v=""/>
    <m/>
    <n v="73"/>
    <s v="Primary School"/>
    <s v="Right"/>
    <s v="Female"/>
    <s v="No"/>
    <x v="2"/>
    <s v="Positive"/>
    <x v="0"/>
    <s v="No"/>
    <n v="9"/>
    <s v="No"/>
    <s v="Balanced Diet"/>
    <s v="Good"/>
    <s v="Heart Disease"/>
    <n v="0"/>
    <n v="1.085346968013666"/>
  </r>
  <r>
    <n v="0"/>
    <n v="9.7969901705333401E-2"/>
    <n v="95"/>
    <n v="98.970896119464754"/>
    <n v="36.120328948930329"/>
    <n v="52.632799722147311"/>
    <n v="51.421524001661119"/>
    <s v=""/>
    <m/>
    <n v="74"/>
    <s v="Primary School"/>
    <s v="Right"/>
    <s v="Male"/>
    <s v="No"/>
    <x v="1"/>
    <s v="Positive"/>
    <x v="0"/>
    <s v="No"/>
    <n v="9"/>
    <s v="Yes"/>
    <s v="Low-Carb Diet"/>
    <s v="Good"/>
    <s v="Heart Disease"/>
    <n v="0"/>
    <n v="1.8049581345000165"/>
  </r>
  <r>
    <n v="1"/>
    <n v="0.1031864624490462"/>
    <n v="89"/>
    <n v="90.417959715176238"/>
    <n v="37.158970764022278"/>
    <n v="98.258709474297163"/>
    <n v="38.988316355607282"/>
    <s v=""/>
    <m/>
    <n v="90"/>
    <s v="Primary School"/>
    <s v="Left"/>
    <s v="Male"/>
    <s v="No"/>
    <x v="2"/>
    <s v="Positive"/>
    <x v="0"/>
    <s v="No"/>
    <n v="9"/>
    <s v="No"/>
    <s v="Mediterranean Diet"/>
    <s v="Good"/>
    <s v="Diabetes"/>
    <n v="0"/>
    <n v="0.90577212418285336"/>
  </r>
  <r>
    <n v="1"/>
    <n v="0.1080865220128422"/>
    <n v="82"/>
    <n v="98.22992978396222"/>
    <n v="36.878220708618379"/>
    <n v="50.4974096470212"/>
    <n v="13.413666997331196"/>
    <s v="Rivastigmine"/>
    <n v="3"/>
    <n v="61"/>
    <s v="Primary School"/>
    <s v="Left"/>
    <s v="Male"/>
    <s v="No"/>
    <x v="1"/>
    <s v="Positive"/>
    <x v="2"/>
    <s v="No"/>
    <n v="3"/>
    <s v="No"/>
    <s v="Balanced Diet"/>
    <s v="Good"/>
    <s v="Diabetes"/>
    <n v="1"/>
    <n v="1.6238456699696697"/>
  </r>
  <r>
    <n v="1"/>
    <n v="0.16685116187244711"/>
    <n v="60"/>
    <n v="96.170474831834241"/>
    <n v="36.273118423631566"/>
    <n v="56.242175474326103"/>
    <n v="45.388413633477441"/>
    <s v=""/>
    <m/>
    <n v="63"/>
    <s v="No School"/>
    <s v="Right"/>
    <s v="Male"/>
    <s v="Yes"/>
    <x v="2"/>
    <s v="Positive"/>
    <x v="0"/>
    <s v="No"/>
    <n v="10"/>
    <s v="No"/>
    <s v="Balanced Diet"/>
    <s v="Poor"/>
    <s v="Diabetes"/>
    <n v="0"/>
    <n v="1.0668150634996205"/>
  </r>
  <r>
    <n v="1"/>
    <n v="0.13031380332690429"/>
    <n v="65"/>
    <n v="96.389083834939882"/>
    <n v="36.067070854735093"/>
    <n v="75.546988556754187"/>
    <n v="3.4018958642645569"/>
    <s v="Galantamine"/>
    <n v="12"/>
    <n v="75"/>
    <s v="Secondary School"/>
    <s v="Right"/>
    <s v="Male"/>
    <s v="No"/>
    <x v="1"/>
    <s v="Positive"/>
    <x v="1"/>
    <s v="No"/>
    <n v="4"/>
    <s v="No"/>
    <s v="Mediterranean Diet"/>
    <s v="Good"/>
    <s v="Diabetes"/>
    <n v="1"/>
    <n v="0.86039167466177913"/>
  </r>
  <r>
    <n v="0"/>
    <n v="0.1556614498274129"/>
    <n v="71"/>
    <n v="90.458073036182597"/>
    <n v="37.025043304887703"/>
    <n v="83.457824331348462"/>
    <n v="29.013028577339199"/>
    <s v="Galantamine"/>
    <n v="12"/>
    <n v="71"/>
    <s v="Diploma/Degree"/>
    <s v="Right"/>
    <s v="Female"/>
    <s v="Yes"/>
    <x v="2"/>
    <s v="Positive"/>
    <x v="1"/>
    <s v="No"/>
    <n v="1"/>
    <s v="No"/>
    <s v="Mediterranean Diet"/>
    <s v="Poor"/>
    <s v="Heart Disease"/>
    <n v="1"/>
    <n v="0.85072910261969237"/>
  </r>
  <r>
    <n v="1"/>
    <n v="0.14444341901548369"/>
    <n v="64"/>
    <n v="93.334241969801681"/>
    <n v="36.032357673454285"/>
    <n v="51.249225346567002"/>
    <n v="7.1333142559895846"/>
    <s v="Rivastigmine"/>
    <n v="6"/>
    <n v="60"/>
    <s v="Secondary School"/>
    <s v="Right"/>
    <s v="Male"/>
    <s v="Yes"/>
    <x v="2"/>
    <s v="Negative"/>
    <x v="0"/>
    <s v="Yes"/>
    <n v="4"/>
    <s v="Yes"/>
    <s v="Balanced Diet"/>
    <s v="Poor"/>
    <s v="Diabetes"/>
    <n v="1"/>
    <n v="1.2487993636432033"/>
  </r>
  <r>
    <n v="0"/>
    <n v="4.7410420550117398E-2"/>
    <n v="91"/>
    <n v="95.720100726651694"/>
    <n v="37.013004532402263"/>
    <n v="50.471032757765407"/>
    <n v="32.609683961965892"/>
    <s v=""/>
    <m/>
    <n v="69"/>
    <s v="Primary School"/>
    <s v="Left"/>
    <s v="Male"/>
    <s v="No"/>
    <x v="2"/>
    <s v="Negative"/>
    <x v="0"/>
    <s v="No"/>
    <n v="10"/>
    <s v="Yes"/>
    <s v="Mediterranean Diet"/>
    <s v="Good"/>
    <s v="Hypertension"/>
    <n v="0"/>
    <n v="1.803014422881982"/>
  </r>
  <r>
    <n v="1"/>
    <n v="1.3265317885556001E-3"/>
    <n v="61"/>
    <n v="96.267870732232126"/>
    <n v="37.487989538302692"/>
    <n v="91.3584695978046"/>
    <n v="50.142939984284126"/>
    <s v=""/>
    <m/>
    <n v="82"/>
    <s v="Primary School"/>
    <s v="Right"/>
    <s v="Female"/>
    <s v="No"/>
    <x v="2"/>
    <s v="Negative"/>
    <x v="2"/>
    <s v="No"/>
    <n v="9"/>
    <s v="Yes"/>
    <s v="Mediterranean Diet"/>
    <s v="Good"/>
    <s v="Diabetes"/>
    <n v="0"/>
    <n v="0.66769945105851325"/>
  </r>
  <r>
    <n v="1"/>
    <n v="0.1762756615588886"/>
    <n v="73"/>
    <n v="98.962419730244179"/>
    <n v="36.196330919362687"/>
    <n v="68.463039587661484"/>
    <n v="50.07693874939568"/>
    <s v=""/>
    <m/>
    <n v="71"/>
    <s v="Secondary School"/>
    <s v="Left"/>
    <s v="Male"/>
    <s v="No"/>
    <x v="2"/>
    <s v="Positive"/>
    <x v="1"/>
    <s v="No"/>
    <n v="10"/>
    <s v="Yes"/>
    <s v="Low-Carb Diet"/>
    <s v="Good"/>
    <s v="Diabetes"/>
    <n v="0"/>
    <n v="1.0662687552241863"/>
  </r>
  <r>
    <n v="1"/>
    <n v="3.8558620215959398E-2"/>
    <n v="93"/>
    <n v="95.695861534342697"/>
    <n v="36.311338317291629"/>
    <n v="77.048557716521998"/>
    <n v="49.589182521966059"/>
    <s v=""/>
    <m/>
    <n v="83"/>
    <s v="Primary School"/>
    <s v="Right"/>
    <s v="Female"/>
    <s v="Yes"/>
    <x v="0"/>
    <s v="Negative"/>
    <x v="2"/>
    <s v="No"/>
    <n v="8"/>
    <s v="Yes"/>
    <s v="Balanced Diet"/>
    <s v="Good"/>
    <s v="Diabetes"/>
    <n v="0"/>
    <n v="1.2070310302519451"/>
  </r>
  <r>
    <n v="0"/>
    <n v="2.89448012235997E-2"/>
    <n v="60"/>
    <n v="94.52240669138186"/>
    <n v="36.582021855850527"/>
    <n v="52.670701516933399"/>
    <n v="13.224044452073253"/>
    <s v="Rivastigmine"/>
    <n v="3"/>
    <n v="69"/>
    <s v="Primary School"/>
    <s v="Right"/>
    <s v="Female"/>
    <s v="No"/>
    <x v="2"/>
    <s v="Negative"/>
    <x v="1"/>
    <s v="Yes"/>
    <n v="3"/>
    <s v="No"/>
    <s v="Mediterranean Diet"/>
    <s v="Poor"/>
    <s v="None"/>
    <n v="1"/>
    <n v="1.1391532345683733"/>
  </r>
  <r>
    <n v="0"/>
    <n v="5.0470447242167198E-2"/>
    <n v="84"/>
    <n v="95.663714820852675"/>
    <n v="36.67771728059266"/>
    <n v="71.112624957625258"/>
    <n v="5.0795379921283672"/>
    <s v="Rivastigmine"/>
    <n v="6"/>
    <n v="65"/>
    <s v="Primary School"/>
    <s v="Left"/>
    <s v="Male"/>
    <s v="No"/>
    <x v="1"/>
    <s v="Positive"/>
    <x v="0"/>
    <s v="No"/>
    <n v="0"/>
    <s v="No"/>
    <s v="Low-Carb Diet"/>
    <s v="Poor"/>
    <s v="Hypertension"/>
    <n v="1"/>
    <n v="1.1812248535341523"/>
  </r>
  <r>
    <n v="1"/>
    <n v="7.8853364854554894E-2"/>
    <n v="94"/>
    <n v="91.757640733386935"/>
    <n v="37.336609444300905"/>
    <n v="57.38556993031257"/>
    <n v="47.494548419122779"/>
    <s v=""/>
    <m/>
    <n v="84"/>
    <s v="Diploma/Degree"/>
    <s v="Left"/>
    <s v="Male"/>
    <s v="Yes"/>
    <x v="2"/>
    <s v="Positive"/>
    <x v="2"/>
    <s v="No"/>
    <n v="9"/>
    <s v="Yes"/>
    <s v="Mediterranean Diet"/>
    <s v="Poor"/>
    <s v="Diabetes"/>
    <n v="0"/>
    <n v="1.638042457610005"/>
  </r>
  <r>
    <n v="1"/>
    <n v="0.1006580287611669"/>
    <n v="89"/>
    <n v="95.08579518568142"/>
    <n v="37.405505794029999"/>
    <n v="98.096461955843239"/>
    <n v="16.568407311466537"/>
    <s v="Galantamine"/>
    <n v="4"/>
    <n v="89"/>
    <s v="Diploma/Degree"/>
    <s v="Left"/>
    <s v="Female"/>
    <s v="Yes"/>
    <x v="2"/>
    <s v="Positive"/>
    <x v="2"/>
    <s v="Yes"/>
    <n v="7"/>
    <s v="No"/>
    <s v="Mediterranean Diet"/>
    <s v="Poor"/>
    <s v="Diabetes"/>
    <n v="1"/>
    <n v="0.90727023406880991"/>
  </r>
  <r>
    <n v="1"/>
    <n v="0.122611739443008"/>
    <n v="85"/>
    <n v="95.559931702706919"/>
    <n v="36.175570430297093"/>
    <n v="59.521717113678577"/>
    <n v="44.84709060829038"/>
    <s v="Memantine"/>
    <n v="10"/>
    <n v="67"/>
    <s v="No School"/>
    <s v="Right"/>
    <s v="Male"/>
    <s v="No"/>
    <x v="2"/>
    <s v="Negative"/>
    <x v="1"/>
    <s v="No"/>
    <n v="6"/>
    <s v="Yes"/>
    <s v="Low-Carb Diet"/>
    <s v="Poor"/>
    <s v="Diabetes"/>
    <n v="1"/>
    <n v="1.4280501995206436"/>
  </r>
  <r>
    <n v="1"/>
    <n v="0.12878760566113759"/>
    <n v="67"/>
    <n v="97.779004093598061"/>
    <n v="36.924588425772775"/>
    <n v="58.405635721992908"/>
    <n v="47.242833179097268"/>
    <s v="Memantine"/>
    <n v="10"/>
    <n v="85"/>
    <s v="Secondary School"/>
    <s v="Left"/>
    <s v="Male"/>
    <s v="No"/>
    <x v="2"/>
    <s v="Positive"/>
    <x v="1"/>
    <s v="No"/>
    <n v="1"/>
    <s v="Yes"/>
    <s v="Low-Carb Diet"/>
    <s v="Poor"/>
    <s v="Diabetes"/>
    <n v="1"/>
    <n v="1.1471495716426359"/>
  </r>
  <r>
    <n v="0"/>
    <n v="0.14539247028443009"/>
    <n v="79"/>
    <n v="97.69447084705736"/>
    <n v="36.724741950421297"/>
    <n v="58.491484398373032"/>
    <n v="50.125374537394563"/>
    <s v=""/>
    <m/>
    <n v="68"/>
    <s v="Primary School"/>
    <s v="Left"/>
    <s v="Male"/>
    <s v="Yes"/>
    <x v="1"/>
    <s v="Negative"/>
    <x v="2"/>
    <s v="No"/>
    <n v="9"/>
    <s v="Yes"/>
    <s v="Balanced Diet"/>
    <s v="Good"/>
    <s v="Hypertension"/>
    <n v="0"/>
    <n v="1.3506239551376034"/>
  </r>
  <r>
    <n v="1"/>
    <n v="0.1200808719567084"/>
    <n v="93"/>
    <n v="99.620296167530697"/>
    <n v="36.772954847686513"/>
    <n v="72.549960471012952"/>
    <n v="55.667053968414237"/>
    <s v=""/>
    <m/>
    <n v="66"/>
    <s v="No School"/>
    <s v="Left"/>
    <s v="Male"/>
    <s v="No"/>
    <x v="2"/>
    <s v="Positive"/>
    <x v="2"/>
    <s v="No"/>
    <n v="9"/>
    <s v="Yes"/>
    <s v="Mediterranean Diet"/>
    <s v="Good"/>
    <s v="Diabetes"/>
    <n v="0"/>
    <n v="1.2818752676944294"/>
  </r>
  <r>
    <n v="1"/>
    <n v="0.1055342326274013"/>
    <n v="77"/>
    <n v="92.491959895366222"/>
    <n v="36.810780169366033"/>
    <n v="99.612618530575716"/>
    <n v="50.600513201782491"/>
    <s v=""/>
    <m/>
    <n v="88"/>
    <s v="Diploma/Degree"/>
    <s v="Right"/>
    <s v="Male"/>
    <s v="No"/>
    <x v="1"/>
    <s v="Negative"/>
    <x v="1"/>
    <s v="No"/>
    <n v="10"/>
    <s v="No"/>
    <s v="Mediterranean Diet"/>
    <s v="Good"/>
    <s v="Diabetes"/>
    <n v="0"/>
    <n v="0.77299443720942984"/>
  </r>
  <r>
    <n v="0"/>
    <n v="0.14849939455523639"/>
    <n v="68"/>
    <n v="91.832185949552482"/>
    <n v="37.105331459630179"/>
    <n v="82.028690620170735"/>
    <n v="5.1722183912171342"/>
    <s v="Memantine"/>
    <n v="20"/>
    <n v="83"/>
    <s v="Secondary School"/>
    <s v="Right"/>
    <s v="Male"/>
    <s v="No"/>
    <x v="1"/>
    <s v="Positive"/>
    <x v="0"/>
    <s v="No"/>
    <n v="5"/>
    <s v="Yes"/>
    <s v="Low-Carb Diet"/>
    <s v="Good"/>
    <s v="None"/>
    <n v="1"/>
    <n v="0.82897824512243157"/>
  </r>
  <r>
    <n v="0"/>
    <n v="0.14102848548729319"/>
    <n v="76"/>
    <n v="93.230336581561261"/>
    <n v="36.505409770025103"/>
    <n v="63.475973603810132"/>
    <n v="37.906110528324298"/>
    <s v="Memantine"/>
    <n v="5"/>
    <n v="69"/>
    <s v="Primary School"/>
    <s v="Left"/>
    <s v="Female"/>
    <s v="No"/>
    <x v="1"/>
    <s v="Positive"/>
    <x v="2"/>
    <s v="No"/>
    <n v="1"/>
    <s v="Yes"/>
    <s v="Balanced Diet"/>
    <s v="Poor"/>
    <s v="None"/>
    <n v="1"/>
    <n v="1.1973034155310398"/>
  </r>
  <r>
    <n v="1"/>
    <n v="8.2034113830033298E-2"/>
    <n v="60"/>
    <n v="93.768457265474837"/>
    <n v="36.11909364195062"/>
    <n v="66.292116374576636"/>
    <n v="4.0342203720332499"/>
    <s v=""/>
    <m/>
    <n v="79"/>
    <s v="Secondary School"/>
    <s v="Right"/>
    <s v="Male"/>
    <s v="Yes"/>
    <x v="1"/>
    <s v="Positive"/>
    <x v="2"/>
    <s v="No"/>
    <n v="8"/>
    <s v="No"/>
    <s v="Balanced Diet"/>
    <s v="Good"/>
    <s v="Diabetes"/>
    <n v="0"/>
    <n v="0.90508499775412665"/>
  </r>
  <r>
    <n v="0"/>
    <n v="1.67451735271648E-2"/>
    <n v="94"/>
    <n v="92.750180667668246"/>
    <n v="36.122949990055893"/>
    <n v="88.192099555861745"/>
    <n v="46.098584545353695"/>
    <s v=""/>
    <m/>
    <n v="83"/>
    <s v="No School"/>
    <s v="Left"/>
    <s v="Male"/>
    <s v="Yes"/>
    <x v="0"/>
    <s v="Negative"/>
    <x v="2"/>
    <s v="No"/>
    <n v="8"/>
    <s v="No"/>
    <s v="Mediterranean Diet"/>
    <s v="Poor"/>
    <s v="None"/>
    <n v="0"/>
    <n v="1.0658551103033835"/>
  </r>
  <r>
    <n v="1"/>
    <n v="2.7150069295258001E-2"/>
    <n v="87"/>
    <n v="95.705344221051959"/>
    <n v="36.957126790644239"/>
    <n v="91.424367304639702"/>
    <n v="38.930527219088169"/>
    <s v=""/>
    <m/>
    <n v="75"/>
    <s v="Primary School"/>
    <s v="Left"/>
    <s v="Female"/>
    <s v="No"/>
    <x v="0"/>
    <s v="Positive"/>
    <x v="0"/>
    <s v="No"/>
    <n v="8"/>
    <s v="No"/>
    <s v="Low-Carb Diet"/>
    <s v="Poor"/>
    <s v="Diabetes"/>
    <n v="0"/>
    <n v="0.95160625733512549"/>
  </r>
  <r>
    <n v="1"/>
    <n v="3.4821104646369602E-2"/>
    <n v="97"/>
    <n v="98.001057754807078"/>
    <n v="36.217598081934582"/>
    <n v="73.75753952112764"/>
    <n v="18.50375952586073"/>
    <s v="Memantine"/>
    <n v="10"/>
    <n v="79"/>
    <s v="No School"/>
    <s v="Left"/>
    <s v="Male"/>
    <s v="No"/>
    <x v="1"/>
    <s v="Positive"/>
    <x v="0"/>
    <s v="No"/>
    <n v="2"/>
    <s v="Yes"/>
    <s v="Mediterranean Diet"/>
    <s v="Poor"/>
    <s v="Diabetes"/>
    <n v="1"/>
    <n v="1.3151197915463899"/>
  </r>
  <r>
    <n v="0"/>
    <n v="0.115604267527886"/>
    <n v="83"/>
    <n v="90.788083818962022"/>
    <n v="37.351374785733483"/>
    <n v="54.732493336394889"/>
    <n v="59.339013973645727"/>
    <s v=""/>
    <m/>
    <n v="60"/>
    <s v="Diploma/Degree"/>
    <s v="Right"/>
    <s v="Female"/>
    <s v="Yes"/>
    <x v="1"/>
    <s v="Negative"/>
    <x v="0"/>
    <s v="No"/>
    <n v="9"/>
    <s v="No"/>
    <s v="Mediterranean Diet"/>
    <s v="Poor"/>
    <s v="None"/>
    <n v="0"/>
    <n v="1.5164666350913045"/>
  </r>
  <r>
    <n v="1"/>
    <n v="1.8474523208339001E-3"/>
    <n v="62"/>
    <n v="94.364954937808321"/>
    <n v="36.332807483874269"/>
    <n v="80.913287686661874"/>
    <n v="59.658696318994082"/>
    <s v="Memantine"/>
    <n v="20"/>
    <n v="71"/>
    <s v="Diploma/Degree"/>
    <s v="Left"/>
    <s v="Female"/>
    <s v="Yes"/>
    <x v="2"/>
    <s v="Positive"/>
    <x v="1"/>
    <s v="Yes"/>
    <n v="0"/>
    <s v="Yes"/>
    <s v="Balanced Diet"/>
    <s v="Poor"/>
    <s v="Diabetes"/>
    <n v="1"/>
    <n v="0.76625238910197402"/>
  </r>
  <r>
    <n v="0"/>
    <n v="5.9320013948072001E-3"/>
    <n v="90"/>
    <n v="98.250861137984785"/>
    <n v="37.130719534318672"/>
    <n v="95.536832289470595"/>
    <n v="13.353664813381055"/>
    <s v=""/>
    <m/>
    <n v="62"/>
    <s v="Primary School"/>
    <s v="Right"/>
    <s v="Female"/>
    <s v="Yes"/>
    <x v="1"/>
    <s v="Negative"/>
    <x v="0"/>
    <s v="No"/>
    <n v="8"/>
    <s v="No"/>
    <s v="Balanced Diet"/>
    <s v="Poor"/>
    <s v="Hypertension"/>
    <n v="0"/>
    <n v="0.94204505051314302"/>
  </r>
  <r>
    <n v="0"/>
    <n v="0.1805410557826834"/>
    <n v="75"/>
    <n v="91.725615024018282"/>
    <n v="36.156709947299952"/>
    <n v="81.263064084989693"/>
    <n v="48.549723610414951"/>
    <s v=""/>
    <m/>
    <n v="63"/>
    <s v="No School"/>
    <s v="Left"/>
    <s v="Female"/>
    <s v="Yes"/>
    <x v="2"/>
    <s v="Positive"/>
    <x v="0"/>
    <s v="No"/>
    <n v="9"/>
    <s v="No"/>
    <s v="Balanced Diet"/>
    <s v="Good"/>
    <s v="None"/>
    <n v="0"/>
    <n v="0.92292852656356383"/>
  </r>
  <r>
    <n v="0"/>
    <n v="2.1479289602643101E-2"/>
    <n v="94"/>
    <n v="93.526856545210165"/>
    <n v="36.155984125887862"/>
    <n v="66.350572983843804"/>
    <n v="24.299759072617512"/>
    <s v=""/>
    <m/>
    <n v="81"/>
    <s v="Secondary School"/>
    <s v="Left"/>
    <s v="Female"/>
    <s v="Yes"/>
    <x v="2"/>
    <s v="Negative"/>
    <x v="2"/>
    <s v="No"/>
    <n v="10"/>
    <s v="Yes"/>
    <s v="Low-Carb Diet"/>
    <s v="Good"/>
    <s v="Heart Disease"/>
    <n v="0"/>
    <n v="1.4167172305036275"/>
  </r>
  <r>
    <n v="1"/>
    <n v="0.16457916175782339"/>
    <n v="97"/>
    <n v="97.154195725370101"/>
    <n v="37.131451182052139"/>
    <n v="86.648753253963477"/>
    <n v="56.518370799376271"/>
    <s v="Galantamine"/>
    <n v="8"/>
    <n v="75"/>
    <s v="Primary School"/>
    <s v="Left"/>
    <s v="Male"/>
    <s v="No"/>
    <x v="2"/>
    <s v="Positive"/>
    <x v="0"/>
    <s v="No"/>
    <n v="1"/>
    <s v="Yes"/>
    <s v="Balanced Diet"/>
    <s v="Good"/>
    <s v="Diabetes"/>
    <n v="1"/>
    <n v="1.1194621544720615"/>
  </r>
  <r>
    <n v="0"/>
    <n v="8.0303652497437206E-2"/>
    <n v="96"/>
    <n v="90.081770203716644"/>
    <n v="37.242527757922623"/>
    <n v="72.340848177035568"/>
    <n v="22.222713226371141"/>
    <s v=""/>
    <m/>
    <n v="62"/>
    <s v="Diploma/Degree"/>
    <s v="Left"/>
    <s v="Male"/>
    <s v="Yes"/>
    <x v="1"/>
    <s v="Positive"/>
    <x v="0"/>
    <s v="No"/>
    <n v="10"/>
    <s v="Yes"/>
    <s v="Mediterranean Diet"/>
    <s v="Poor"/>
    <s v="None"/>
    <n v="0"/>
    <n v="1.327051070303527"/>
  </r>
  <r>
    <n v="1"/>
    <n v="0.10988981323995339"/>
    <n v="94"/>
    <n v="95.217558288249776"/>
    <n v="36.047960374437871"/>
    <n v="99.112188608164644"/>
    <n v="25.692508970423638"/>
    <s v="Memantine"/>
    <n v="10"/>
    <n v="75"/>
    <s v="Secondary School"/>
    <s v="Left"/>
    <s v="Male"/>
    <s v="Yes"/>
    <x v="1"/>
    <s v="Negative"/>
    <x v="0"/>
    <s v="No"/>
    <n v="0"/>
    <s v="No"/>
    <s v="Balanced Diet"/>
    <s v="Good"/>
    <s v="Diabetes"/>
    <n v="1"/>
    <n v="0.94842018242200821"/>
  </r>
  <r>
    <n v="0"/>
    <n v="0.17595820307787"/>
    <n v="87"/>
    <n v="98.0970131419664"/>
    <n v="37.067356209743352"/>
    <n v="83.128994829705775"/>
    <n v="26.251416941912883"/>
    <s v=""/>
    <m/>
    <n v="89"/>
    <s v="Primary School"/>
    <s v="Right"/>
    <s v="Female"/>
    <s v="No"/>
    <x v="0"/>
    <s v="Positive"/>
    <x v="1"/>
    <s v="No"/>
    <n v="8"/>
    <s v="Yes"/>
    <s v="Balanced Diet"/>
    <s v="Good"/>
    <s v="Heart Disease"/>
    <n v="0"/>
    <n v="1.0465662453663032"/>
  </r>
  <r>
    <n v="0"/>
    <n v="0.17693992264668859"/>
    <n v="99"/>
    <n v="99.121423822739885"/>
    <n v="36.158661950065721"/>
    <n v="96.7889707454095"/>
    <n v="52.4657368813915"/>
    <s v=""/>
    <m/>
    <n v="89"/>
    <s v="No School"/>
    <s v="Right"/>
    <s v="Male"/>
    <s v="No"/>
    <x v="1"/>
    <s v="Positive"/>
    <x v="2"/>
    <s v="No"/>
    <n v="10"/>
    <s v="No"/>
    <s v="Mediterranean Diet"/>
    <s v="Good"/>
    <s v="Hypertension"/>
    <n v="0"/>
    <n v="1.0228438140995044"/>
  </r>
  <r>
    <n v="1"/>
    <n v="0.17570791069240221"/>
    <n v="94"/>
    <n v="98.664775765490717"/>
    <n v="36.15631131260966"/>
    <n v="83.919619588399954"/>
    <n v="49.595174302424311"/>
    <s v=""/>
    <m/>
    <n v="66"/>
    <s v="Secondary School"/>
    <s v="Left"/>
    <s v="Female"/>
    <s v="No"/>
    <x v="1"/>
    <s v="Positive"/>
    <x v="2"/>
    <s v="No"/>
    <n v="8"/>
    <s v="No"/>
    <s v="Low-Carb Diet"/>
    <s v="Good"/>
    <s v="Diabetes"/>
    <n v="0"/>
    <n v="1.1201194721930487"/>
  </r>
  <r>
    <n v="0"/>
    <n v="8.3780119264518907E-2"/>
    <n v="76"/>
    <n v="94.349616330889077"/>
    <n v="36.306476638724902"/>
    <n v="98.255399927997459"/>
    <n v="32.894594529609151"/>
    <s v=""/>
    <m/>
    <n v="60"/>
    <s v="Secondary School"/>
    <s v="Left"/>
    <s v="Female"/>
    <s v="No"/>
    <x v="2"/>
    <s v="Positive"/>
    <x v="1"/>
    <s v="No"/>
    <n v="10"/>
    <s v="Yes"/>
    <s v="Mediterranean Diet"/>
    <s v="Good"/>
    <s v="Heart Disease"/>
    <n v="0"/>
    <n v="0.77349438357274569"/>
  </r>
  <r>
    <n v="1"/>
    <n v="9.4658193813746995E-3"/>
    <n v="66"/>
    <n v="98.884751588609618"/>
    <n v="36.254757424647458"/>
    <n v="71.000125364825166"/>
    <n v="33.166332965639263"/>
    <s v="Galantamine"/>
    <n v="4"/>
    <n v="78"/>
    <s v="Diploma/Degree"/>
    <s v="Left"/>
    <s v="Female"/>
    <s v="No"/>
    <x v="1"/>
    <s v="Positive"/>
    <x v="1"/>
    <s v="No"/>
    <n v="0"/>
    <s v="Yes"/>
    <s v="Mediterranean Diet"/>
    <s v="Good"/>
    <s v="Diabetes"/>
    <n v="1"/>
    <n v="0.92957582343506218"/>
  </r>
  <r>
    <n v="0"/>
    <n v="8.28870850054374E-2"/>
    <n v="68"/>
    <n v="93.975605866954282"/>
    <n v="36.453786242944709"/>
    <n v="60.32050842143839"/>
    <n v="4.8704545142567017"/>
    <s v=""/>
    <m/>
    <n v="76"/>
    <s v="Primary School"/>
    <s v="Left"/>
    <s v="Female"/>
    <s v="Yes"/>
    <x v="2"/>
    <s v="Negative"/>
    <x v="1"/>
    <s v="No"/>
    <n v="8"/>
    <s v="Yes"/>
    <s v="Mediterranean Diet"/>
    <s v="Good"/>
    <s v="Heart Disease"/>
    <n v="0"/>
    <n v="1.127311453094985"/>
  </r>
  <r>
    <n v="0"/>
    <n v="0.1326665165443193"/>
    <n v="96"/>
    <n v="99.085436965469825"/>
    <n v="37.352098974474899"/>
    <n v="57.75965435409509"/>
    <n v="43.139151211021492"/>
    <s v=""/>
    <m/>
    <n v="81"/>
    <s v="Diploma/Degree"/>
    <s v="Right"/>
    <s v="Male"/>
    <s v="Yes"/>
    <x v="0"/>
    <s v="Negative"/>
    <x v="2"/>
    <s v="No"/>
    <n v="8"/>
    <s v="No"/>
    <s v="Balanced Diet"/>
    <s v="Good"/>
    <s v="Hypertension"/>
    <n v="0"/>
    <n v="1.6620598075513537"/>
  </r>
  <r>
    <n v="0"/>
    <n v="1.44192752939454E-2"/>
    <n v="98"/>
    <n v="99.690551718135239"/>
    <n v="36.054515450178741"/>
    <n v="86.879034551761706"/>
    <n v="47.71185602208238"/>
    <s v=""/>
    <m/>
    <n v="72"/>
    <s v="Secondary School"/>
    <s v="Left"/>
    <s v="Male"/>
    <s v="No"/>
    <x v="1"/>
    <s v="Negative"/>
    <x v="0"/>
    <s v="No"/>
    <n v="10"/>
    <s v="No"/>
    <s v="Balanced Diet"/>
    <s v="Poor"/>
    <s v="Hypertension"/>
    <n v="0"/>
    <n v="1.1280051684001222"/>
  </r>
  <r>
    <n v="1"/>
    <n v="0.10657084355168379"/>
    <n v="81"/>
    <n v="90.911396823499317"/>
    <n v="37.222029599000486"/>
    <n v="74.864810972187627"/>
    <n v="27.373216209240987"/>
    <s v="Memantine"/>
    <n v="10"/>
    <n v="66"/>
    <s v="Secondary School"/>
    <s v="Left"/>
    <s v="Male"/>
    <s v="Yes"/>
    <x v="2"/>
    <s v="Positive"/>
    <x v="1"/>
    <s v="No"/>
    <n v="6"/>
    <s v="Yes"/>
    <s v="Mediterranean Diet"/>
    <s v="Poor"/>
    <s v="Diabetes"/>
    <n v="1"/>
    <n v="1.081950237343037"/>
  </r>
  <r>
    <n v="1"/>
    <n v="2.2257578606318201E-2"/>
    <n v="69"/>
    <n v="98.8697760206243"/>
    <n v="36.539322639452536"/>
    <n v="64.598680166730347"/>
    <n v="8.0159099952673234"/>
    <s v=""/>
    <m/>
    <n v="89"/>
    <s v="Primary School"/>
    <s v="Left"/>
    <s v="Male"/>
    <s v="Yes"/>
    <x v="2"/>
    <s v="Negative"/>
    <x v="2"/>
    <s v="No"/>
    <n v="8"/>
    <s v="No"/>
    <s v="Mediterranean Diet"/>
    <s v="Good"/>
    <s v="Diabetes"/>
    <n v="0"/>
    <n v="1.0681332779850883"/>
  </r>
  <r>
    <n v="1"/>
    <n v="1.9837501377837199E-2"/>
    <n v="93"/>
    <n v="95.302478537425273"/>
    <n v="36.96201257746079"/>
    <n v="51.22866171231145"/>
    <n v="44.006270381793591"/>
    <s v="Galantamine"/>
    <n v="4"/>
    <n v="83"/>
    <s v="No School"/>
    <s v="Left"/>
    <s v="Female"/>
    <s v="No"/>
    <x v="2"/>
    <s v="Positive"/>
    <x v="2"/>
    <s v="No"/>
    <n v="3"/>
    <s v="No"/>
    <s v="Balanced Diet"/>
    <s v="Good"/>
    <s v="Diabetes"/>
    <n v="1"/>
    <n v="1.8153899963709166"/>
  </r>
  <r>
    <n v="1"/>
    <n v="2.8916761814320902E-2"/>
    <n v="87"/>
    <n v="93.866332896028084"/>
    <n v="36.094949280716143"/>
    <n v="87.234321713013173"/>
    <n v="41.355596701141842"/>
    <s v="Memantine"/>
    <n v="5"/>
    <n v="67"/>
    <s v="Primary School"/>
    <s v="Right"/>
    <s v="Male"/>
    <s v="No"/>
    <x v="1"/>
    <s v="Positive"/>
    <x v="1"/>
    <s v="No"/>
    <n v="2"/>
    <s v="No"/>
    <s v="Low-Carb Diet"/>
    <s v="Good"/>
    <s v="Diabetes"/>
    <n v="1"/>
    <n v="0.99731388164186052"/>
  </r>
  <r>
    <n v="1"/>
    <n v="4.3937541135050003E-2"/>
    <n v="92"/>
    <n v="99.137781062445981"/>
    <n v="36.120903074487373"/>
    <n v="98.1179661769756"/>
    <n v="10.228415161268584"/>
    <s v="Donepezil"/>
    <n v="10"/>
    <n v="68"/>
    <s v="Primary School"/>
    <s v="Right"/>
    <s v="Female"/>
    <s v="No"/>
    <x v="1"/>
    <s v="Negative"/>
    <x v="0"/>
    <s v="No"/>
    <n v="4"/>
    <s v="No"/>
    <s v="Mediterranean Diet"/>
    <s v="Good"/>
    <s v="Diabetes"/>
    <n v="1"/>
    <n v="0.93764683049034458"/>
  </r>
  <r>
    <n v="1"/>
    <n v="0.12580078540386211"/>
    <n v="68"/>
    <n v="93.768412566477863"/>
    <n v="36.698105259737567"/>
    <n v="51.314246291011109"/>
    <n v="56.386087297639051"/>
    <s v=""/>
    <m/>
    <n v="78"/>
    <s v="Primary School"/>
    <s v="Left"/>
    <s v="Female"/>
    <s v="No"/>
    <x v="1"/>
    <s v="Positive"/>
    <x v="0"/>
    <s v="No"/>
    <n v="10"/>
    <s v="No"/>
    <s v="Balanced Diet"/>
    <s v="Good"/>
    <s v="Diabetes"/>
    <n v="0"/>
    <n v="1.3251680559500256"/>
  </r>
  <r>
    <n v="1"/>
    <n v="9.0379088333745403E-2"/>
    <n v="75"/>
    <n v="93.514928765354099"/>
    <n v="37.225330467650323"/>
    <n v="60.813732124209778"/>
    <n v="26.63881369329825"/>
    <s v=""/>
    <m/>
    <n v="71"/>
    <s v="Primary School"/>
    <s v="Left"/>
    <s v="Female"/>
    <s v="No"/>
    <x v="1"/>
    <s v="Negative"/>
    <x v="0"/>
    <s v="No"/>
    <n v="10"/>
    <s v="Yes"/>
    <s v="Mediterranean Diet"/>
    <s v="Good"/>
    <s v="Diabetes"/>
    <n v="0"/>
    <n v="1.2332740876158579"/>
  </r>
  <r>
    <n v="1"/>
    <n v="2.8615818928995701E-2"/>
    <n v="92"/>
    <n v="95.995940770062674"/>
    <n v="37.485741161595946"/>
    <n v="85.434036470484642"/>
    <n v="40.23095815012411"/>
    <s v="Donepezil"/>
    <n v="23"/>
    <n v="80"/>
    <s v="Primary School"/>
    <s v="Right"/>
    <s v="Male"/>
    <s v="Yes"/>
    <x v="2"/>
    <s v="Positive"/>
    <x v="2"/>
    <s v="Yes"/>
    <n v="6"/>
    <s v="No"/>
    <s v="Balanced Diet"/>
    <s v="Good"/>
    <s v="Diabetes"/>
    <n v="1"/>
    <n v="1.0768541883396057"/>
  </r>
  <r>
    <n v="1"/>
    <n v="9.9051611595484798E-2"/>
    <n v="89"/>
    <n v="90.414561047506965"/>
    <n v="36.520572791899525"/>
    <n v="92.792747462778919"/>
    <n v="17.308765026667594"/>
    <s v="Rivastigmine"/>
    <n v="3"/>
    <n v="83"/>
    <s v="No School"/>
    <s v="Right"/>
    <s v="Female"/>
    <s v="Yes"/>
    <x v="1"/>
    <s v="Positive"/>
    <x v="1"/>
    <s v="Yes"/>
    <n v="2"/>
    <s v="No"/>
    <s v="Low-Carb Diet"/>
    <s v="Poor"/>
    <s v="Diabetes"/>
    <n v="1"/>
    <n v="0.95912668213321017"/>
  </r>
  <r>
    <n v="1"/>
    <n v="0.1595781621781675"/>
    <n v="60"/>
    <n v="91.916387285789042"/>
    <n v="36.287994722319951"/>
    <n v="62.766846068844401"/>
    <n v="39.277275104474349"/>
    <s v="Memantine"/>
    <n v="5"/>
    <n v="68"/>
    <s v="Secondary School"/>
    <s v="Left"/>
    <s v="Male"/>
    <s v="Yes"/>
    <x v="2"/>
    <s v="Positive"/>
    <x v="0"/>
    <s v="No"/>
    <n v="0"/>
    <s v="No"/>
    <s v="Mediterranean Diet"/>
    <s v="Good"/>
    <s v="Diabetes"/>
    <n v="1"/>
    <n v="0.95591866977337603"/>
  </r>
  <r>
    <n v="0"/>
    <n v="7.5567782960454299E-2"/>
    <n v="88"/>
    <n v="93.307488080341358"/>
    <n v="36.888299688826429"/>
    <n v="63.700125536301201"/>
    <n v="6.1431957129893844"/>
    <s v="Memantine"/>
    <n v="5"/>
    <n v="62"/>
    <s v="Primary School"/>
    <s v="Left"/>
    <s v="Female"/>
    <s v="No"/>
    <x v="2"/>
    <s v="Positive"/>
    <x v="0"/>
    <s v="No"/>
    <n v="5"/>
    <s v="No"/>
    <s v="Mediterranean Diet"/>
    <s v="Good"/>
    <s v="Heart Disease"/>
    <n v="1"/>
    <n v="1.3814729446624225"/>
  </r>
  <r>
    <n v="0"/>
    <n v="0.16416662328807149"/>
    <n v="70"/>
    <n v="93.514852590787314"/>
    <n v="36.661217826660533"/>
    <n v="85.353908291785729"/>
    <n v="53.280671664831047"/>
    <s v="Rivastigmine"/>
    <n v="3"/>
    <n v="67"/>
    <s v="Secondary School"/>
    <s v="Right"/>
    <s v="Female"/>
    <s v="No"/>
    <x v="2"/>
    <s v="Positive"/>
    <x v="2"/>
    <s v="Yes"/>
    <n v="5"/>
    <s v="Yes"/>
    <s v="Low-Carb Diet"/>
    <s v="Good"/>
    <s v="Hypertension"/>
    <n v="1"/>
    <n v="0.8201147598385562"/>
  </r>
  <r>
    <n v="1"/>
    <n v="0.1249207319864295"/>
    <n v="82"/>
    <n v="90.324614400409246"/>
    <n v="36.66236903448366"/>
    <n v="53.463442142865091"/>
    <n v="7.1896647835868732"/>
    <s v=""/>
    <m/>
    <n v="86"/>
    <s v="Primary School"/>
    <s v="Left"/>
    <s v="Female"/>
    <s v="Yes"/>
    <x v="2"/>
    <s v="Positive"/>
    <x v="1"/>
    <s v="No"/>
    <n v="9"/>
    <s v="Yes"/>
    <s v="Balanced Diet"/>
    <s v="Good"/>
    <s v="Diabetes"/>
    <n v="0"/>
    <n v="1.5337583349175212"/>
  </r>
  <r>
    <n v="0"/>
    <n v="8.4422597525044704E-2"/>
    <n v="99"/>
    <n v="98.067718948070763"/>
    <n v="37.491202724509137"/>
    <n v="51.590606811564442"/>
    <n v="19.788474023713487"/>
    <s v="Donepezil"/>
    <n v="23"/>
    <n v="84"/>
    <s v="Secondary School"/>
    <s v="Left"/>
    <s v="Female"/>
    <s v="No"/>
    <x v="1"/>
    <s v="Positive"/>
    <x v="2"/>
    <s v="Yes"/>
    <n v="4"/>
    <s v="Yes"/>
    <s v="Balanced Diet"/>
    <s v="Poor"/>
    <s v="Hypertension"/>
    <n v="1"/>
    <n v="1.9189539747341831"/>
  </r>
  <r>
    <n v="0"/>
    <n v="0.15823064672769821"/>
    <n v="89"/>
    <n v="99.087949017142876"/>
    <n v="36.07602972423787"/>
    <n v="84.601703174462727"/>
    <n v="23.987219101469943"/>
    <s v=""/>
    <m/>
    <n v="83"/>
    <s v="Secondary School"/>
    <s v="Right"/>
    <s v="Female"/>
    <s v="No"/>
    <x v="1"/>
    <s v="Negative"/>
    <x v="1"/>
    <s v="No"/>
    <n v="9"/>
    <s v="No"/>
    <s v="Mediterranean Diet"/>
    <s v="Poor"/>
    <s v="Hypertension"/>
    <n v="0"/>
    <n v="1.0519882775464608"/>
  </r>
  <r>
    <n v="0"/>
    <n v="0.15050142976973199"/>
    <n v="60"/>
    <n v="97.899110489900579"/>
    <n v="36.875786431227567"/>
    <n v="90.673257334839519"/>
    <n v="21.098514804548724"/>
    <s v="Rivastigmine"/>
    <n v="3"/>
    <n v="82"/>
    <s v="Primary School"/>
    <s v="Left"/>
    <s v="Male"/>
    <s v="Yes"/>
    <x v="1"/>
    <s v="Positive"/>
    <x v="2"/>
    <s v="Yes"/>
    <n v="7"/>
    <s v="No"/>
    <s v="Balanced Diet"/>
    <s v="Poor"/>
    <s v="Hypertension"/>
    <n v="1"/>
    <n v="0.661716604912859"/>
  </r>
  <r>
    <n v="1"/>
    <n v="4.21194312752401E-2"/>
    <n v="95"/>
    <n v="93.374605670512963"/>
    <n v="36.357779846377632"/>
    <n v="51.855628379521953"/>
    <n v="48.958063990562806"/>
    <s v=""/>
    <m/>
    <n v="69"/>
    <s v="No School"/>
    <s v="Left"/>
    <s v="Male"/>
    <s v="No"/>
    <x v="2"/>
    <s v="Positive"/>
    <x v="0"/>
    <s v="No"/>
    <n v="9"/>
    <s v="No"/>
    <s v="Low-Carb Diet"/>
    <s v="Good"/>
    <s v="Diabetes"/>
    <n v="0"/>
    <n v="1.8320094263386841"/>
  </r>
  <r>
    <n v="0"/>
    <n v="0.16998434605438131"/>
    <n v="61"/>
    <n v="91.086997382517694"/>
    <n v="36.243844145657697"/>
    <n v="72.767194166837868"/>
    <n v="0.34859326296382998"/>
    <s v=""/>
    <m/>
    <n v="73"/>
    <s v="No School"/>
    <s v="Right"/>
    <s v="Female"/>
    <s v="Yes"/>
    <x v="1"/>
    <s v="Positive"/>
    <x v="0"/>
    <s v="No"/>
    <n v="10"/>
    <s v="No"/>
    <s v="Mediterranean Diet"/>
    <s v="Poor"/>
    <s v="Hypertension"/>
    <n v="0"/>
    <n v="0.83828984611034352"/>
  </r>
  <r>
    <n v="0"/>
    <n v="7.1510794045652401E-2"/>
    <n v="65"/>
    <n v="95.694485254721883"/>
    <n v="36.83453063678148"/>
    <n v="98.951084585347687"/>
    <n v="34.112223730130317"/>
    <s v="Rivastigmine"/>
    <n v="6"/>
    <n v="61"/>
    <s v="Primary School"/>
    <s v="Left"/>
    <s v="Male"/>
    <s v="No"/>
    <x v="2"/>
    <s v="Negative"/>
    <x v="0"/>
    <s v="No"/>
    <n v="4"/>
    <s v="No"/>
    <s v="Mediterranean Diet"/>
    <s v="Good"/>
    <s v="None"/>
    <n v="1"/>
    <n v="0.65689022280433862"/>
  </r>
  <r>
    <n v="1"/>
    <n v="9.8172705025159304E-2"/>
    <n v="72"/>
    <n v="93.058094964795544"/>
    <n v="36.969560859151152"/>
    <n v="55.569527696485217"/>
    <n v="14.47995716657258"/>
    <s v=""/>
    <m/>
    <n v="89"/>
    <s v="Primary School"/>
    <s v="Right"/>
    <s v="Male"/>
    <s v="No"/>
    <x v="1"/>
    <s v="Negative"/>
    <x v="1"/>
    <s v="No"/>
    <n v="9"/>
    <s v="No"/>
    <s v="Balanced Diet"/>
    <s v="Good"/>
    <s v="Diabetes"/>
    <n v="0"/>
    <n v="1.2956741398497438"/>
  </r>
  <r>
    <n v="1"/>
    <n v="0.1867336877074057"/>
    <n v="96"/>
    <n v="98.243426572246847"/>
    <n v="36.651275776338416"/>
    <n v="71.122784176799826"/>
    <n v="27.990189176521881"/>
    <s v=""/>
    <m/>
    <n v="80"/>
    <s v="Primary School"/>
    <s v="Left"/>
    <s v="Male"/>
    <s v="Yes"/>
    <x v="1"/>
    <s v="Negative"/>
    <x v="2"/>
    <s v="No"/>
    <n v="10"/>
    <s v="No"/>
    <s v="Mediterranean Diet"/>
    <s v="Poor"/>
    <s v="Diabetes"/>
    <n v="0"/>
    <n v="1.3497784305147478"/>
  </r>
  <r>
    <n v="0"/>
    <n v="9.0523281935472599E-2"/>
    <n v="73"/>
    <n v="99.604302714861902"/>
    <n v="36.144911359565917"/>
    <n v="69.278654798209928"/>
    <n v="3.7501784249665349"/>
    <s v=""/>
    <m/>
    <n v="83"/>
    <s v="Primary School"/>
    <s v="Left"/>
    <s v="Male"/>
    <s v="Yes"/>
    <x v="0"/>
    <s v="Positive"/>
    <x v="2"/>
    <s v="No"/>
    <n v="8"/>
    <s v="Yes"/>
    <s v="Mediterranean Diet"/>
    <s v="Poor"/>
    <s v="None"/>
    <n v="0"/>
    <n v="1.0537156099902538"/>
  </r>
  <r>
    <n v="0"/>
    <n v="5.3895653044468998E-3"/>
    <n v="100"/>
    <n v="90.701178841532055"/>
    <n v="36.946444278130819"/>
    <n v="90.395203207386885"/>
    <n v="5.3702883458653528"/>
    <s v="Galantamine"/>
    <n v="8"/>
    <n v="66"/>
    <s v="Primary School"/>
    <s v="Right"/>
    <s v="Female"/>
    <s v="Yes"/>
    <x v="2"/>
    <s v="Positive"/>
    <x v="1"/>
    <s v="No"/>
    <n v="0"/>
    <s v="Yes"/>
    <s v="Mediterranean Diet"/>
    <s v="Poor"/>
    <s v="Hypertension"/>
    <n v="1"/>
    <n v="1.1062533901337392"/>
  </r>
  <r>
    <n v="1"/>
    <n v="0.1834529302512572"/>
    <n v="74"/>
    <n v="90.295026451157881"/>
    <n v="37.214320919580402"/>
    <n v="73.89682587193515"/>
    <n v="41.494914487742392"/>
    <s v=""/>
    <m/>
    <n v="67"/>
    <s v="Primary School"/>
    <s v="Left"/>
    <s v="Male"/>
    <s v="Yes"/>
    <x v="2"/>
    <s v="Positive"/>
    <x v="1"/>
    <s v="No"/>
    <n v="9"/>
    <s v="Yes"/>
    <s v="Low-Carb Diet"/>
    <s v="Good"/>
    <s v="Diabetes"/>
    <n v="0"/>
    <n v="1.0013961916069798"/>
  </r>
  <r>
    <n v="0"/>
    <n v="3.0880410362740501E-2"/>
    <n v="93"/>
    <n v="98.667505034036594"/>
    <n v="37.142020402556767"/>
    <n v="93.579318680019355"/>
    <n v="13.148015995244169"/>
    <s v=""/>
    <m/>
    <n v="88"/>
    <s v="Primary School"/>
    <s v="Left"/>
    <s v="Female"/>
    <s v="No"/>
    <x v="1"/>
    <s v="Positive"/>
    <x v="0"/>
    <s v="No"/>
    <n v="8"/>
    <s v="No"/>
    <s v="Low-Carb Diet"/>
    <s v="Poor"/>
    <s v="Hypertension"/>
    <n v="0"/>
    <n v="0.99380933000805183"/>
  </r>
  <r>
    <n v="0"/>
    <n v="0.16741831482721009"/>
    <n v="64"/>
    <n v="93.584983542178961"/>
    <n v="36.59166730398136"/>
    <n v="90.098918325726842"/>
    <n v="20.144400407642401"/>
    <s v=""/>
    <m/>
    <n v="85"/>
    <s v="Secondary School"/>
    <s v="Left"/>
    <s v="Female"/>
    <s v="Yes"/>
    <x v="1"/>
    <s v="Negative"/>
    <x v="1"/>
    <s v="No"/>
    <n v="9"/>
    <s v="No"/>
    <s v="Balanced Diet"/>
    <s v="Poor"/>
    <s v="Heart Disease"/>
    <n v="0"/>
    <n v="0.71033039229867689"/>
  </r>
  <r>
    <n v="1"/>
    <n v="7.6476749225813406E-2"/>
    <n v="73"/>
    <n v="96.383329013503484"/>
    <n v="37.396913909078776"/>
    <n v="78.38840162145739"/>
    <n v="55.083648575198502"/>
    <s v=""/>
    <m/>
    <n v="63"/>
    <s v="Primary School"/>
    <s v="Left"/>
    <s v="Male"/>
    <s v="Yes"/>
    <x v="0"/>
    <s v="Negative"/>
    <x v="0"/>
    <s v="No"/>
    <n v="9"/>
    <s v="No"/>
    <s v="Low-Carb Diet"/>
    <s v="Poor"/>
    <s v="Diabetes"/>
    <n v="0"/>
    <n v="0.93126021822107907"/>
  </r>
  <r>
    <n v="1"/>
    <n v="0.13106110407282401"/>
    <n v="62"/>
    <n v="99.20303093442746"/>
    <n v="36.179605514916751"/>
    <n v="91.953052760709795"/>
    <n v="54.813932709488348"/>
    <s v=""/>
    <m/>
    <n v="79"/>
    <s v="Diploma/Degree"/>
    <s v="Right"/>
    <s v="Female"/>
    <s v="Yes"/>
    <x v="1"/>
    <s v="Positive"/>
    <x v="2"/>
    <s v="No"/>
    <n v="8"/>
    <s v="No"/>
    <s v="Low-Carb Diet"/>
    <s v="Poor"/>
    <s v="Diabetes"/>
    <n v="0"/>
    <n v="0.67425711424005819"/>
  </r>
  <r>
    <n v="0"/>
    <n v="0.1822267152100224"/>
    <n v="92"/>
    <n v="90.635630357213415"/>
    <n v="36.570988816695099"/>
    <n v="76.510773417640266"/>
    <n v="25.570766929066341"/>
    <s v=""/>
    <m/>
    <n v="80"/>
    <s v="Primary School"/>
    <s v="Left"/>
    <s v="Male"/>
    <s v="Yes"/>
    <x v="1"/>
    <s v="Positive"/>
    <x v="2"/>
    <s v="No"/>
    <n v="10"/>
    <s v="No"/>
    <s v="Mediterranean Diet"/>
    <s v="Good"/>
    <s v="Heart Disease"/>
    <n v="0"/>
    <n v="1.2024450399659474"/>
  </r>
  <r>
    <n v="1"/>
    <n v="0.1329308426630012"/>
    <n v="84"/>
    <n v="97.441080138381864"/>
    <n v="36.116461533216864"/>
    <n v="96.74202968015932"/>
    <n v="20.762410799477628"/>
    <s v=""/>
    <m/>
    <n v="87"/>
    <s v="Secondary School"/>
    <s v="Left"/>
    <s v="Male"/>
    <s v="Yes"/>
    <x v="1"/>
    <s v="Positive"/>
    <x v="1"/>
    <s v="No"/>
    <n v="9"/>
    <s v="No"/>
    <s v="Mediterranean Diet"/>
    <s v="Good"/>
    <s v="Diabetes"/>
    <n v="0"/>
    <n v="0.86828858436931711"/>
  </r>
  <r>
    <n v="1"/>
    <n v="4.82131444566666E-2"/>
    <n v="99"/>
    <n v="98.041581446111323"/>
    <n v="36.367683897528948"/>
    <n v="90.665240509736961"/>
    <n v="36.317350052913163"/>
    <s v=""/>
    <m/>
    <n v="76"/>
    <s v="Primary School"/>
    <s v="Left"/>
    <s v="Female"/>
    <s v="No"/>
    <x v="2"/>
    <s v="Negative"/>
    <x v="0"/>
    <s v="No"/>
    <n v="9"/>
    <s v="Yes"/>
    <s v="Mediterranean Diet"/>
    <s v="Good"/>
    <s v="Diabetes"/>
    <n v="0"/>
    <n v="1.0919289403899826"/>
  </r>
  <r>
    <n v="0"/>
    <n v="0.14181909847486349"/>
    <n v="88"/>
    <n v="97.463828746564758"/>
    <n v="37.106842749798858"/>
    <n v="62.508289448123683"/>
    <n v="43.944017989167889"/>
    <s v="Galantamine"/>
    <n v="8"/>
    <n v="62"/>
    <s v="Secondary School"/>
    <s v="Right"/>
    <s v="Male"/>
    <s v="Yes"/>
    <x v="1"/>
    <s v="Positive"/>
    <x v="2"/>
    <s v="Yes"/>
    <n v="2"/>
    <s v="No"/>
    <s v="Balanced Diet"/>
    <s v="Poor"/>
    <s v="Hypertension"/>
    <n v="1"/>
    <n v="1.4078132800775514"/>
  </r>
  <r>
    <n v="0"/>
    <n v="2.5385267732326001E-2"/>
    <n v="84"/>
    <n v="93.751975472483437"/>
    <n v="37.056758174801679"/>
    <n v="78.476647591185994"/>
    <n v="12.383425459337269"/>
    <s v=""/>
    <m/>
    <n v="86"/>
    <s v="Primary School"/>
    <s v="Right"/>
    <s v="Male"/>
    <s v="Yes"/>
    <x v="1"/>
    <s v="Negative"/>
    <x v="2"/>
    <s v="No"/>
    <n v="9"/>
    <s v="Yes"/>
    <s v="Balanced Diet"/>
    <s v="Good"/>
    <s v="None"/>
    <n v="0"/>
    <n v="1.0703821146589645"/>
  </r>
  <r>
    <n v="1"/>
    <n v="0.1984182925533898"/>
    <n v="69"/>
    <n v="99.824698729477404"/>
    <n v="36.733105532144712"/>
    <n v="56.909267621033379"/>
    <n v="55.072191015318886"/>
    <s v="Galantamine"/>
    <n v="12"/>
    <n v="61"/>
    <s v="Secondary School"/>
    <s v="Left"/>
    <s v="Female"/>
    <s v="No"/>
    <x v="2"/>
    <s v="Positive"/>
    <x v="0"/>
    <s v="Yes"/>
    <n v="6"/>
    <s v="Yes"/>
    <s v="Mediterranean Diet"/>
    <s v="Poor"/>
    <s v="Diabetes"/>
    <n v="1"/>
    <n v="1.2124562990246239"/>
  </r>
  <r>
    <n v="1"/>
    <n v="0.1064525555202331"/>
    <n v="62"/>
    <n v="91.009731998595583"/>
    <n v="36.802585625144232"/>
    <n v="54.003116432869881"/>
    <n v="36.605786287288055"/>
    <s v="Memantine"/>
    <n v="10"/>
    <n v="75"/>
    <s v="Secondary School"/>
    <s v="Left"/>
    <s v="Male"/>
    <s v="No"/>
    <x v="2"/>
    <s v="Positive"/>
    <x v="2"/>
    <s v="Yes"/>
    <n v="7"/>
    <s v="No"/>
    <s v="Balanced Diet"/>
    <s v="Poor"/>
    <s v="Diabetes"/>
    <n v="1"/>
    <n v="1.1480818903677694"/>
  </r>
  <r>
    <n v="1"/>
    <n v="5.9694225475678004E-3"/>
    <n v="60"/>
    <n v="95.374082116273939"/>
    <n v="37.361662309885517"/>
    <n v="97.870475063296198"/>
    <n v="28.344989198409149"/>
    <s v=""/>
    <m/>
    <n v="64"/>
    <s v="Secondary School"/>
    <s v="Left"/>
    <s v="Male"/>
    <s v="No"/>
    <x v="1"/>
    <s v="Negative"/>
    <x v="2"/>
    <s v="No"/>
    <n v="9"/>
    <s v="Yes"/>
    <s v="Low-Carb Diet"/>
    <s v="Poor"/>
    <s v="Diabetes"/>
    <n v="0"/>
    <n v="0.61305516256251891"/>
  </r>
  <r>
    <n v="0"/>
    <n v="0.18232826877549199"/>
    <n v="92"/>
    <n v="96.2212336947252"/>
    <n v="36.505306782736611"/>
    <n v="59.467004736164768"/>
    <n v="56.329329421253682"/>
    <s v="Rivastigmine"/>
    <n v="3"/>
    <n v="78"/>
    <s v="Primary School"/>
    <s v="Right"/>
    <s v="Female"/>
    <s v="Yes"/>
    <x v="2"/>
    <s v="Negative"/>
    <x v="0"/>
    <s v="No"/>
    <n v="1"/>
    <s v="Yes"/>
    <s v="Low-Carb Diet"/>
    <s v="Poor"/>
    <s v="Heart Disease"/>
    <n v="1"/>
    <n v="1.5470764066253759"/>
  </r>
  <r>
    <n v="0"/>
    <n v="1.27268225158208E-2"/>
    <n v="88"/>
    <n v="93.433575944021726"/>
    <n v="36.841235847667953"/>
    <n v="87.244411977530973"/>
    <n v="6.2184511315871944"/>
    <s v=""/>
    <m/>
    <n v="66"/>
    <s v="Diploma/Degree"/>
    <s v="Left"/>
    <s v="Female"/>
    <s v="Yes"/>
    <x v="1"/>
    <s v="Negative"/>
    <x v="0"/>
    <s v="No"/>
    <n v="9"/>
    <s v="Yes"/>
    <s v="Mediterranean Diet"/>
    <s v="Good"/>
    <s v="None"/>
    <n v="0"/>
    <n v="1.0086605893184726"/>
  </r>
  <r>
    <n v="0"/>
    <n v="0.1363164191787426"/>
    <n v="78"/>
    <n v="98.274960558280299"/>
    <n v="36.660125183864892"/>
    <n v="64.017592731890332"/>
    <n v="16.267211795768631"/>
    <s v=""/>
    <m/>
    <n v="80"/>
    <s v="Primary School"/>
    <s v="Right"/>
    <s v="Male"/>
    <s v="No"/>
    <x v="2"/>
    <s v="Negative"/>
    <x v="0"/>
    <s v="No"/>
    <n v="10"/>
    <s v="Yes"/>
    <s v="Low-Carb Diet"/>
    <s v="Poor"/>
    <s v="Heart Disease"/>
    <n v="0"/>
    <n v="1.2184150742229385"/>
  </r>
  <r>
    <n v="1"/>
    <n v="5.9499082693222002E-3"/>
    <n v="66"/>
    <n v="97.905030412990598"/>
    <n v="36.067910127739047"/>
    <n v="90.647868989854686"/>
    <n v="42.120283093566748"/>
    <s v="Memantine"/>
    <n v="10"/>
    <n v="61"/>
    <s v="Primary School"/>
    <s v="Left"/>
    <s v="Female"/>
    <s v="No"/>
    <x v="2"/>
    <s v="Positive"/>
    <x v="0"/>
    <s v="Yes"/>
    <n v="6"/>
    <s v="No"/>
    <s v="Balanced Diet"/>
    <s v="Poor"/>
    <s v="Diabetes"/>
    <n v="1"/>
    <n v="0.72809212985896798"/>
  </r>
  <r>
    <n v="0"/>
    <n v="0.1638594388817057"/>
    <n v="82"/>
    <n v="97.302659917490999"/>
    <n v="37.434155038796007"/>
    <n v="95.117699211921902"/>
    <n v="46.686570574455189"/>
    <s v="Memantine"/>
    <n v="10"/>
    <n v="83"/>
    <s v="Primary School"/>
    <s v="Left"/>
    <s v="Male"/>
    <s v="Yes"/>
    <x v="1"/>
    <s v="Positive"/>
    <x v="0"/>
    <s v="No"/>
    <n v="2"/>
    <s v="Yes"/>
    <s v="Low-Carb Diet"/>
    <s v="Poor"/>
    <s v="None"/>
    <n v="1"/>
    <n v="0.86208981797703377"/>
  </r>
  <r>
    <n v="0"/>
    <n v="2.2387548936193E-3"/>
    <n v="75"/>
    <n v="95.85022549051024"/>
    <n v="36.111215724494002"/>
    <n v="67.673561497947418"/>
    <n v="30.849706429303914"/>
    <s v="Galantamine"/>
    <n v="8"/>
    <n v="60"/>
    <s v="Secondary School"/>
    <s v="Right"/>
    <s v="Female"/>
    <s v="No"/>
    <x v="2"/>
    <s v="Positive"/>
    <x v="0"/>
    <s v="Yes"/>
    <n v="6"/>
    <s v="No"/>
    <s v="Balanced Diet"/>
    <s v="Good"/>
    <s v="Heart Disease"/>
    <n v="1"/>
    <n v="1.1082614589787003"/>
  </r>
  <r>
    <n v="1"/>
    <n v="0.18489449658035589"/>
    <n v="71"/>
    <n v="95.883424695847125"/>
    <n v="36.02032860807487"/>
    <n v="61.499665329953721"/>
    <n v="13.671316011330164"/>
    <s v="Rivastigmine"/>
    <n v="6"/>
    <n v="90"/>
    <s v="Diploma/Degree"/>
    <s v="Left"/>
    <s v="Female"/>
    <s v="No"/>
    <x v="2"/>
    <s v="Positive"/>
    <x v="2"/>
    <s v="Yes"/>
    <n v="1"/>
    <s v="No"/>
    <s v="Mediterranean Diet"/>
    <s v="Poor"/>
    <s v="Diabetes"/>
    <n v="1"/>
    <n v="1.1544778271406153"/>
  </r>
  <r>
    <n v="0"/>
    <n v="2.8836234368592398E-2"/>
    <n v="86"/>
    <n v="93.076941284003439"/>
    <n v="37.222289176585278"/>
    <n v="69.752174005073812"/>
    <n v="26.430227173181009"/>
    <s v=""/>
    <m/>
    <n v="67"/>
    <s v="Diploma/Degree"/>
    <s v="Right"/>
    <s v="Female"/>
    <s v="Yes"/>
    <x v="0"/>
    <s v="Negative"/>
    <x v="0"/>
    <s v="No"/>
    <n v="8"/>
    <s v="Yes"/>
    <s v="Balanced Diet"/>
    <s v="Good"/>
    <s v="Heart Disease"/>
    <n v="0"/>
    <n v="1.2329364815746719"/>
  </r>
  <r>
    <n v="1"/>
    <n v="1.9349732651025901E-2"/>
    <n v="70"/>
    <n v="97.780186874370486"/>
    <n v="37.35251854613599"/>
    <n v="59.298957199620816"/>
    <n v="30.311355939319423"/>
    <s v="Memantine"/>
    <n v="10"/>
    <n v="63"/>
    <s v="No School"/>
    <s v="Left"/>
    <s v="Male"/>
    <s v="No"/>
    <x v="2"/>
    <s v="Positive"/>
    <x v="2"/>
    <s v="Yes"/>
    <n v="3"/>
    <s v="Yes"/>
    <s v="Low-Carb Diet"/>
    <s v="Good"/>
    <s v="Diabetes"/>
    <n v="1"/>
    <n v="1.1804592071384286"/>
  </r>
  <r>
    <n v="0"/>
    <n v="0.1961618005312557"/>
    <n v="66"/>
    <n v="98.971954449216398"/>
    <n v="36.875676042393962"/>
    <n v="96.976680409117193"/>
    <n v="19.052759074665342"/>
    <s v="Rivastigmine"/>
    <n v="3"/>
    <n v="75"/>
    <s v="Secondary School"/>
    <s v="Left"/>
    <s v="Male"/>
    <s v="No"/>
    <x v="2"/>
    <s v="Positive"/>
    <x v="0"/>
    <s v="Yes"/>
    <n v="3"/>
    <s v="Yes"/>
    <s v="Balanced Diet"/>
    <s v="Good"/>
    <s v="Heart Disease"/>
    <n v="1"/>
    <n v="0.68057598715036094"/>
  </r>
  <r>
    <n v="1"/>
    <n v="0.17522782470543591"/>
    <n v="79"/>
    <n v="99.864978341475094"/>
    <n v="37.242743980172847"/>
    <n v="76.038015223501674"/>
    <n v="16.689561330699689"/>
    <s v=""/>
    <m/>
    <n v="89"/>
    <s v="Diploma/Degree"/>
    <s v="Left"/>
    <s v="Female"/>
    <s v="Yes"/>
    <x v="1"/>
    <s v="Positive"/>
    <x v="2"/>
    <s v="No"/>
    <n v="10"/>
    <s v="No"/>
    <s v="Mediterranean Diet"/>
    <s v="Good"/>
    <s v="Diabetes"/>
    <n v="0"/>
    <n v="1.0389539990988987"/>
  </r>
  <r>
    <n v="1"/>
    <n v="7.9788239368854003E-3"/>
    <n v="62"/>
    <n v="95.913273761351363"/>
    <n v="36.54325879445021"/>
    <n v="95.480312465505577"/>
    <n v="36.09596609138238"/>
    <s v=""/>
    <m/>
    <n v="70"/>
    <s v="Secondary School"/>
    <s v="Right"/>
    <s v="Female"/>
    <s v="No"/>
    <x v="0"/>
    <s v="Positive"/>
    <x v="1"/>
    <s v="No"/>
    <n v="9"/>
    <s v="Yes"/>
    <s v="Balanced Diet"/>
    <s v="Good"/>
    <s v="Diabetes"/>
    <n v="0"/>
    <n v="0.64934852430859924"/>
  </r>
  <r>
    <n v="0"/>
    <n v="1.1763135015523601E-2"/>
    <n v="66"/>
    <n v="95.508207273491365"/>
    <n v="36.139485921274506"/>
    <n v="73.211126728527432"/>
    <n v="56.379282327531492"/>
    <s v="Galantamine"/>
    <n v="12"/>
    <n v="61"/>
    <s v="Primary School"/>
    <s v="Left"/>
    <s v="Female"/>
    <s v="Yes"/>
    <x v="2"/>
    <s v="Positive"/>
    <x v="2"/>
    <s v="No"/>
    <n v="7"/>
    <s v="Yes"/>
    <s v="Low-Carb Diet"/>
    <s v="Poor"/>
    <s v="Hypertension"/>
    <n v="1"/>
    <n v="0.90150231186487739"/>
  </r>
  <r>
    <n v="1"/>
    <n v="1.5056874211600501E-2"/>
    <n v="69"/>
    <n v="94.337504201694841"/>
    <n v="36.764431342280332"/>
    <n v="54.732924553134637"/>
    <n v="17.28016654880313"/>
    <s v="Donepezil"/>
    <n v="23"/>
    <n v="79"/>
    <s v="Primary School"/>
    <s v="Left"/>
    <s v="Male"/>
    <s v="No"/>
    <x v="2"/>
    <s v="Positive"/>
    <x v="0"/>
    <s v="No"/>
    <n v="2"/>
    <s v="Yes"/>
    <s v="Mediterranean Diet"/>
    <s v="Poor"/>
    <s v="Diabetes"/>
    <n v="1"/>
    <n v="1.2606671498617785"/>
  </r>
  <r>
    <n v="0"/>
    <n v="0.18066482852001239"/>
    <n v="82"/>
    <n v="98.960969889060664"/>
    <n v="37.481942483203497"/>
    <n v="94.132818815236561"/>
    <n v="6.1951248730703545"/>
    <s v="Galantamine"/>
    <n v="4"/>
    <n v="85"/>
    <s v="Primary School"/>
    <s v="Left"/>
    <s v="Male"/>
    <s v="Yes"/>
    <x v="2"/>
    <s v="Positive"/>
    <x v="1"/>
    <s v="Yes"/>
    <n v="6"/>
    <s v="Yes"/>
    <s v="Low-Carb Diet"/>
    <s v="Good"/>
    <s v="None"/>
    <n v="1"/>
    <n v="0.87110957721290805"/>
  </r>
  <r>
    <n v="1"/>
    <n v="4.1382824124968097E-2"/>
    <n v="60"/>
    <n v="96.611275093075577"/>
    <n v="36.290203297349798"/>
    <n v="89.852318334386226"/>
    <n v="2.9431948129227492"/>
    <s v="Galantamine"/>
    <n v="12"/>
    <n v="83"/>
    <s v="Secondary School"/>
    <s v="Left"/>
    <s v="Female"/>
    <s v="Yes"/>
    <x v="1"/>
    <s v="Negative"/>
    <x v="2"/>
    <s v="No"/>
    <n v="0"/>
    <s v="No"/>
    <s v="Balanced Diet"/>
    <s v="Good"/>
    <s v="Diabetes"/>
    <n v="1"/>
    <n v="0.66776240293221434"/>
  </r>
  <r>
    <n v="0"/>
    <n v="8.2906649963812099E-2"/>
    <n v="95"/>
    <n v="93.885652819673396"/>
    <n v="36.575432819121943"/>
    <n v="59.040130840120803"/>
    <n v="18.053326890885089"/>
    <s v="Rivastigmine"/>
    <n v="3"/>
    <n v="90"/>
    <s v="Primary School"/>
    <s v="Right"/>
    <s v="Male"/>
    <s v="No"/>
    <x v="2"/>
    <s v="Positive"/>
    <x v="0"/>
    <s v="Yes"/>
    <n v="5"/>
    <s v="No"/>
    <s v="Low-Carb Diet"/>
    <s v="Poor"/>
    <s v="Hypertension"/>
    <n v="1"/>
    <n v="1.6090750248717711"/>
  </r>
  <r>
    <n v="0"/>
    <n v="3.54364235150465E-2"/>
    <n v="100"/>
    <n v="95.954614038928639"/>
    <n v="37.006256623403857"/>
    <n v="52.755175839651812"/>
    <n v="15.910707868130684"/>
    <s v=""/>
    <m/>
    <n v="66"/>
    <s v="Primary School"/>
    <s v="Left"/>
    <s v="Female"/>
    <s v="Yes"/>
    <x v="1"/>
    <s v="Positive"/>
    <x v="1"/>
    <s v="No"/>
    <n v="8"/>
    <s v="No"/>
    <s v="Balanced Diet"/>
    <s v="Poor"/>
    <s v="Heart Disease"/>
    <n v="0"/>
    <n v="1.8955486055803847"/>
  </r>
  <r>
    <n v="1"/>
    <n v="9.3452056133669595E-2"/>
    <n v="74"/>
    <n v="91.740452878321022"/>
    <n v="36.541188765018767"/>
    <n v="84.088128214621875"/>
    <n v="55.166035429235535"/>
    <s v="Donepezil"/>
    <n v="10"/>
    <n v="70"/>
    <s v="Primary School"/>
    <s v="Right"/>
    <s v="Male"/>
    <s v="No"/>
    <x v="1"/>
    <s v="Positive"/>
    <x v="0"/>
    <s v="Yes"/>
    <n v="0"/>
    <s v="Yes"/>
    <s v="Low-Carb Diet"/>
    <s v="Poor"/>
    <s v="Diabetes"/>
    <n v="1"/>
    <n v="0.88002910245696642"/>
  </r>
  <r>
    <n v="1"/>
    <n v="3.9274232890740999E-3"/>
    <n v="69"/>
    <n v="98.670017751650761"/>
    <n v="36.90303563449114"/>
    <n v="88.023115689403397"/>
    <n v="46.508863755763706"/>
    <s v=""/>
    <m/>
    <n v="66"/>
    <s v="Secondary School"/>
    <s v="Right"/>
    <s v="Male"/>
    <s v="No"/>
    <x v="0"/>
    <s v="Negative"/>
    <x v="2"/>
    <s v="No"/>
    <n v="10"/>
    <s v="No"/>
    <s v="Balanced Diet"/>
    <s v="Good"/>
    <s v="Diabetes"/>
    <n v="0"/>
    <n v="0.783884999520717"/>
  </r>
  <r>
    <n v="0"/>
    <n v="0.13983696028434689"/>
    <n v="94"/>
    <n v="95.7611042173816"/>
    <n v="37.440417741102422"/>
    <n v="89.636002705851581"/>
    <n v="11.805997161810868"/>
    <s v="Memantine"/>
    <n v="20"/>
    <n v="73"/>
    <s v="Diploma/Degree"/>
    <s v="Right"/>
    <s v="Male"/>
    <s v="Yes"/>
    <x v="2"/>
    <s v="Positive"/>
    <x v="1"/>
    <s v="Yes"/>
    <n v="4"/>
    <s v="No"/>
    <s v="Balanced Diet"/>
    <s v="Good"/>
    <s v="Hypertension"/>
    <n v="1"/>
    <n v="1.0486857642287917"/>
  </r>
  <r>
    <n v="0"/>
    <n v="4.7625825870144002E-3"/>
    <n v="81"/>
    <n v="99.571181353403304"/>
    <n v="36.371709631755394"/>
    <n v="82.736635336485762"/>
    <n v="28.696951326340702"/>
    <s v=""/>
    <m/>
    <n v="78"/>
    <s v="Secondary School"/>
    <s v="Left"/>
    <s v="Male"/>
    <s v="No"/>
    <x v="1"/>
    <s v="Positive"/>
    <x v="0"/>
    <s v="No"/>
    <n v="8"/>
    <s v="Yes"/>
    <s v="Low-Carb Diet"/>
    <s v="Good"/>
    <s v="Hypertension"/>
    <n v="0"/>
    <n v="0.97901008024531144"/>
  </r>
  <r>
    <n v="0"/>
    <n v="3.7911215475839401E-2"/>
    <n v="67"/>
    <n v="96.411559397813562"/>
    <n v="36.32883294753875"/>
    <n v="70.512513938364862"/>
    <n v="8.7894208569015255"/>
    <s v="Galantamine"/>
    <n v="4"/>
    <n v="67"/>
    <s v="Primary School"/>
    <s v="Right"/>
    <s v="Male"/>
    <s v="No"/>
    <x v="1"/>
    <s v="Positive"/>
    <x v="0"/>
    <s v="Yes"/>
    <n v="3"/>
    <s v="Yes"/>
    <s v="Low-Carb Diet"/>
    <s v="Poor"/>
    <s v="None"/>
    <n v="1"/>
    <n v="0.95018594938431555"/>
  </r>
  <r>
    <n v="1"/>
    <n v="9.0664648662676706E-2"/>
    <n v="96"/>
    <n v="92.325437756665366"/>
    <n v="36.517623772730872"/>
    <n v="55.134403108258532"/>
    <n v="43.300983460564304"/>
    <s v="Memantine"/>
    <n v="20"/>
    <n v="87"/>
    <s v="Primary School"/>
    <s v="Left"/>
    <s v="Female"/>
    <s v="Yes"/>
    <x v="1"/>
    <s v="Positive"/>
    <x v="2"/>
    <s v="Yes"/>
    <n v="5"/>
    <s v="Yes"/>
    <s v="Low-Carb Diet"/>
    <s v="Good"/>
    <s v="Diabetes"/>
    <n v="1"/>
    <n v="1.7411995884221381"/>
  </r>
  <r>
    <n v="0"/>
    <n v="0.19418158658509599"/>
    <n v="70"/>
    <n v="99.082962688285917"/>
    <n v="36.677897281765546"/>
    <n v="73.706058318418513"/>
    <n v="46.323305370197247"/>
    <s v="Galantamine"/>
    <n v="4"/>
    <n v="67"/>
    <s v="No School"/>
    <s v="Right"/>
    <s v="Female"/>
    <s v="Yes"/>
    <x v="2"/>
    <s v="Positive"/>
    <x v="1"/>
    <s v="No"/>
    <n v="5"/>
    <s v="Yes"/>
    <s v="Low-Carb Diet"/>
    <s v="Poor"/>
    <s v="Hypertension"/>
    <n v="1"/>
    <n v="0.94971840303265276"/>
  </r>
  <r>
    <n v="0"/>
    <n v="0.1100079580768876"/>
    <n v="93"/>
    <n v="97.427046209864201"/>
    <n v="37.351103033383723"/>
    <n v="95.458585854671043"/>
    <n v="25.771060620139689"/>
    <s v=""/>
    <m/>
    <n v="71"/>
    <s v="Primary School"/>
    <s v="Left"/>
    <s v="Female"/>
    <s v="Yes"/>
    <x v="0"/>
    <s v="Positive"/>
    <x v="2"/>
    <s v="No"/>
    <n v="10"/>
    <s v="Yes"/>
    <s v="Low-Carb Diet"/>
    <s v="Poor"/>
    <s v="None"/>
    <n v="0"/>
    <n v="0.97424447646423273"/>
  </r>
  <r>
    <n v="1"/>
    <n v="6.1361019513235103E-2"/>
    <n v="90"/>
    <n v="96.764712515371244"/>
    <n v="36.194517178180618"/>
    <n v="83.938538409559669"/>
    <n v="15.435469083778306"/>
    <s v=""/>
    <m/>
    <n v="90"/>
    <s v="Secondary School"/>
    <s v="Right"/>
    <s v="Female"/>
    <s v="Yes"/>
    <x v="1"/>
    <s v="Negative"/>
    <x v="1"/>
    <s v="No"/>
    <n v="10"/>
    <s v="No"/>
    <s v="Low-Carb Diet"/>
    <s v="Poor"/>
    <s v="Diabetes"/>
    <n v="0"/>
    <n v="1.0722130943103245"/>
  </r>
  <r>
    <n v="1"/>
    <n v="7.7572139970246007E-2"/>
    <n v="93"/>
    <n v="98.780353782238763"/>
    <n v="36.061402273699542"/>
    <n v="91.331470456578657"/>
    <n v="9.4143155397843703"/>
    <s v="Galantamine"/>
    <n v="8"/>
    <n v="69"/>
    <s v="Diploma/Degree"/>
    <s v="Left"/>
    <s v="Female"/>
    <s v="No"/>
    <x v="2"/>
    <s v="Positive"/>
    <x v="2"/>
    <s v="Yes"/>
    <n v="4"/>
    <s v="Yes"/>
    <s v="Low-Carb Diet"/>
    <s v="Good"/>
    <s v="Diabetes"/>
    <n v="1"/>
    <n v="1.0182689442651052"/>
  </r>
  <r>
    <n v="0"/>
    <n v="3.49254900504299E-2"/>
    <n v="90"/>
    <n v="91.240487592032835"/>
    <n v="37.401508657780056"/>
    <n v="74.838835788389929"/>
    <n v="37.673200335365294"/>
    <s v="Donepezil"/>
    <n v="10"/>
    <n v="89"/>
    <s v="Primary School"/>
    <s v="Right"/>
    <s v="Male"/>
    <s v="Yes"/>
    <x v="1"/>
    <s v="Positive"/>
    <x v="2"/>
    <s v="Yes"/>
    <n v="4"/>
    <s v="No"/>
    <s v="Low-Carb Diet"/>
    <s v="Poor"/>
    <s v="None"/>
    <n v="1"/>
    <n v="1.2025841804177571"/>
  </r>
  <r>
    <n v="1"/>
    <n v="7.5122955305199999E-4"/>
    <n v="75"/>
    <n v="95.505410939203742"/>
    <n v="36.165824125880008"/>
    <n v="98.27252987619994"/>
    <n v="13.863120102824436"/>
    <s v=""/>
    <m/>
    <n v="81"/>
    <s v="Secondary School"/>
    <s v="Right"/>
    <s v="Male"/>
    <s v="Yes"/>
    <x v="2"/>
    <s v="Positive"/>
    <x v="1"/>
    <s v="No"/>
    <n v="10"/>
    <s v="Yes"/>
    <s v="Mediterranean Diet"/>
    <s v="Poor"/>
    <s v="Diabetes"/>
    <n v="0"/>
    <n v="0.7631837716448554"/>
  </r>
  <r>
    <n v="1"/>
    <n v="0.18032155516884571"/>
    <n v="90"/>
    <n v="97.459243495017958"/>
    <n v="36.506181749529169"/>
    <n v="99.166701445597354"/>
    <n v="28.349382147256367"/>
    <s v=""/>
    <m/>
    <n v="62"/>
    <s v="Secondary School"/>
    <s v="Left"/>
    <s v="Male"/>
    <s v="Yes"/>
    <x v="1"/>
    <s v="Positive"/>
    <x v="1"/>
    <s v="No"/>
    <n v="8"/>
    <s v="Yes"/>
    <s v="Balanced Diet"/>
    <s v="Poor"/>
    <s v="Diabetes"/>
    <n v="0"/>
    <n v="0.90756270691703722"/>
  </r>
  <r>
    <n v="1"/>
    <n v="0.18044711132883001"/>
    <n v="72"/>
    <n v="90.557955957333505"/>
    <n v="36.842438235792144"/>
    <n v="59.203387783396828"/>
    <n v="13.805046347985137"/>
    <s v=""/>
    <m/>
    <n v="75"/>
    <s v="Primary School"/>
    <s v="Right"/>
    <s v="Female"/>
    <s v="No"/>
    <x v="1"/>
    <s v="Positive"/>
    <x v="0"/>
    <s v="No"/>
    <n v="10"/>
    <s v="Yes"/>
    <s v="Low-Carb Diet"/>
    <s v="Poor"/>
    <s v="Diabetes"/>
    <n v="0"/>
    <n v="1.2161466209234717"/>
  </r>
  <r>
    <n v="0"/>
    <n v="2.2191162607158098E-2"/>
    <n v="63"/>
    <n v="93.872239902068983"/>
    <n v="36.065927674227282"/>
    <n v="97.459919276814361"/>
    <n v="0.63057021291443638"/>
    <s v="Rivastigmine"/>
    <n v="3"/>
    <n v="78"/>
    <s v="Primary School"/>
    <s v="Right"/>
    <s v="Female"/>
    <s v="No"/>
    <x v="2"/>
    <s v="Positive"/>
    <x v="0"/>
    <s v="Yes"/>
    <n v="0"/>
    <s v="No"/>
    <s v="Balanced Diet"/>
    <s v="Poor"/>
    <s v="Hypertension"/>
    <n v="1"/>
    <n v="0.64641957912012815"/>
  </r>
  <r>
    <n v="0"/>
    <n v="0.15610920938727599"/>
    <n v="98"/>
    <n v="97.797024403882119"/>
    <n v="37.115075976403688"/>
    <n v="51.097025906637143"/>
    <n v="17.03291604685915"/>
    <s v="Galantamine"/>
    <n v="12"/>
    <n v="73"/>
    <s v="No School"/>
    <s v="Left"/>
    <s v="Male"/>
    <s v="Yes"/>
    <x v="1"/>
    <s v="Positive"/>
    <x v="0"/>
    <s v="No"/>
    <n v="2"/>
    <s v="Yes"/>
    <s v="Mediterranean Diet"/>
    <s v="Good"/>
    <s v="None"/>
    <n v="1"/>
    <n v="1.917919844866558"/>
  </r>
  <r>
    <n v="1"/>
    <n v="0.1444718392279723"/>
    <n v="66"/>
    <n v="94.109235469475422"/>
    <n v="37.005082877109317"/>
    <n v="93.546073054359795"/>
    <n v="36.561502703198776"/>
    <s v=""/>
    <m/>
    <n v="73"/>
    <s v="Secondary School"/>
    <s v="Left"/>
    <s v="Female"/>
    <s v="Yes"/>
    <x v="2"/>
    <s v="Negative"/>
    <x v="2"/>
    <s v="No"/>
    <n v="9"/>
    <s v="Yes"/>
    <s v="Balanced Diet"/>
    <s v="Good"/>
    <s v="Diabetes"/>
    <n v="0"/>
    <n v="0.70553469370806488"/>
  </r>
  <r>
    <n v="1"/>
    <n v="6.5192505427875802E-2"/>
    <n v="69"/>
    <n v="94.070558531654527"/>
    <n v="37.144886493748793"/>
    <n v="74.136528219093648"/>
    <n v="54.757380892468838"/>
    <s v=""/>
    <m/>
    <n v="71"/>
    <s v="Diploma/Degree"/>
    <s v="Left"/>
    <s v="Male"/>
    <s v="Yes"/>
    <x v="0"/>
    <s v="Positive"/>
    <x v="0"/>
    <s v="No"/>
    <n v="9"/>
    <s v="Yes"/>
    <s v="Low-Carb Diet"/>
    <s v="Poor"/>
    <s v="Diabetes"/>
    <n v="0"/>
    <n v="0.93071528513024226"/>
  </r>
  <r>
    <n v="0"/>
    <n v="0.19755788317144449"/>
    <n v="65"/>
    <n v="90.620308750585536"/>
    <n v="36.556704164869885"/>
    <n v="60.486485550893292"/>
    <n v="42.174753920939366"/>
    <s v="Donepezil"/>
    <n v="23"/>
    <n v="71"/>
    <s v="Primary School"/>
    <s v="Left"/>
    <s v="Male"/>
    <s v="Yes"/>
    <x v="1"/>
    <s v="Positive"/>
    <x v="0"/>
    <s v="No"/>
    <n v="2"/>
    <s v="Yes"/>
    <s v="Low-Carb Diet"/>
    <s v="Poor"/>
    <s v="Heart Disease"/>
    <n v="1"/>
    <n v="1.0746202132261271"/>
  </r>
  <r>
    <n v="0"/>
    <n v="3.3215808003103899E-2"/>
    <n v="83"/>
    <n v="95.381950469607887"/>
    <n v="36.255565951634424"/>
    <n v="74.146199584018888"/>
    <n v="2.7237299022646555"/>
    <s v=""/>
    <m/>
    <n v="83"/>
    <s v="Primary School"/>
    <s v="Left"/>
    <s v="Female"/>
    <s v="No"/>
    <x v="2"/>
    <s v="Positive"/>
    <x v="1"/>
    <s v="No"/>
    <n v="8"/>
    <s v="No"/>
    <s v="Balanced Diet"/>
    <s v="Poor"/>
    <s v="Hypertension"/>
    <n v="0"/>
    <n v="1.1194100367335538"/>
  </r>
  <r>
    <n v="0"/>
    <n v="0.1633071296284187"/>
    <n v="76"/>
    <n v="95.594718927430378"/>
    <n v="37.103916458179121"/>
    <n v="61.290215265843095"/>
    <n v="50.949874934107008"/>
    <s v=""/>
    <m/>
    <n v="88"/>
    <s v="Diploma/Degree"/>
    <s v="Left"/>
    <s v="Female"/>
    <s v="No"/>
    <x v="1"/>
    <s v="Positive"/>
    <x v="1"/>
    <s v="No"/>
    <n v="9"/>
    <s v="Yes"/>
    <s v="Balanced Diet"/>
    <s v="Poor"/>
    <s v="Hypertension"/>
    <n v="0"/>
    <n v="1.2400021711516918"/>
  </r>
  <r>
    <n v="0"/>
    <n v="8.8570504860406601E-2"/>
    <n v="93"/>
    <n v="94.020428105556761"/>
    <n v="37.252887495869203"/>
    <n v="85.128112167008595"/>
    <n v="52.671474828615054"/>
    <s v=""/>
    <m/>
    <n v="70"/>
    <s v="Secondary School"/>
    <s v="Right"/>
    <s v="Female"/>
    <s v="Yes"/>
    <x v="1"/>
    <s v="Positive"/>
    <x v="1"/>
    <s v="No"/>
    <n v="8"/>
    <s v="No"/>
    <s v="Balanced Diet"/>
    <s v="Good"/>
    <s v="Hypertension"/>
    <n v="0"/>
    <n v="1.0924710725118389"/>
  </r>
  <r>
    <n v="1"/>
    <n v="7.6426475115440304E-2"/>
    <n v="100"/>
    <n v="99.675820737411357"/>
    <n v="37.365495678146779"/>
    <n v="58.383288085295348"/>
    <n v="22.752553121003785"/>
    <s v="Rivastigmine"/>
    <n v="3"/>
    <n v="67"/>
    <s v="Secondary School"/>
    <s v="Left"/>
    <s v="Male"/>
    <s v="Yes"/>
    <x v="2"/>
    <s v="Positive"/>
    <x v="0"/>
    <s v="Yes"/>
    <n v="1"/>
    <s v="Yes"/>
    <s v="Mediterranean Diet"/>
    <s v="Poor"/>
    <s v="Diabetes"/>
    <n v="1"/>
    <n v="1.7128189123898694"/>
  </r>
  <r>
    <n v="0"/>
    <n v="0.15093988200424319"/>
    <n v="72"/>
    <n v="99.200050522957923"/>
    <n v="37.173069221433593"/>
    <n v="91.4651893420166"/>
    <n v="58.462893459957698"/>
    <s v=""/>
    <m/>
    <n v="78"/>
    <s v="Diploma/Degree"/>
    <s v="Right"/>
    <s v="Male"/>
    <s v="Yes"/>
    <x v="0"/>
    <s v="Positive"/>
    <x v="0"/>
    <s v="No"/>
    <n v="10"/>
    <s v="No"/>
    <s v="Mediterranean Diet"/>
    <s v="Good"/>
    <s v="None"/>
    <n v="0"/>
    <n v="0.78718472588264976"/>
  </r>
  <r>
    <n v="1"/>
    <n v="5.5369382670396997E-2"/>
    <n v="73"/>
    <n v="90.359019732367514"/>
    <n v="37.301001609860734"/>
    <n v="52.461026350268291"/>
    <n v="56.979092147906563"/>
    <s v="Memantine"/>
    <n v="5"/>
    <n v="73"/>
    <s v="Secondary School"/>
    <s v="Right"/>
    <s v="Male"/>
    <s v="No"/>
    <x v="2"/>
    <s v="Positive"/>
    <x v="1"/>
    <s v="No"/>
    <n v="1"/>
    <s v="Yes"/>
    <s v="Mediterranean Diet"/>
    <s v="Poor"/>
    <s v="Diabetes"/>
    <n v="1"/>
    <n v="1.3915091846011256"/>
  </r>
  <r>
    <n v="0"/>
    <n v="2.4472346896551301E-2"/>
    <n v="61"/>
    <n v="93.555512901730694"/>
    <n v="36.809806542396537"/>
    <n v="95.158796259122283"/>
    <n v="30.663448993186911"/>
    <s v=""/>
    <m/>
    <n v="67"/>
    <s v="Secondary School"/>
    <s v="Left"/>
    <s v="Female"/>
    <s v="Yes"/>
    <x v="2"/>
    <s v="Negative"/>
    <x v="2"/>
    <s v="No"/>
    <n v="10"/>
    <s v="Yes"/>
    <s v="Balanced Diet"/>
    <s v="Poor"/>
    <s v="None"/>
    <n v="0"/>
    <n v="0.64103374987945272"/>
  </r>
  <r>
    <n v="0"/>
    <n v="1.06500990594893E-2"/>
    <n v="90"/>
    <n v="94.474041749724407"/>
    <n v="36.2485103439329"/>
    <n v="56.507171239364631"/>
    <n v="29.532248665046371"/>
    <s v="Rivastigmine"/>
    <n v="6"/>
    <n v="66"/>
    <s v="Primary School"/>
    <s v="Right"/>
    <s v="Male"/>
    <s v="No"/>
    <x v="1"/>
    <s v="Positive"/>
    <x v="1"/>
    <s v="No"/>
    <n v="0"/>
    <s v="Yes"/>
    <s v="Mediterranean Diet"/>
    <s v="Good"/>
    <s v="Heart Disease"/>
    <n v="1"/>
    <n v="1.5927181988770875"/>
  </r>
  <r>
    <n v="1"/>
    <n v="0.16596604915214999"/>
    <n v="70"/>
    <n v="95.887415142911166"/>
    <n v="36.241782342389946"/>
    <n v="93.640251841406084"/>
    <n v="18.281680933346301"/>
    <s v=""/>
    <m/>
    <n v="69"/>
    <s v="Primary School"/>
    <s v="Left"/>
    <s v="Male"/>
    <s v="No"/>
    <x v="1"/>
    <s v="Negative"/>
    <x v="1"/>
    <s v="No"/>
    <n v="8"/>
    <s v="No"/>
    <s v="Low-Carb Diet"/>
    <s v="Good"/>
    <s v="Diabetes"/>
    <n v="0"/>
    <n v="0.74754177422072265"/>
  </r>
  <r>
    <n v="0"/>
    <n v="0.10140646222393331"/>
    <n v="97"/>
    <n v="93.047133829315797"/>
    <n v="36.076149458376243"/>
    <n v="71.088263601586988"/>
    <n v="14.014418770954316"/>
    <s v=""/>
    <m/>
    <n v="79"/>
    <s v="Diploma/Degree"/>
    <s v="Right"/>
    <s v="Female"/>
    <s v="Yes"/>
    <x v="1"/>
    <s v="Positive"/>
    <x v="1"/>
    <s v="No"/>
    <n v="10"/>
    <s v="No"/>
    <s v="Balanced Diet"/>
    <s v="Poor"/>
    <s v="None"/>
    <n v="0"/>
    <n v="1.3645009047292942"/>
  </r>
  <r>
    <n v="0"/>
    <n v="5.6452352078502702E-2"/>
    <n v="89"/>
    <n v="94.520374368506793"/>
    <n v="36.263828228424899"/>
    <n v="83.719699848076516"/>
    <n v="52.914701794513178"/>
    <s v="Memantine"/>
    <n v="5"/>
    <n v="66"/>
    <s v="Primary School"/>
    <s v="Right"/>
    <s v="Female"/>
    <s v="Yes"/>
    <x v="1"/>
    <s v="Positive"/>
    <x v="0"/>
    <s v="Yes"/>
    <n v="7"/>
    <s v="Yes"/>
    <s v="Balanced Diet"/>
    <s v="Poor"/>
    <s v="Hypertension"/>
    <n v="1"/>
    <n v="1.0630711787250251"/>
  </r>
  <r>
    <n v="1"/>
    <n v="7.7086800595660698E-2"/>
    <n v="66"/>
    <n v="95.5076481077826"/>
    <n v="36.890584580151248"/>
    <n v="58.779776757766257"/>
    <n v="39.0011172756398"/>
    <s v="Memantine"/>
    <n v="5"/>
    <n v="81"/>
    <s v="Secondary School"/>
    <s v="Right"/>
    <s v="Female"/>
    <s v="No"/>
    <x v="1"/>
    <s v="Positive"/>
    <x v="1"/>
    <s v="Yes"/>
    <n v="5"/>
    <s v="No"/>
    <s v="Low-Carb Diet"/>
    <s v="Poor"/>
    <s v="Diabetes"/>
    <n v="1"/>
    <n v="1.1228351593097838"/>
  </r>
  <r>
    <n v="1"/>
    <n v="0.1012835282858089"/>
    <n v="62"/>
    <n v="99.036041987921081"/>
    <n v="36.357625064837478"/>
    <n v="53.974039204898062"/>
    <n v="24.976601863593977"/>
    <s v="Rivastigmine"/>
    <n v="6"/>
    <n v="80"/>
    <s v="Secondary School"/>
    <s v="Right"/>
    <s v="Male"/>
    <s v="No"/>
    <x v="2"/>
    <s v="Positive"/>
    <x v="1"/>
    <s v="Yes"/>
    <n v="4"/>
    <s v="Yes"/>
    <s v="Mediterranean Diet"/>
    <s v="Poor"/>
    <s v="Diabetes"/>
    <n v="1"/>
    <n v="1.1487003921391452"/>
  </r>
  <r>
    <n v="1"/>
    <n v="7.8156901723198793E-2"/>
    <n v="70"/>
    <n v="95.665639833553286"/>
    <n v="37.377939568850138"/>
    <n v="99.513428056006916"/>
    <n v="42.717652357655112"/>
    <s v="Galantamine"/>
    <n v="8"/>
    <n v="61"/>
    <s v="No School"/>
    <s v="Left"/>
    <s v="Female"/>
    <s v="No"/>
    <x v="2"/>
    <s v="Positive"/>
    <x v="1"/>
    <s v="Yes"/>
    <n v="2"/>
    <s v="Yes"/>
    <s v="Balanced Diet"/>
    <s v="Poor"/>
    <s v="Diabetes"/>
    <n v="1"/>
    <n v="0.70342265729810316"/>
  </r>
  <r>
    <n v="0"/>
    <n v="0.10565273586059119"/>
    <n v="88"/>
    <n v="95.225988454907963"/>
    <n v="36.398245239977882"/>
    <n v="55.559893226694207"/>
    <n v="21.4375763590965"/>
    <s v="Memantine"/>
    <n v="20"/>
    <n v="81"/>
    <s v="Secondary School"/>
    <s v="Right"/>
    <s v="Female"/>
    <s v="No"/>
    <x v="1"/>
    <s v="Positive"/>
    <x v="2"/>
    <s v="Yes"/>
    <n v="4"/>
    <s v="No"/>
    <s v="Balanced Diet"/>
    <s v="Poor"/>
    <s v="Heart Disease"/>
    <n v="1"/>
    <n v="1.5838763339761006"/>
  </r>
  <r>
    <n v="1"/>
    <n v="6.8161460028937207E-2"/>
    <n v="94"/>
    <n v="93.458028678738927"/>
    <n v="36.651243177901563"/>
    <n v="70.720452601252333"/>
    <n v="58.403797842306801"/>
    <s v="Galantamine"/>
    <n v="4"/>
    <n v="87"/>
    <s v="Primary School"/>
    <s v="Right"/>
    <s v="Male"/>
    <s v="Yes"/>
    <x v="2"/>
    <s v="Positive"/>
    <x v="1"/>
    <s v="No"/>
    <n v="5"/>
    <s v="Yes"/>
    <s v="Low-Carb Diet"/>
    <s v="Poor"/>
    <s v="Diabetes"/>
    <n v="1"/>
    <n v="1.3291770137559249"/>
  </r>
  <r>
    <n v="0"/>
    <n v="0.19868578369464179"/>
    <n v="100"/>
    <n v="94.471831381672501"/>
    <n v="37.390616785743347"/>
    <n v="63.65598671712258"/>
    <n v="32.838156074090875"/>
    <s v=""/>
    <m/>
    <n v="72"/>
    <s v="Primary School"/>
    <s v="Left"/>
    <s v="Female"/>
    <s v="Yes"/>
    <x v="1"/>
    <s v="Positive"/>
    <x v="2"/>
    <s v="No"/>
    <n v="9"/>
    <s v="No"/>
    <s v="Balanced Diet"/>
    <s v="Good"/>
    <s v="None"/>
    <n v="0"/>
    <n v="1.570944150852372"/>
  </r>
  <r>
    <n v="0"/>
    <n v="5.7460547138583201E-2"/>
    <n v="93"/>
    <n v="96.729211919948"/>
    <n v="36.932335283774641"/>
    <n v="83.038873064088349"/>
    <n v="11.297842319410949"/>
    <s v=""/>
    <m/>
    <n v="79"/>
    <s v="Primary School"/>
    <s v="Right"/>
    <s v="Male"/>
    <s v="Yes"/>
    <x v="0"/>
    <s v="Positive"/>
    <x v="1"/>
    <s v="No"/>
    <n v="10"/>
    <s v="No"/>
    <s v="Low-Carb Diet"/>
    <s v="Poor"/>
    <s v="None"/>
    <n v="0"/>
    <n v="1.1199573954745723"/>
  </r>
  <r>
    <n v="0"/>
    <n v="0.16386372001407051"/>
    <n v="64"/>
    <n v="92.209590689783354"/>
    <n v="36.096218873335722"/>
    <n v="87.392721622898705"/>
    <n v="38.957690347289301"/>
    <s v="Galantamine"/>
    <n v="12"/>
    <n v="60"/>
    <s v="Primary School"/>
    <s v="Left"/>
    <s v="Male"/>
    <s v="No"/>
    <x v="2"/>
    <s v="Negative"/>
    <x v="2"/>
    <s v="Yes"/>
    <n v="3"/>
    <s v="No"/>
    <s v="Mediterranean Diet"/>
    <s v="Poor"/>
    <s v="Hypertension"/>
    <n v="1"/>
    <n v="0.73232643189854241"/>
  </r>
  <r>
    <n v="1"/>
    <n v="9.7275669425439804E-2"/>
    <n v="73"/>
    <n v="97.499948345558124"/>
    <n v="37.359692966003323"/>
    <n v="97.805302602953844"/>
    <n v="13.122690121853644"/>
    <s v=""/>
    <m/>
    <n v="86"/>
    <s v="Primary School"/>
    <s v="Left"/>
    <s v="Female"/>
    <s v="No"/>
    <x v="0"/>
    <s v="Positive"/>
    <x v="1"/>
    <s v="No"/>
    <n v="10"/>
    <s v="Yes"/>
    <s v="Low-Carb Diet"/>
    <s v="Good"/>
    <s v="Diabetes"/>
    <n v="0"/>
    <n v="0.74638079998942009"/>
  </r>
  <r>
    <n v="1"/>
    <n v="5.0043330544707103E-2"/>
    <n v="89"/>
    <n v="96.995975018529862"/>
    <n v="36.921555671937917"/>
    <n v="55.352304428268702"/>
    <n v="20.238348596772884"/>
    <s v="Donepezil"/>
    <n v="23"/>
    <n v="89"/>
    <s v="Secondary School"/>
    <s v="Left"/>
    <s v="Female"/>
    <s v="No"/>
    <x v="2"/>
    <s v="Positive"/>
    <x v="1"/>
    <s v="Yes"/>
    <n v="5"/>
    <s v="No"/>
    <s v="Mediterranean Diet"/>
    <s v="Good"/>
    <s v="Diabetes"/>
    <n v="1"/>
    <n v="1.6078824706446593"/>
  </r>
  <r>
    <n v="1"/>
    <n v="6.7788210374314803E-2"/>
    <n v="68"/>
    <n v="95.279987266018495"/>
    <n v="36.346883480503671"/>
    <n v="88.229577427869629"/>
    <n v="50.273834049622202"/>
    <s v=""/>
    <m/>
    <n v="85"/>
    <s v="Primary School"/>
    <s v="Left"/>
    <s v="Male"/>
    <s v="Yes"/>
    <x v="1"/>
    <s v="Negative"/>
    <x v="2"/>
    <s v="No"/>
    <n v="10"/>
    <s v="No"/>
    <s v="Low-Carb Diet"/>
    <s v="Poor"/>
    <s v="Diabetes"/>
    <n v="0"/>
    <n v="0.77071660074074455"/>
  </r>
  <r>
    <n v="1"/>
    <n v="0.1148582295098199"/>
    <n v="73"/>
    <n v="90.778387042573556"/>
    <n v="37.069996115848483"/>
    <n v="68.736169775015895"/>
    <n v="14.577583431994942"/>
    <s v=""/>
    <m/>
    <n v="88"/>
    <s v="Secondary School"/>
    <s v="Right"/>
    <s v="Male"/>
    <s v="Yes"/>
    <x v="2"/>
    <s v="Negative"/>
    <x v="0"/>
    <s v="No"/>
    <n v="9"/>
    <s v="No"/>
    <s v="Low-Carb Diet"/>
    <s v="Good"/>
    <s v="Diabetes"/>
    <n v="0"/>
    <n v="1.0620318274780263"/>
  </r>
  <r>
    <n v="1"/>
    <n v="0.1039137728258171"/>
    <n v="90"/>
    <n v="92.9998359731688"/>
    <n v="36.074080238133583"/>
    <n v="99.175386929748015"/>
    <n v="28.847837654962326"/>
    <s v=""/>
    <m/>
    <n v="85"/>
    <s v="Diploma/Degree"/>
    <s v="Left"/>
    <s v="Male"/>
    <s v="Yes"/>
    <x v="0"/>
    <s v="Positive"/>
    <x v="0"/>
    <s v="No"/>
    <n v="8"/>
    <s v="Yes"/>
    <s v="Balanced Diet"/>
    <s v="Good"/>
    <s v="Diabetes"/>
    <n v="0"/>
    <n v="0.90748322528605307"/>
  </r>
  <r>
    <n v="1"/>
    <n v="8.4972943202409099E-2"/>
    <n v="68"/>
    <n v="99.431044056421641"/>
    <n v="37.360707231916216"/>
    <n v="53.632432442401139"/>
    <n v="15.5415202527684"/>
    <s v=""/>
    <m/>
    <n v="66"/>
    <s v="Secondary School"/>
    <s v="Right"/>
    <s v="Female"/>
    <s v="Yes"/>
    <x v="1"/>
    <s v="Negative"/>
    <x v="2"/>
    <s v="No"/>
    <n v="10"/>
    <s v="Yes"/>
    <s v="Mediterranean Diet"/>
    <s v="Good"/>
    <s v="Diabetes"/>
    <n v="0"/>
    <n v="1.2678895381638524"/>
  </r>
  <r>
    <n v="1"/>
    <n v="5.51057208752814E-2"/>
    <n v="60"/>
    <n v="98.320547568244876"/>
    <n v="37.40976328374537"/>
    <n v="64.236940142941521"/>
    <n v="36.818017118681517"/>
    <s v=""/>
    <m/>
    <n v="77"/>
    <s v="Primary School"/>
    <s v="Left"/>
    <s v="Female"/>
    <s v="No"/>
    <x v="0"/>
    <s v="Negative"/>
    <x v="0"/>
    <s v="No"/>
    <n v="8"/>
    <s v="Yes"/>
    <s v="Low-Carb Diet"/>
    <s v="Good"/>
    <s v="Diabetes"/>
    <n v="0"/>
    <n v="0.93404199929957155"/>
  </r>
  <r>
    <n v="1"/>
    <n v="0.19307657374583859"/>
    <n v="71"/>
    <n v="92.091111877704407"/>
    <n v="36.754223612529771"/>
    <n v="73.160748696008241"/>
    <n v="47.54546089671301"/>
    <s v="Galantamine"/>
    <n v="12"/>
    <n v="78"/>
    <s v="Secondary School"/>
    <s v="Right"/>
    <s v="Male"/>
    <s v="Yes"/>
    <x v="1"/>
    <s v="Positive"/>
    <x v="0"/>
    <s v="No"/>
    <n v="2"/>
    <s v="No"/>
    <s v="Balanced Diet"/>
    <s v="Poor"/>
    <s v="Diabetes"/>
    <n v="1"/>
    <n v="0.97046573832935457"/>
  </r>
  <r>
    <n v="1"/>
    <n v="0.16922435690210871"/>
    <n v="88"/>
    <n v="99.172655929861634"/>
    <n v="36.7267719399619"/>
    <n v="88.519024401558568"/>
    <n v="15.593295309349941"/>
    <s v="Memantine"/>
    <n v="20"/>
    <n v="84"/>
    <s v="Secondary School"/>
    <s v="Right"/>
    <s v="Male"/>
    <s v="No"/>
    <x v="1"/>
    <s v="Positive"/>
    <x v="2"/>
    <s v="Yes"/>
    <n v="3"/>
    <s v="No"/>
    <s v="Mediterranean Diet"/>
    <s v="Poor"/>
    <s v="Diabetes"/>
    <n v="1"/>
    <n v="0.99413657792697696"/>
  </r>
  <r>
    <n v="1"/>
    <n v="0.1711866447672325"/>
    <n v="61"/>
    <n v="91.506234921399496"/>
    <n v="36.432166042223159"/>
    <n v="72.534324262966265"/>
    <n v="1.6680211775591425"/>
    <s v=""/>
    <m/>
    <n v="87"/>
    <s v="No School"/>
    <s v="Left"/>
    <s v="Female"/>
    <s v="Yes"/>
    <x v="1"/>
    <s v="Positive"/>
    <x v="1"/>
    <s v="No"/>
    <n v="9"/>
    <s v="No"/>
    <s v="Low-Carb Diet"/>
    <s v="Poor"/>
    <s v="Diabetes"/>
    <n v="0"/>
    <n v="0.84098115781502736"/>
  </r>
  <r>
    <n v="0"/>
    <n v="0.14205276478021189"/>
    <n v="99"/>
    <n v="93.819938712570405"/>
    <n v="36.447174901341121"/>
    <n v="74.364083845851809"/>
    <n v="51.958892663775721"/>
    <s v="Memantine"/>
    <n v="5"/>
    <n v="73"/>
    <s v="Primary School"/>
    <s v="Left"/>
    <s v="Female"/>
    <s v="No"/>
    <x v="2"/>
    <s v="Positive"/>
    <x v="2"/>
    <s v="No"/>
    <n v="5"/>
    <s v="Yes"/>
    <s v="Balanced Diet"/>
    <s v="Good"/>
    <s v="Hypertension"/>
    <n v="1"/>
    <n v="1.3312878325135507"/>
  </r>
  <r>
    <n v="0"/>
    <n v="6.4506133751332406E-2"/>
    <n v="92"/>
    <n v="98.591103925619336"/>
    <n v="36.164852152268963"/>
    <n v="69.148460270142309"/>
    <n v="55.878696524207513"/>
    <s v="Galantamine"/>
    <n v="4"/>
    <n v="72"/>
    <s v="Primary School"/>
    <s v="Right"/>
    <s v="Male"/>
    <s v="No"/>
    <x v="1"/>
    <s v="Positive"/>
    <x v="2"/>
    <s v="No"/>
    <n v="2"/>
    <s v="Yes"/>
    <s v="Mediterranean Diet"/>
    <s v="Poor"/>
    <s v="None"/>
    <n v="1"/>
    <n v="1.3304706950897183"/>
  </r>
  <r>
    <n v="1"/>
    <n v="7.5406393672700897E-2"/>
    <n v="63"/>
    <n v="98.715401112588864"/>
    <n v="36.719221220080307"/>
    <n v="51.265139202122391"/>
    <n v="3.3863786258076667"/>
    <s v="Galantamine"/>
    <n v="8"/>
    <n v="62"/>
    <s v="Secondary School"/>
    <s v="Left"/>
    <s v="Female"/>
    <s v="Yes"/>
    <x v="2"/>
    <s v="Positive"/>
    <x v="0"/>
    <s v="Yes"/>
    <n v="0"/>
    <s v="Yes"/>
    <s v="Low-Carb Diet"/>
    <s v="Poor"/>
    <s v="Diabetes"/>
    <n v="1"/>
    <n v="1.228905275212669"/>
  </r>
  <r>
    <n v="0"/>
    <n v="0.12629525500664249"/>
    <n v="61"/>
    <n v="93.158936316078893"/>
    <n v="36.208548386172289"/>
    <n v="58.104041222256939"/>
    <n v="25.22232556274513"/>
    <s v=""/>
    <m/>
    <n v="61"/>
    <s v="Primary School"/>
    <s v="Left"/>
    <s v="Male"/>
    <s v="Yes"/>
    <x v="2"/>
    <s v="Negative"/>
    <x v="1"/>
    <s v="No"/>
    <n v="10"/>
    <s v="No"/>
    <s v="Balanced Diet"/>
    <s v="Poor"/>
    <s v="Heart Disease"/>
    <n v="0"/>
    <n v="1.0498409184081632"/>
  </r>
  <r>
    <n v="0"/>
    <n v="0.1263697659102242"/>
    <n v="66"/>
    <n v="92.020705523600498"/>
    <n v="37.016699975037398"/>
    <n v="91.312228715745036"/>
    <n v="46.95324685166662"/>
    <s v="Donepezil"/>
    <n v="5"/>
    <n v="72"/>
    <s v="Secondary School"/>
    <s v="Left"/>
    <s v="Male"/>
    <s v="No"/>
    <x v="2"/>
    <s v="Positive"/>
    <x v="0"/>
    <s v="Yes"/>
    <n v="2"/>
    <s v="Yes"/>
    <s v="Balanced Diet"/>
    <s v="Poor"/>
    <s v="Heart Disease"/>
    <n v="1"/>
    <n v="0.72279475518506942"/>
  </r>
  <r>
    <n v="1"/>
    <n v="4.2430034075407998E-2"/>
    <n v="66"/>
    <n v="98.860421395164238"/>
    <n v="36.938028071313077"/>
    <n v="71.749206433620657"/>
    <n v="44.765565230872738"/>
    <s v=""/>
    <m/>
    <n v="83"/>
    <s v="Secondary School"/>
    <s v="Left"/>
    <s v="Female"/>
    <s v="Yes"/>
    <x v="1"/>
    <s v="Negative"/>
    <x v="2"/>
    <s v="No"/>
    <n v="10"/>
    <s v="No"/>
    <s v="Mediterranean Diet"/>
    <s v="Good"/>
    <s v="Diabetes"/>
    <n v="0"/>
    <n v="0.91987080109464936"/>
  </r>
  <r>
    <n v="0"/>
    <n v="3.35746224881373E-2"/>
    <n v="77"/>
    <n v="99.565711107626285"/>
    <n v="36.472540928528623"/>
    <n v="61.399720859180206"/>
    <n v="59.951587648601176"/>
    <s v="Galantamine"/>
    <n v="8"/>
    <n v="71"/>
    <s v="Primary School"/>
    <s v="Left"/>
    <s v="Female"/>
    <s v="No"/>
    <x v="2"/>
    <s v="Positive"/>
    <x v="1"/>
    <s v="Yes"/>
    <n v="0"/>
    <s v="Yes"/>
    <s v="Mediterranean Diet"/>
    <s v="Poor"/>
    <s v="Heart Disease"/>
    <n v="1"/>
    <n v="1.2540773626088451"/>
  </r>
  <r>
    <n v="1"/>
    <n v="6.7726803317790199E-2"/>
    <n v="69"/>
    <n v="93.224455265097276"/>
    <n v="36.892965681040401"/>
    <n v="81.32491471768769"/>
    <n v="31.632239326078828"/>
    <s v=""/>
    <m/>
    <n v="77"/>
    <s v="Primary School"/>
    <s v="Right"/>
    <s v="Male"/>
    <s v="No"/>
    <x v="2"/>
    <s v="Positive"/>
    <x v="2"/>
    <s v="No"/>
    <n v="8"/>
    <s v="Yes"/>
    <s v="Mediterranean Diet"/>
    <s v="Good"/>
    <s v="Diabetes"/>
    <n v="0"/>
    <n v="0.84844847657728817"/>
  </r>
  <r>
    <n v="0"/>
    <n v="0.1301158974227386"/>
    <n v="61"/>
    <n v="98.819708105947555"/>
    <n v="37.125160933578861"/>
    <n v="65.348308342879761"/>
    <n v="5.2564876064416381"/>
    <s v=""/>
    <m/>
    <n v="67"/>
    <s v="Primary School"/>
    <s v="Left"/>
    <s v="Male"/>
    <s v="No"/>
    <x v="0"/>
    <s v="Negative"/>
    <x v="0"/>
    <s v="No"/>
    <n v="9"/>
    <s v="No"/>
    <s v="Balanced Diet"/>
    <s v="Poor"/>
    <s v="Hypertension"/>
    <n v="0"/>
    <n v="0.9334595117586767"/>
  </r>
  <r>
    <n v="0"/>
    <n v="0.15183295036599079"/>
    <n v="70"/>
    <n v="96.833621606344366"/>
    <n v="36.851383963948088"/>
    <n v="71.354599716158432"/>
    <n v="37.924360762418615"/>
    <s v=""/>
    <m/>
    <n v="79"/>
    <s v="Primary School"/>
    <s v="Left"/>
    <s v="Female"/>
    <s v="Yes"/>
    <x v="1"/>
    <s v="Negative"/>
    <x v="1"/>
    <s v="No"/>
    <n v="10"/>
    <s v="No"/>
    <s v="Low-Carb Diet"/>
    <s v="Poor"/>
    <s v="None"/>
    <n v="0"/>
    <n v="0.98101594400996017"/>
  </r>
  <r>
    <n v="0"/>
    <n v="0.11748627432445689"/>
    <n v="63"/>
    <n v="98.834979653683874"/>
    <n v="36.122079558450316"/>
    <n v="80.770144846090631"/>
    <n v="12.085814045219289"/>
    <s v="Rivastigmine"/>
    <n v="3"/>
    <n v="90"/>
    <s v="Secondary School"/>
    <s v="Right"/>
    <s v="Female"/>
    <s v="Yes"/>
    <x v="1"/>
    <s v="Positive"/>
    <x v="1"/>
    <s v="No"/>
    <n v="6"/>
    <s v="No"/>
    <s v="Low-Carb Diet"/>
    <s v="Good"/>
    <s v="None"/>
    <n v="1"/>
    <n v="0.77999117272908136"/>
  </r>
  <r>
    <n v="1"/>
    <n v="0.12960695064845021"/>
    <n v="62"/>
    <n v="99.684649462590883"/>
    <n v="37.288026859765992"/>
    <n v="95.770395293924878"/>
    <n v="46.237217377877606"/>
    <s v=""/>
    <m/>
    <n v="67"/>
    <s v="No School"/>
    <s v="Left"/>
    <s v="Male"/>
    <s v="Yes"/>
    <x v="2"/>
    <s v="Positive"/>
    <x v="2"/>
    <s v="No"/>
    <n v="8"/>
    <s v="No"/>
    <s v="Low-Carb Diet"/>
    <s v="Poor"/>
    <s v="Diabetes"/>
    <n v="0"/>
    <n v="0.64738168626868897"/>
  </r>
  <r>
    <n v="1"/>
    <n v="9.8296668597143005E-2"/>
    <n v="67"/>
    <n v="93.581156740650684"/>
    <n v="37.314364557923007"/>
    <n v="91.858476543633842"/>
    <n v="29.623768666757719"/>
    <s v=""/>
    <m/>
    <n v="69"/>
    <s v="Primary School"/>
    <s v="Right"/>
    <s v="Female"/>
    <s v="Yes"/>
    <x v="1"/>
    <s v="Negative"/>
    <x v="2"/>
    <s v="No"/>
    <n v="8"/>
    <s v="No"/>
    <s v="Low-Carb Diet"/>
    <s v="Poor"/>
    <s v="Diabetes"/>
    <n v="0"/>
    <n v="0.72938287810787095"/>
  </r>
  <r>
    <n v="1"/>
    <n v="4.2831177408295E-2"/>
    <n v="91"/>
    <n v="91.883936861030406"/>
    <n v="36.868165598981882"/>
    <n v="50.495389395125933"/>
    <n v="30.87159540495238"/>
    <s v="Donepezil"/>
    <n v="23"/>
    <n v="88"/>
    <s v="Secondary School"/>
    <s v="Left"/>
    <s v="Male"/>
    <s v="No"/>
    <x v="2"/>
    <s v="Positive"/>
    <x v="2"/>
    <s v="Yes"/>
    <n v="1"/>
    <s v="No"/>
    <s v="Low-Carb Diet"/>
    <s v="Good"/>
    <s v="Diabetes"/>
    <n v="1"/>
    <n v="1.8021447322234885"/>
  </r>
  <r>
    <n v="0"/>
    <n v="0.1642173174284883"/>
    <n v="91"/>
    <n v="97.424576421477781"/>
    <n v="37.369555507069492"/>
    <n v="89.393894377313032"/>
    <n v="56.207311484668622"/>
    <s v=""/>
    <m/>
    <n v="82"/>
    <s v="Primary School"/>
    <s v="Left"/>
    <s v="Male"/>
    <s v="Yes"/>
    <x v="2"/>
    <s v="Negative"/>
    <x v="2"/>
    <s v="No"/>
    <n v="8"/>
    <s v="Yes"/>
    <s v="Balanced Diet"/>
    <s v="Good"/>
    <s v="Hypertension"/>
    <n v="0"/>
    <n v="1.0179666143182882"/>
  </r>
  <r>
    <n v="1"/>
    <n v="0.16230639165520269"/>
    <n v="70"/>
    <n v="91.431177548767593"/>
    <n v="36.519056913470578"/>
    <n v="56.701063470201554"/>
    <n v="22.7165515745188"/>
    <s v="Galantamine"/>
    <n v="12"/>
    <n v="65"/>
    <s v="No School"/>
    <s v="Left"/>
    <s v="Male"/>
    <s v="Yes"/>
    <x v="1"/>
    <s v="Positive"/>
    <x v="2"/>
    <s v="Yes"/>
    <n v="0"/>
    <s v="Yes"/>
    <s v="Mediterranean Diet"/>
    <s v="Poor"/>
    <s v="Diabetes"/>
    <n v="1"/>
    <n v="1.2345447460044117"/>
  </r>
  <r>
    <n v="0"/>
    <n v="0.16069883851550271"/>
    <n v="82"/>
    <n v="91.672638487985381"/>
    <n v="36.127703648309968"/>
    <n v="99.982722087910759"/>
    <n v="39.776051942353824"/>
    <s v="Rivastigmine"/>
    <n v="1.5"/>
    <n v="69"/>
    <s v="Secondary School"/>
    <s v="Left"/>
    <s v="Male"/>
    <s v="No"/>
    <x v="2"/>
    <s v="Positive"/>
    <x v="1"/>
    <s v="No"/>
    <n v="0"/>
    <s v="Yes"/>
    <s v="Mediterranean Diet"/>
    <s v="Good"/>
    <s v="Heart Disease"/>
    <n v="1"/>
    <n v="0.82014170336251413"/>
  </r>
  <r>
    <n v="1"/>
    <n v="7.4773609934919799E-2"/>
    <n v="94"/>
    <n v="95.551097564412316"/>
    <n v="37.02120413742341"/>
    <n v="80.142131580428384"/>
    <n v="59.353918035462371"/>
    <s v="Memantine"/>
    <n v="10"/>
    <n v="90"/>
    <s v="Primary School"/>
    <s v="Left"/>
    <s v="Female"/>
    <s v="Yes"/>
    <x v="1"/>
    <s v="Positive"/>
    <x v="0"/>
    <s v="Yes"/>
    <n v="5"/>
    <s v="No"/>
    <s v="Balanced Diet"/>
    <s v="Good"/>
    <s v="Diabetes"/>
    <n v="1"/>
    <n v="1.1729161446830778"/>
  </r>
  <r>
    <n v="1"/>
    <n v="8.9458710200645095E-2"/>
    <n v="79"/>
    <n v="91.611151553827895"/>
    <n v="37.425783443489962"/>
    <n v="77.561605454294067"/>
    <n v="24.793033905159149"/>
    <s v=""/>
    <m/>
    <n v="70"/>
    <s v="Primary School"/>
    <s v="Left"/>
    <s v="Female"/>
    <s v="Yes"/>
    <x v="1"/>
    <s v="Positive"/>
    <x v="2"/>
    <s v="No"/>
    <n v="8"/>
    <s v="No"/>
    <s v="Low-Carb Diet"/>
    <s v="Poor"/>
    <s v="Diabetes"/>
    <n v="0"/>
    <n v="1.0185451878836309"/>
  </r>
  <r>
    <n v="1"/>
    <n v="9.4561407071996298E-2"/>
    <n v="82"/>
    <n v="91.897840349711842"/>
    <n v="36.220266613771699"/>
    <n v="85.735304027730052"/>
    <n v="23.711287445485148"/>
    <s v=""/>
    <m/>
    <n v="72"/>
    <s v="Primary School"/>
    <s v="Right"/>
    <s v="Male"/>
    <s v="Yes"/>
    <x v="0"/>
    <s v="Negative"/>
    <x v="0"/>
    <s v="No"/>
    <n v="10"/>
    <s v="Yes"/>
    <s v="Mediterranean Diet"/>
    <s v="Poor"/>
    <s v="Diabetes"/>
    <n v="0"/>
    <n v="0.9564321364449595"/>
  </r>
  <r>
    <n v="0"/>
    <n v="0.13217162970250301"/>
    <n v="96"/>
    <n v="91.848849010258675"/>
    <n v="36.66693161386867"/>
    <n v="50.492281417597709"/>
    <n v="33.355546109139112"/>
    <s v="Rivastigmine"/>
    <n v="6"/>
    <n v="85"/>
    <s v="No School"/>
    <s v="Left"/>
    <s v="Male"/>
    <s v="Yes"/>
    <x v="2"/>
    <s v="Positive"/>
    <x v="1"/>
    <s v="No"/>
    <n v="6"/>
    <s v="No"/>
    <s v="Mediterranean Diet"/>
    <s v="Poor"/>
    <s v="None"/>
    <n v="1"/>
    <n v="1.9012806968659137"/>
  </r>
  <r>
    <n v="1"/>
    <n v="0.13198044175802559"/>
    <n v="74"/>
    <n v="92.979537516605561"/>
    <n v="36.361118026264023"/>
    <n v="68.504938174449933"/>
    <n v="1.4513960167924855"/>
    <s v=""/>
    <m/>
    <n v="84"/>
    <s v="Primary School"/>
    <s v="Left"/>
    <s v="Male"/>
    <s v="No"/>
    <x v="2"/>
    <s v="Positive"/>
    <x v="2"/>
    <s v="No"/>
    <n v="9"/>
    <s v="No"/>
    <s v="Mediterranean Diet"/>
    <s v="Good"/>
    <s v="Diabetes"/>
    <n v="0"/>
    <n v="1.0802140980195722"/>
  </r>
  <r>
    <n v="0"/>
    <n v="3.36425436846138E-2"/>
    <n v="69"/>
    <n v="95.992483965058994"/>
    <n v="36.319400670901757"/>
    <n v="58.574484955680951"/>
    <n v="41.333551108231909"/>
    <s v=""/>
    <m/>
    <n v="74"/>
    <s v="Diploma/Degree"/>
    <s v="Right"/>
    <s v="Male"/>
    <s v="No"/>
    <x v="0"/>
    <s v="Negative"/>
    <x v="2"/>
    <s v="No"/>
    <n v="10"/>
    <s v="No"/>
    <s v="Balanced Diet"/>
    <s v="Good"/>
    <s v="Heart Disease"/>
    <n v="0"/>
    <n v="1.1779873105535161"/>
  </r>
  <r>
    <n v="1"/>
    <n v="0.1862843500563493"/>
    <n v="96"/>
    <n v="94.706934142002964"/>
    <n v="36.470861817958657"/>
    <n v="94.106280495467956"/>
    <n v="3.748511108380892"/>
    <s v="Donepezil"/>
    <n v="23"/>
    <n v="65"/>
    <s v="Primary School"/>
    <s v="Right"/>
    <s v="Female"/>
    <s v="No"/>
    <x v="2"/>
    <s v="Positive"/>
    <x v="1"/>
    <s v="Yes"/>
    <n v="0"/>
    <s v="No"/>
    <s v="Balanced Diet"/>
    <s v="Good"/>
    <s v="Diabetes"/>
    <n v="1"/>
    <n v="1.0201232000091986"/>
  </r>
  <r>
    <n v="1"/>
    <n v="0.1867006603513372"/>
    <n v="75"/>
    <n v="92.919440000805338"/>
    <n v="36.91822887967691"/>
    <n v="72.066733449645938"/>
    <n v="58.148599459269128"/>
    <s v="Donepezil"/>
    <n v="10"/>
    <n v="89"/>
    <s v="No School"/>
    <s v="Left"/>
    <s v="Male"/>
    <s v="No"/>
    <x v="1"/>
    <s v="Positive"/>
    <x v="2"/>
    <s v="No"/>
    <n v="2"/>
    <s v="Yes"/>
    <s v="Balanced Diet"/>
    <s v="Good"/>
    <s v="Diabetes"/>
    <n v="1"/>
    <n v="1.040702088327669"/>
  </r>
  <r>
    <n v="0"/>
    <n v="7.1367180953967796E-2"/>
    <n v="92"/>
    <n v="91.104954213887524"/>
    <n v="36.346062702810613"/>
    <n v="84.370402884517972"/>
    <n v="39.451318145398922"/>
    <s v=""/>
    <m/>
    <n v="73"/>
    <s v="Primary School"/>
    <s v="Left"/>
    <s v="Male"/>
    <s v="No"/>
    <x v="0"/>
    <s v="Positive"/>
    <x v="2"/>
    <s v="No"/>
    <n v="9"/>
    <s v="Yes"/>
    <s v="Mediterranean Diet"/>
    <s v="Good"/>
    <s v="None"/>
    <n v="0"/>
    <n v="1.0904297817082258"/>
  </r>
  <r>
    <n v="1"/>
    <n v="4.9841186580232899E-2"/>
    <n v="91"/>
    <n v="95.833192800209474"/>
    <n v="37.088704518279016"/>
    <n v="56.816027291979097"/>
    <n v="32.228601662913405"/>
    <s v=""/>
    <m/>
    <n v="65"/>
    <s v="Secondary School"/>
    <s v="Right"/>
    <s v="Female"/>
    <s v="No"/>
    <x v="1"/>
    <s v="Positive"/>
    <x v="1"/>
    <s v="No"/>
    <n v="9"/>
    <s v="Yes"/>
    <s v="Low-Carb Diet"/>
    <s v="Poor"/>
    <s v="Diabetes"/>
    <n v="0"/>
    <n v="1.6016607344323557"/>
  </r>
  <r>
    <n v="0"/>
    <n v="0.1447085263825508"/>
    <n v="65"/>
    <n v="92.767020695050576"/>
    <n v="36.94032092552014"/>
    <n v="83.059002504326884"/>
    <n v="25.907223555082439"/>
    <s v=""/>
    <m/>
    <n v="85"/>
    <s v="Secondary School"/>
    <s v="Right"/>
    <s v="Female"/>
    <s v="Yes"/>
    <x v="2"/>
    <s v="Negative"/>
    <x v="2"/>
    <s v="No"/>
    <n v="9"/>
    <s v="Yes"/>
    <s v="Mediterranean Diet"/>
    <s v="Good"/>
    <s v="None"/>
    <n v="0"/>
    <n v="0.78257621738972705"/>
  </r>
  <r>
    <n v="1"/>
    <n v="4.7834720416752602E-2"/>
    <n v="83"/>
    <n v="90.878523767080878"/>
    <n v="36.845438825109113"/>
    <n v="58.381998527761866"/>
    <n v="34.22761094391452"/>
    <s v="Galantamine"/>
    <n v="12"/>
    <n v="72"/>
    <s v="Primary School"/>
    <s v="Right"/>
    <s v="Female"/>
    <s v="No"/>
    <x v="2"/>
    <s v="Positive"/>
    <x v="0"/>
    <s v="No"/>
    <n v="5"/>
    <s v="Yes"/>
    <s v="Mediterranean Diet"/>
    <s v="Good"/>
    <s v="Diabetes"/>
    <n v="1"/>
    <n v="1.4216710988496182"/>
  </r>
  <r>
    <n v="1"/>
    <n v="0.19468963960359159"/>
    <n v="94"/>
    <n v="93.251571260046461"/>
    <n v="36.663780645158674"/>
    <n v="80.421785490671112"/>
    <n v="26.176849429119574"/>
    <s v="Rivastigmine"/>
    <n v="1.5"/>
    <n v="66"/>
    <s v="No School"/>
    <s v="Left"/>
    <s v="Male"/>
    <s v="Yes"/>
    <x v="2"/>
    <s v="Positive"/>
    <x v="0"/>
    <s v="No"/>
    <n v="5"/>
    <s v="Yes"/>
    <s v="Low-Carb Diet"/>
    <s v="Poor"/>
    <s v="Diabetes"/>
    <n v="1"/>
    <n v="1.168837516184019"/>
  </r>
  <r>
    <n v="0"/>
    <n v="5.6974333119592102E-2"/>
    <n v="96"/>
    <n v="96.906969088415721"/>
    <n v="36.093945374817039"/>
    <n v="71.580060096820418"/>
    <n v="43.912980773674057"/>
    <s v=""/>
    <m/>
    <n v="64"/>
    <s v="Primary School"/>
    <s v="Left"/>
    <s v="Female"/>
    <s v="No"/>
    <x v="1"/>
    <s v="Positive"/>
    <x v="1"/>
    <s v="No"/>
    <n v="8"/>
    <s v="Yes"/>
    <s v="Mediterranean Diet"/>
    <s v="Poor"/>
    <s v="None"/>
    <n v="0"/>
    <n v="1.3411556216933704"/>
  </r>
  <r>
    <n v="1"/>
    <n v="4.8691552887789702E-2"/>
    <n v="81"/>
    <n v="95.717094187686783"/>
    <n v="37.315765828064357"/>
    <n v="57.631790054945469"/>
    <n v="18.315957919750449"/>
    <s v=""/>
    <m/>
    <n v="61"/>
    <s v="Secondary School"/>
    <s v="Left"/>
    <s v="Female"/>
    <s v="Yes"/>
    <x v="2"/>
    <s v="Positive"/>
    <x v="0"/>
    <s v="No"/>
    <n v="8"/>
    <s v="Yes"/>
    <s v="Balanced Diet"/>
    <s v="Poor"/>
    <s v="Diabetes"/>
    <n v="0"/>
    <n v="1.4054743037267374"/>
  </r>
  <r>
    <n v="1"/>
    <n v="0.1647975928989153"/>
    <n v="97"/>
    <n v="93.311591049613725"/>
    <n v="36.646700006561112"/>
    <n v="56.883708985037622"/>
    <n v="54.699053882399149"/>
    <s v="Donepezil"/>
    <n v="10"/>
    <n v="64"/>
    <s v="Secondary School"/>
    <s v="Right"/>
    <s v="Male"/>
    <s v="No"/>
    <x v="2"/>
    <s v="Positive"/>
    <x v="2"/>
    <s v="Yes"/>
    <n v="4"/>
    <s v="No"/>
    <s v="Mediterranean Diet"/>
    <s v="Good"/>
    <s v="Diabetes"/>
    <n v="1"/>
    <n v="1.7052333916115481"/>
  </r>
  <r>
    <n v="1"/>
    <n v="0.12916970214185899"/>
    <n v="92"/>
    <n v="94.478391762121163"/>
    <n v="36.044648056853823"/>
    <n v="85.938431504198846"/>
    <n v="5.8856210448830382"/>
    <s v="Galantamine"/>
    <n v="4"/>
    <n v="64"/>
    <s v="Primary School"/>
    <s v="Right"/>
    <s v="Male"/>
    <s v="Yes"/>
    <x v="2"/>
    <s v="Positive"/>
    <x v="0"/>
    <s v="No"/>
    <n v="7"/>
    <s v="Yes"/>
    <s v="Balanced Diet"/>
    <s v="Poor"/>
    <s v="Diabetes"/>
    <n v="1"/>
    <n v="1.0705338506847777"/>
  </r>
  <r>
    <n v="0"/>
    <n v="1.9249285812476698E-2"/>
    <n v="73"/>
    <n v="98.93562181004512"/>
    <n v="37.235042022508082"/>
    <n v="73.82293295203857"/>
    <n v="3.7347405799366311"/>
    <s v="Rivastigmine"/>
    <n v="3"/>
    <n v="72"/>
    <s v="Primary School"/>
    <s v="Right"/>
    <s v="Male"/>
    <s v="Yes"/>
    <x v="1"/>
    <s v="Positive"/>
    <x v="1"/>
    <s v="No"/>
    <n v="7"/>
    <s v="Yes"/>
    <s v="Balanced Diet"/>
    <s v="Poor"/>
    <s v="Heart Disease"/>
    <n v="1"/>
    <n v="0.98885261098237298"/>
  </r>
  <r>
    <n v="0"/>
    <n v="6.2408566223698399E-2"/>
    <n v="99"/>
    <n v="93.153292185562037"/>
    <n v="36.346066541140935"/>
    <n v="73.780699970004321"/>
    <n v="41.044766197571661"/>
    <s v=""/>
    <m/>
    <n v="79"/>
    <s v="Secondary School"/>
    <s v="Left"/>
    <s v="Female"/>
    <s v="No"/>
    <x v="0"/>
    <s v="Positive"/>
    <x v="1"/>
    <s v="No"/>
    <n v="8"/>
    <s v="Yes"/>
    <s v="Balanced Diet"/>
    <s v="Poor"/>
    <s v="Hypertension"/>
    <n v="0"/>
    <n v="1.3418143232613493"/>
  </r>
  <r>
    <n v="1"/>
    <n v="4.27010665123271E-2"/>
    <n v="81"/>
    <n v="97.016964553649402"/>
    <n v="36.461244260932062"/>
    <n v="50.069730736108731"/>
    <n v="48.726148257588392"/>
    <s v="Galantamine"/>
    <n v="12"/>
    <n v="63"/>
    <s v="Secondary School"/>
    <s v="Right"/>
    <s v="Male"/>
    <s v="No"/>
    <x v="1"/>
    <s v="Positive"/>
    <x v="0"/>
    <s v="Yes"/>
    <n v="6"/>
    <s v="No"/>
    <s v="Mediterranean Diet"/>
    <s v="Good"/>
    <s v="Diabetes"/>
    <n v="1"/>
    <n v="1.6177438705813794"/>
  </r>
  <r>
    <n v="1"/>
    <n v="7.0977612920373996E-3"/>
    <n v="64"/>
    <n v="95.461742369044757"/>
    <n v="36.737292077520657"/>
    <n v="80.91297264844286"/>
    <n v="28.542531350899957"/>
    <s v="Donepezil"/>
    <n v="10"/>
    <n v="63"/>
    <s v="No School"/>
    <s v="Right"/>
    <s v="Female"/>
    <s v="No"/>
    <x v="1"/>
    <s v="Positive"/>
    <x v="0"/>
    <s v="No"/>
    <n v="6"/>
    <s v="No"/>
    <s v="Low-Carb Diet"/>
    <s v="Good"/>
    <s v="Diabetes"/>
    <n v="1"/>
    <n v="0.79097328778256992"/>
  </r>
  <r>
    <n v="1"/>
    <n v="3.3351944743715799E-2"/>
    <n v="97"/>
    <n v="93.973253930440819"/>
    <n v="37.407973452093493"/>
    <n v="65.587235516453944"/>
    <n v="47.611469113367768"/>
    <s v="Donepezil"/>
    <n v="23"/>
    <n v="65"/>
    <s v="No School"/>
    <s v="Right"/>
    <s v="Male"/>
    <s v="Yes"/>
    <x v="1"/>
    <s v="Positive"/>
    <x v="2"/>
    <s v="Yes"/>
    <n v="0"/>
    <s v="No"/>
    <s v="Balanced Diet"/>
    <s v="Good"/>
    <s v="Diabetes"/>
    <n v="1"/>
    <n v="1.4789463107598964"/>
  </r>
  <r>
    <n v="1"/>
    <n v="3.7731851207960597E-2"/>
    <n v="78"/>
    <n v="97.989995552485766"/>
    <n v="36.869931570709696"/>
    <n v="51.209814700772085"/>
    <n v="9.7413151062790249"/>
    <s v=""/>
    <m/>
    <n v="81"/>
    <s v="Primary School"/>
    <s v="Left"/>
    <s v="Male"/>
    <s v="Yes"/>
    <x v="2"/>
    <s v="Positive"/>
    <x v="0"/>
    <s v="No"/>
    <n v="9"/>
    <s v="Yes"/>
    <s v="Balanced Diet"/>
    <s v="Good"/>
    <s v="Diabetes"/>
    <n v="0"/>
    <n v="1.5231455230948923"/>
  </r>
  <r>
    <n v="0"/>
    <n v="3.0832374333380999E-2"/>
    <n v="67"/>
    <n v="91.81782316164626"/>
    <n v="37.266786251627501"/>
    <n v="61.825601449015643"/>
    <n v="8.2401350622996432"/>
    <s v=""/>
    <m/>
    <n v="70"/>
    <s v="Primary School"/>
    <s v="Right"/>
    <s v="Female"/>
    <s v="Yes"/>
    <x v="1"/>
    <s v="Negative"/>
    <x v="0"/>
    <s v="No"/>
    <n v="9"/>
    <s v="Yes"/>
    <s v="Low-Carb Diet"/>
    <s v="Poor"/>
    <s v="Heart Disease"/>
    <n v="0"/>
    <n v="1.083693460794739"/>
  </r>
  <r>
    <n v="1"/>
    <n v="0.1412604915453024"/>
    <n v="100"/>
    <n v="92.019526660155876"/>
    <n v="36.620679761867173"/>
    <n v="94.012203074744633"/>
    <n v="9.7068741775761556"/>
    <s v="Memantine"/>
    <n v="20"/>
    <n v="63"/>
    <s v="Primary School"/>
    <s v="Left"/>
    <s v="Female"/>
    <s v="Yes"/>
    <x v="2"/>
    <s v="Positive"/>
    <x v="0"/>
    <s v="No"/>
    <n v="5"/>
    <s v="No"/>
    <s v="Balanced Diet"/>
    <s v="Poor"/>
    <s v="Diabetes"/>
    <n v="1"/>
    <n v="1.0636916988371685"/>
  </r>
  <r>
    <n v="0"/>
    <n v="1.8282190446663401E-2"/>
    <n v="100"/>
    <n v="90.514314953077459"/>
    <n v="36.349579763658923"/>
    <n v="92.421365713258439"/>
    <n v="53.032198783650131"/>
    <s v="Rivastigmine"/>
    <n v="6"/>
    <n v="72"/>
    <s v="Primary School"/>
    <s v="Right"/>
    <s v="Female"/>
    <s v="Yes"/>
    <x v="1"/>
    <s v="Positive"/>
    <x v="1"/>
    <s v="Yes"/>
    <n v="0"/>
    <s v="Yes"/>
    <s v="Low-Carb Diet"/>
    <s v="Good"/>
    <s v="Heart Disease"/>
    <n v="1"/>
    <n v="1.0820008904678451"/>
  </r>
  <r>
    <n v="0"/>
    <n v="6.7869129118299704E-2"/>
    <n v="75"/>
    <n v="97.913669805594793"/>
    <n v="37.395578451387522"/>
    <n v="50.073803544881407"/>
    <n v="6.6616924638746733"/>
    <s v=""/>
    <m/>
    <n v="63"/>
    <s v="Diploma/Degree"/>
    <s v="Right"/>
    <s v="Female"/>
    <s v="No"/>
    <x v="2"/>
    <s v="Negative"/>
    <x v="2"/>
    <s v="No"/>
    <n v="9"/>
    <s v="Yes"/>
    <s v="Low-Carb Diet"/>
    <s v="Good"/>
    <s v="Heart Disease"/>
    <n v="0"/>
    <n v="1.4977891570145478"/>
  </r>
  <r>
    <n v="0"/>
    <n v="6.6491241312104696E-2"/>
    <n v="82"/>
    <n v="93.846374663907994"/>
    <n v="37.300392879033197"/>
    <n v="69.647373617700083"/>
    <n v="29.32588132480263"/>
    <s v=""/>
    <m/>
    <n v="79"/>
    <s v="Diploma/Degree"/>
    <s v="Right"/>
    <s v="Female"/>
    <s v="Yes"/>
    <x v="1"/>
    <s v="Positive"/>
    <x v="2"/>
    <s v="No"/>
    <n v="8"/>
    <s v="Yes"/>
    <s v="Mediterranean Diet"/>
    <s v="Poor"/>
    <s v="None"/>
    <n v="0"/>
    <n v="1.177359543377823"/>
  </r>
  <r>
    <n v="0"/>
    <n v="1.25957191506603E-2"/>
    <n v="90"/>
    <n v="91.089949617317359"/>
    <n v="36.487036346717488"/>
    <n v="89.706756731639857"/>
    <n v="30.662281351049231"/>
    <s v="Memantine"/>
    <n v="10"/>
    <n v="64"/>
    <s v="Primary School"/>
    <s v="Right"/>
    <s v="Male"/>
    <s v="Yes"/>
    <x v="1"/>
    <s v="Positive"/>
    <x v="1"/>
    <s v="Yes"/>
    <n v="5"/>
    <s v="Yes"/>
    <s v="Balanced Diet"/>
    <s v="Good"/>
    <s v="Heart Disease"/>
    <n v="1"/>
    <n v="1.0032689094895872"/>
  </r>
  <r>
    <n v="1"/>
    <n v="5.2647564439290702E-2"/>
    <n v="92"/>
    <n v="94.339606879241643"/>
    <n v="37.31224006891641"/>
    <n v="51.481605519684123"/>
    <n v="4.7984523490066566"/>
    <s v="Rivastigmine"/>
    <n v="3"/>
    <n v="67"/>
    <s v="Secondary School"/>
    <s v="Right"/>
    <s v="Male"/>
    <s v="Yes"/>
    <x v="2"/>
    <s v="Positive"/>
    <x v="2"/>
    <s v="Yes"/>
    <n v="3"/>
    <s v="Yes"/>
    <s v="Mediterranean Diet"/>
    <s v="Poor"/>
    <s v="Diabetes"/>
    <n v="1"/>
    <n v="1.7870460540478592"/>
  </r>
  <r>
    <n v="0"/>
    <n v="0.1284179265473315"/>
    <n v="98"/>
    <n v="96.662575799292142"/>
    <n v="36.836589280996122"/>
    <n v="74.727399879102379"/>
    <n v="8.8902054262634671"/>
    <s v=""/>
    <m/>
    <n v="87"/>
    <s v="Secondary School"/>
    <s v="Left"/>
    <s v="Female"/>
    <s v="No"/>
    <x v="1"/>
    <s v="Positive"/>
    <x v="2"/>
    <s v="No"/>
    <n v="9"/>
    <s v="Yes"/>
    <s v="Mediterranean Diet"/>
    <s v="Poor"/>
    <s v="Hypertension"/>
    <n v="0"/>
    <n v="1.3114332916513778"/>
  </r>
  <r>
    <n v="1"/>
    <n v="0.1500373002848705"/>
    <n v="75"/>
    <n v="98.202073609980317"/>
    <n v="36.583332606005548"/>
    <n v="90.036137490500877"/>
    <n v="30.425842372706381"/>
    <s v="Galantamine"/>
    <n v="4"/>
    <n v="74"/>
    <s v="Secondary School"/>
    <s v="Right"/>
    <s v="Female"/>
    <s v="No"/>
    <x v="2"/>
    <s v="Positive"/>
    <x v="2"/>
    <s v="Yes"/>
    <n v="3"/>
    <s v="No"/>
    <s v="Mediterranean Diet"/>
    <s v="Good"/>
    <s v="Diabetes"/>
    <n v="1"/>
    <n v="0.83299886123960787"/>
  </r>
  <r>
    <n v="1"/>
    <n v="0.1201691819279939"/>
    <n v="83"/>
    <n v="94.174786553532243"/>
    <n v="37.091219377362265"/>
    <n v="98.79571877791436"/>
    <n v="32.713574074765965"/>
    <s v="Galantamine"/>
    <n v="4"/>
    <n v="83"/>
    <s v="Primary School"/>
    <s v="Right"/>
    <s v="Male"/>
    <s v="Yes"/>
    <x v="2"/>
    <s v="Positive"/>
    <x v="2"/>
    <s v="No"/>
    <n v="3"/>
    <s v="No"/>
    <s v="Low-Carb Diet"/>
    <s v="Good"/>
    <s v="Diabetes"/>
    <n v="1"/>
    <n v="0.84011737580024093"/>
  </r>
  <r>
    <n v="0"/>
    <n v="9.9351171303449295E-2"/>
    <n v="71"/>
    <n v="98.994779234981522"/>
    <n v="37.123671195769553"/>
    <n v="80.82628409377989"/>
    <n v="48.329971407633842"/>
    <s v=""/>
    <m/>
    <n v="80"/>
    <s v="Diploma/Degree"/>
    <s v="Right"/>
    <s v="Male"/>
    <s v="Yes"/>
    <x v="2"/>
    <s v="Negative"/>
    <x v="2"/>
    <s v="No"/>
    <n v="9"/>
    <s v="No"/>
    <s v="Low-Carb Diet"/>
    <s v="Poor"/>
    <s v="Heart Disease"/>
    <n v="0"/>
    <n v="0.8784271205344687"/>
  </r>
  <r>
    <n v="0"/>
    <n v="0.1570588869098373"/>
    <n v="76"/>
    <n v="99.661934735898356"/>
    <n v="36.434461925124467"/>
    <n v="91.813196116170516"/>
    <n v="8.8400011326240335"/>
    <s v="Rivastigmine"/>
    <n v="6"/>
    <n v="61"/>
    <s v="Primary School"/>
    <s v="Left"/>
    <s v="Female"/>
    <s v="No"/>
    <x v="1"/>
    <s v="Positive"/>
    <x v="0"/>
    <s v="Yes"/>
    <n v="6"/>
    <s v="Yes"/>
    <s v="Balanced Diet"/>
    <s v="Poor"/>
    <s v="Hypertension"/>
    <n v="1"/>
    <n v="0.82776771983667574"/>
  </r>
  <r>
    <n v="1"/>
    <n v="1.01265255400477E-2"/>
    <n v="83"/>
    <n v="90.433023314788144"/>
    <n v="37.12577483317564"/>
    <n v="56.233204800381429"/>
    <n v="26.936094139170009"/>
    <s v=""/>
    <m/>
    <n v="66"/>
    <s v="Primary School"/>
    <s v="Left"/>
    <s v="Female"/>
    <s v="No"/>
    <x v="2"/>
    <s v="Positive"/>
    <x v="2"/>
    <s v="No"/>
    <n v="8"/>
    <s v="No"/>
    <s v="Balanced Diet"/>
    <s v="Good"/>
    <s v="Diabetes"/>
    <n v="0"/>
    <n v="1.4759962604769952"/>
  </r>
  <r>
    <n v="1"/>
    <n v="0.1379034717016796"/>
    <n v="68"/>
    <n v="93.962631466160857"/>
    <n v="37.207652829987801"/>
    <n v="87.384545036251836"/>
    <n v="39.450514207829087"/>
    <s v=""/>
    <m/>
    <n v="77"/>
    <s v="Secondary School"/>
    <s v="Right"/>
    <s v="Female"/>
    <s v="Yes"/>
    <x v="1"/>
    <s v="Positive"/>
    <x v="2"/>
    <s v="No"/>
    <n v="9"/>
    <s v="Yes"/>
    <s v="Low-Carb Diet"/>
    <s v="Good"/>
    <s v="Diabetes"/>
    <n v="0"/>
    <n v="0.77816964054444548"/>
  </r>
  <r>
    <n v="1"/>
    <n v="8.35797660957842E-2"/>
    <n v="67"/>
    <n v="92.158436734541084"/>
    <n v="37.401655388192097"/>
    <n v="54.744589309373119"/>
    <n v="33.070524482079279"/>
    <s v="Memantine"/>
    <n v="5"/>
    <n v="79"/>
    <s v="Secondary School"/>
    <s v="Right"/>
    <s v="Male"/>
    <s v="No"/>
    <x v="1"/>
    <s v="Positive"/>
    <x v="2"/>
    <s v="Yes"/>
    <n v="0"/>
    <s v="Yes"/>
    <s v="Low-Carb Diet"/>
    <s v="Poor"/>
    <s v="Diabetes"/>
    <n v="1"/>
    <n v="1.2238652412089348"/>
  </r>
  <r>
    <n v="0"/>
    <n v="0.17917157116546031"/>
    <n v="66"/>
    <n v="92.815350308001257"/>
    <n v="36.32350099440071"/>
    <n v="64.634836080314841"/>
    <n v="16.701855976265666"/>
    <s v="Memantine"/>
    <n v="5"/>
    <n v="73"/>
    <s v="No School"/>
    <s v="Right"/>
    <s v="Female"/>
    <s v="Yes"/>
    <x v="1"/>
    <s v="Positive"/>
    <x v="0"/>
    <s v="Yes"/>
    <n v="1"/>
    <s v="Yes"/>
    <s v="Balanced Diet"/>
    <s v="Poor"/>
    <s v="Heart Disease"/>
    <n v="1"/>
    <n v="1.0211211786472052"/>
  </r>
  <r>
    <n v="0"/>
    <n v="0.17523563043527829"/>
    <n v="66"/>
    <n v="90.351103890281095"/>
    <n v="37.0306137618443"/>
    <n v="87.090195496014644"/>
    <n v="52.380388833636637"/>
    <s v=""/>
    <m/>
    <n v="79"/>
    <s v="Primary School"/>
    <s v="Left"/>
    <s v="Male"/>
    <s v="Yes"/>
    <x v="1"/>
    <s v="Positive"/>
    <x v="1"/>
    <s v="No"/>
    <n v="10"/>
    <s v="No"/>
    <s v="Low-Carb Diet"/>
    <s v="Good"/>
    <s v="None"/>
    <n v="0"/>
    <n v="0.75783501947725262"/>
  </r>
  <r>
    <n v="1"/>
    <n v="0.11309611711101521"/>
    <n v="63"/>
    <n v="91.081398072609446"/>
    <n v="37.10881939064015"/>
    <n v="70.512823668023884"/>
    <n v="27.885790743631912"/>
    <s v="Memantine"/>
    <n v="5"/>
    <n v="64"/>
    <s v="Primary School"/>
    <s v="Left"/>
    <s v="Female"/>
    <s v="Yes"/>
    <x v="1"/>
    <s v="Positive"/>
    <x v="1"/>
    <s v="No"/>
    <n v="6"/>
    <s v="No"/>
    <s v="Balanced Diet"/>
    <s v="Good"/>
    <s v="Diabetes"/>
    <n v="1"/>
    <n v="0.89345450547556504"/>
  </r>
  <r>
    <n v="1"/>
    <n v="0.17842747478753709"/>
    <n v="63"/>
    <n v="99.718595416612203"/>
    <n v="36.098725554938291"/>
    <n v="54.942578265178746"/>
    <n v="34.03211223937943"/>
    <s v="Galantamine"/>
    <n v="4"/>
    <n v="77"/>
    <s v="Primary School"/>
    <s v="Right"/>
    <s v="Female"/>
    <s v="Yes"/>
    <x v="2"/>
    <s v="Positive"/>
    <x v="2"/>
    <s v="Yes"/>
    <n v="3"/>
    <s v="Yes"/>
    <s v="Balanced Diet"/>
    <s v="Good"/>
    <s v="Diabetes"/>
    <n v="1"/>
    <n v="1.1466516859826335"/>
  </r>
  <r>
    <n v="1"/>
    <n v="6.5881459692052405E-2"/>
    <n v="64"/>
    <n v="98.655763414238038"/>
    <n v="36.425643801108968"/>
    <n v="83.079382240901509"/>
    <n v="21.312815062532337"/>
    <s v="Rivastigmine"/>
    <n v="1.5"/>
    <n v="90"/>
    <s v="Secondary School"/>
    <s v="Left"/>
    <s v="Female"/>
    <s v="Yes"/>
    <x v="1"/>
    <s v="Positive"/>
    <x v="0"/>
    <s v="Yes"/>
    <n v="7"/>
    <s v="Yes"/>
    <s v="Balanced Diet"/>
    <s v="Good"/>
    <s v="Diabetes"/>
    <n v="1"/>
    <n v="0.77034756727514064"/>
  </r>
  <r>
    <n v="1"/>
    <n v="0.10702012663515501"/>
    <n v="89"/>
    <n v="98.504965530089393"/>
    <n v="37.139259081445637"/>
    <n v="58.370207529647921"/>
    <n v="19.166447195003929"/>
    <s v=""/>
    <m/>
    <n v="63"/>
    <s v="Secondary School"/>
    <s v="Left"/>
    <s v="Male"/>
    <s v="No"/>
    <x v="2"/>
    <s v="Negative"/>
    <x v="0"/>
    <s v="No"/>
    <n v="10"/>
    <s v="No"/>
    <s v="Mediterranean Diet"/>
    <s v="Good"/>
    <s v="Diabetes"/>
    <n v="0"/>
    <n v="1.5247504466177257"/>
  </r>
  <r>
    <n v="1"/>
    <n v="0.15822071102281299"/>
    <n v="69"/>
    <n v="98.368546157368513"/>
    <n v="37.348932642100692"/>
    <n v="61.537080469551512"/>
    <n v="37.62085319943651"/>
    <s v=""/>
    <m/>
    <n v="61"/>
    <s v="No School"/>
    <s v="Right"/>
    <s v="Male"/>
    <s v="Yes"/>
    <x v="1"/>
    <s v="Positive"/>
    <x v="1"/>
    <s v="No"/>
    <n v="8"/>
    <s v="Yes"/>
    <s v="Low-Carb Diet"/>
    <s v="Poor"/>
    <s v="Diabetes"/>
    <n v="0"/>
    <n v="1.1212751640718661"/>
  </r>
  <r>
    <n v="0"/>
    <n v="5.5011788563946298E-2"/>
    <n v="75"/>
    <n v="90.235605662751581"/>
    <n v="36.86491991508678"/>
    <n v="60.437858134801523"/>
    <n v="23.801766048897157"/>
    <s v="Rivastigmine"/>
    <n v="6"/>
    <n v="90"/>
    <s v="Primary School"/>
    <s v="Right"/>
    <s v="Male"/>
    <s v="Yes"/>
    <x v="2"/>
    <s v="Positive"/>
    <x v="0"/>
    <s v="Yes"/>
    <n v="3"/>
    <s v="No"/>
    <s v="Mediterranean Diet"/>
    <s v="Good"/>
    <s v="Heart Disease"/>
    <n v="1"/>
    <n v="1.2409440426018878"/>
  </r>
  <r>
    <n v="0"/>
    <n v="0.13340366741541901"/>
    <n v="85"/>
    <n v="92.124627937858264"/>
    <n v="36.626753566788558"/>
    <n v="50.119360256665317"/>
    <n v="7.2018117546898992"/>
    <s v=""/>
    <m/>
    <n v="79"/>
    <s v="Diploma/Degree"/>
    <s v="Right"/>
    <s v="Female"/>
    <s v="No"/>
    <x v="1"/>
    <s v="Negative"/>
    <x v="1"/>
    <s v="No"/>
    <n v="9"/>
    <s v="No"/>
    <s v="Balanced Diet"/>
    <s v="Poor"/>
    <s v="None"/>
    <n v="0"/>
    <n v="1.6959514160737106"/>
  </r>
  <r>
    <n v="1"/>
    <n v="8.5427951008250597E-2"/>
    <n v="60"/>
    <n v="97.744046071619621"/>
    <n v="36.654838307079721"/>
    <n v="50.26131472577493"/>
    <n v="28.031467685394755"/>
    <s v="Rivastigmine"/>
    <n v="1.5"/>
    <n v="63"/>
    <s v="Diploma/Degree"/>
    <s v="Left"/>
    <s v="Male"/>
    <s v="Yes"/>
    <x v="1"/>
    <s v="Positive"/>
    <x v="0"/>
    <s v="No"/>
    <n v="4"/>
    <s v="Yes"/>
    <s v="Low-Carb Diet"/>
    <s v="Poor"/>
    <s v="Diabetes"/>
    <n v="1"/>
    <n v="1.1937610531550797"/>
  </r>
  <r>
    <n v="0"/>
    <n v="3.5660804348749901E-2"/>
    <n v="85"/>
    <n v="90.273987195549793"/>
    <n v="36.220107962725159"/>
    <n v="55.678517452748402"/>
    <n v="55.008530277615691"/>
    <s v=""/>
    <m/>
    <n v="82"/>
    <s v="No School"/>
    <s v="Left"/>
    <s v="Female"/>
    <s v="Yes"/>
    <x v="1"/>
    <s v="Negative"/>
    <x v="0"/>
    <s v="No"/>
    <n v="9"/>
    <s v="Yes"/>
    <s v="Low-Carb Diet"/>
    <s v="Good"/>
    <s v="Hypertension"/>
    <n v="0"/>
    <n v="1.5266211079010013"/>
  </r>
  <r>
    <n v="1"/>
    <n v="0.12413804146674549"/>
    <n v="79"/>
    <n v="95.816475256958597"/>
    <n v="36.876680530668068"/>
    <n v="83.380362711588191"/>
    <n v="10.429651433215296"/>
    <s v=""/>
    <m/>
    <n v="90"/>
    <s v="Primary School"/>
    <s v="Left"/>
    <s v="Female"/>
    <s v="Yes"/>
    <x v="2"/>
    <s v="Positive"/>
    <x v="2"/>
    <s v="No"/>
    <n v="10"/>
    <s v="No"/>
    <s v="Low-Carb Diet"/>
    <s v="Good"/>
    <s v="Diabetes"/>
    <n v="0"/>
    <n v="0.94746529555478409"/>
  </r>
  <r>
    <n v="0"/>
    <n v="0.1326813788275982"/>
    <n v="67"/>
    <n v="90.988654902170623"/>
    <n v="36.938974554195703"/>
    <n v="85.492716416714273"/>
    <n v="21.235973326746507"/>
    <s v=""/>
    <m/>
    <n v="76"/>
    <s v="Secondary School"/>
    <s v="Right"/>
    <s v="Female"/>
    <s v="Yes"/>
    <x v="2"/>
    <s v="Negative"/>
    <x v="0"/>
    <s v="No"/>
    <n v="9"/>
    <s v="No"/>
    <s v="Low-Carb Diet"/>
    <s v="Poor"/>
    <s v="None"/>
    <n v="0"/>
    <n v="0.78369249227529691"/>
  </r>
  <r>
    <n v="0"/>
    <n v="2.1375615463772701E-2"/>
    <n v="84"/>
    <n v="93.794229821772319"/>
    <n v="36.512406761264089"/>
    <n v="60.074591380097857"/>
    <n v="22.722012027892251"/>
    <s v=""/>
    <m/>
    <n v="79"/>
    <s v="No School"/>
    <s v="Right"/>
    <s v="Female"/>
    <s v="Yes"/>
    <x v="1"/>
    <s v="Positive"/>
    <x v="1"/>
    <s v="No"/>
    <n v="8"/>
    <s v="Yes"/>
    <s v="Balanced Diet"/>
    <s v="Poor"/>
    <s v="None"/>
    <n v="0"/>
    <n v="1.3982616955065699"/>
  </r>
  <r>
    <n v="0"/>
    <n v="8.3456582696148598E-2"/>
    <n v="64"/>
    <n v="97.404572754113033"/>
    <n v="36.14521813577484"/>
    <n v="64.187127226841454"/>
    <n v="44.317256560035908"/>
    <s v=""/>
    <m/>
    <n v="65"/>
    <s v="Primary School"/>
    <s v="Right"/>
    <s v="Male"/>
    <s v="No"/>
    <x v="2"/>
    <s v="Negative"/>
    <x v="1"/>
    <s v="No"/>
    <n v="10"/>
    <s v="Yes"/>
    <s v="Balanced Diet"/>
    <s v="Good"/>
    <s v="Heart Disease"/>
    <n v="0"/>
    <n v="0.99708466113181649"/>
  </r>
  <r>
    <n v="0"/>
    <n v="8.6407469068531403E-2"/>
    <n v="62"/>
    <n v="97.691308473450519"/>
    <n v="36.256316911249577"/>
    <n v="57.948298963548936"/>
    <n v="55.656722004283509"/>
    <s v=""/>
    <m/>
    <n v="86"/>
    <s v="Secondary School"/>
    <s v="Left"/>
    <s v="Male"/>
    <s v="Yes"/>
    <x v="1"/>
    <s v="Positive"/>
    <x v="2"/>
    <s v="No"/>
    <n v="8"/>
    <s v="No"/>
    <s v="Low-Carb Diet"/>
    <s v="Good"/>
    <s v="None"/>
    <n v="0"/>
    <n v="1.0699192402351567"/>
  </r>
  <r>
    <n v="0"/>
    <n v="0.14833710425492971"/>
    <n v="72"/>
    <n v="96.578816162653155"/>
    <n v="36.799602485906078"/>
    <n v="81.756908623939921"/>
    <n v="25.609015710090432"/>
    <s v=""/>
    <m/>
    <n v="66"/>
    <s v="Secondary School"/>
    <s v="Right"/>
    <s v="Male"/>
    <s v="Yes"/>
    <x v="2"/>
    <s v="Negative"/>
    <x v="2"/>
    <s v="No"/>
    <n v="10"/>
    <s v="Yes"/>
    <s v="Mediterranean Diet"/>
    <s v="Poor"/>
    <s v="None"/>
    <n v="0"/>
    <n v="0.88065952115656532"/>
  </r>
  <r>
    <n v="1"/>
    <n v="0.13968846744480401"/>
    <n v="87"/>
    <n v="98.171094851949476"/>
    <n v="36.81363766946555"/>
    <n v="61.297027280168088"/>
    <n v="6.6298471945789261"/>
    <s v="Memantine"/>
    <n v="5"/>
    <n v="61"/>
    <s v="Diploma/Degree"/>
    <s v="Left"/>
    <s v="Female"/>
    <s v="Yes"/>
    <x v="2"/>
    <s v="Positive"/>
    <x v="1"/>
    <s v="No"/>
    <n v="6"/>
    <s v="Yes"/>
    <s v="Mediterranean Diet"/>
    <s v="Poor"/>
    <s v="Diabetes"/>
    <n v="1"/>
    <n v="1.419318421468504"/>
  </r>
  <r>
    <n v="1"/>
    <n v="0.19026555671078951"/>
    <n v="89"/>
    <n v="95.852078366264024"/>
    <n v="37.489460913438378"/>
    <n v="86.215207265579863"/>
    <n v="36.410657509209841"/>
    <s v=""/>
    <m/>
    <n v="67"/>
    <s v="Primary School"/>
    <s v="Left"/>
    <s v="Male"/>
    <s v="Yes"/>
    <x v="1"/>
    <s v="Positive"/>
    <x v="0"/>
    <s v="No"/>
    <n v="8"/>
    <s v="No"/>
    <s v="Low-Carb Diet"/>
    <s v="Poor"/>
    <s v="Diabetes"/>
    <n v="0"/>
    <n v="1.0323004818145571"/>
  </r>
  <r>
    <n v="1"/>
    <n v="1.52867821385514E-2"/>
    <n v="99"/>
    <n v="98.501107552024564"/>
    <n v="37.205744206713199"/>
    <n v="96.43848434861458"/>
    <n v="16.034515127571126"/>
    <s v=""/>
    <m/>
    <n v="61"/>
    <s v="Diploma/Degree"/>
    <s v="Left"/>
    <s v="Female"/>
    <s v="Yes"/>
    <x v="2"/>
    <s v="Positive"/>
    <x v="0"/>
    <s v="No"/>
    <n v="9"/>
    <s v="Yes"/>
    <s v="Balanced Diet"/>
    <s v="Poor"/>
    <s v="Diabetes"/>
    <n v="0"/>
    <n v="1.0265611355123108"/>
  </r>
  <r>
    <n v="1"/>
    <n v="4.7344051846091903E-2"/>
    <n v="69"/>
    <n v="96.104629578910576"/>
    <n v="36.040038199282215"/>
    <n v="83.037881369905847"/>
    <n v="21.309781341679923"/>
    <s v=""/>
    <m/>
    <n v="70"/>
    <s v="Secondary School"/>
    <s v="Left"/>
    <s v="Male"/>
    <s v="Yes"/>
    <x v="2"/>
    <s v="Negative"/>
    <x v="0"/>
    <s v="No"/>
    <n v="8"/>
    <s v="Yes"/>
    <s v="Balanced Diet"/>
    <s v="Good"/>
    <s v="Diabetes"/>
    <n v="0"/>
    <n v="0.83094605572399172"/>
  </r>
  <r>
    <n v="1"/>
    <n v="0.16165634169077411"/>
    <n v="75"/>
    <n v="98.297117232226682"/>
    <n v="37.030775812839643"/>
    <n v="85.154018886346009"/>
    <n v="20.817186631526951"/>
    <s v="Galantamine"/>
    <n v="12"/>
    <n v="85"/>
    <s v="No School"/>
    <s v="Left"/>
    <s v="Female"/>
    <s v="Yes"/>
    <x v="2"/>
    <s v="Positive"/>
    <x v="1"/>
    <s v="Yes"/>
    <n v="6"/>
    <s v="Yes"/>
    <s v="Mediterranean Diet"/>
    <s v="Poor"/>
    <s v="Diabetes"/>
    <n v="1"/>
    <n v="0.88075702099394215"/>
  </r>
  <r>
    <n v="1"/>
    <n v="2.8476936587138599E-2"/>
    <n v="78"/>
    <n v="99.868225584681113"/>
    <n v="36.719944182134142"/>
    <n v="73.897172989521422"/>
    <n v="43.841180546270017"/>
    <s v=""/>
    <m/>
    <n v="71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55207573510337"/>
  </r>
  <r>
    <n v="0"/>
    <n v="9.5228705524437102E-2"/>
    <n v="73"/>
    <n v="97.285554767632121"/>
    <n v="37.059284342595127"/>
    <n v="87.69375905770562"/>
    <n v="10.054940931502021"/>
    <s v="Memantine"/>
    <n v="10"/>
    <n v="77"/>
    <s v="Primary School"/>
    <s v="Left"/>
    <s v="Male"/>
    <s v="No"/>
    <x v="1"/>
    <s v="Positive"/>
    <x v="1"/>
    <s v="No"/>
    <n v="0"/>
    <s v="No"/>
    <s v="Mediterranean Diet"/>
    <s v="Good"/>
    <s v="Heart Disease"/>
    <n v="1"/>
    <n v="0.8324423628819857"/>
  </r>
  <r>
    <n v="0"/>
    <n v="0.1932685877753601"/>
    <n v="71"/>
    <n v="90.399399697376623"/>
    <n v="36.612703863171014"/>
    <n v="96.153757064881276"/>
    <n v="32.143377841314816"/>
    <s v=""/>
    <m/>
    <n v="83"/>
    <s v="Diploma/Degree"/>
    <s v="Right"/>
    <s v="Female"/>
    <s v="Yes"/>
    <x v="0"/>
    <s v="Negative"/>
    <x v="0"/>
    <s v="No"/>
    <n v="9"/>
    <s v="No"/>
    <s v="Mediterranean Diet"/>
    <s v="Poor"/>
    <s v="Hypertension"/>
    <n v="0"/>
    <n v="0.73840068414686721"/>
  </r>
  <r>
    <n v="1"/>
    <n v="0.16676957591969979"/>
    <n v="69"/>
    <n v="92.600825122977"/>
    <n v="36.386334564916623"/>
    <n v="97.799241164596864"/>
    <n v="26.60392371970374"/>
    <s v="Donepezil"/>
    <n v="10"/>
    <n v="60"/>
    <s v="Secondary School"/>
    <s v="Right"/>
    <s v="Female"/>
    <s v="No"/>
    <x v="1"/>
    <s v="Positive"/>
    <x v="0"/>
    <s v="No"/>
    <n v="4"/>
    <s v="Yes"/>
    <s v="Balanced Diet"/>
    <s v="Good"/>
    <s v="Diabetes"/>
    <n v="1"/>
    <n v="0.70552694661375215"/>
  </r>
  <r>
    <n v="1"/>
    <n v="0.1360278395748023"/>
    <n v="71"/>
    <n v="94.240944259437484"/>
    <n v="37.047589257876197"/>
    <n v="77.993174372721967"/>
    <n v="53.766686469119357"/>
    <s v="Memantine"/>
    <n v="20"/>
    <n v="65"/>
    <s v="No School"/>
    <s v="Right"/>
    <s v="Male"/>
    <s v="No"/>
    <x v="2"/>
    <s v="Positive"/>
    <x v="1"/>
    <s v="Yes"/>
    <n v="0"/>
    <s v="No"/>
    <s v="Balanced Diet"/>
    <s v="Good"/>
    <s v="Diabetes"/>
    <n v="1"/>
    <n v="0.91033607198365529"/>
  </r>
  <r>
    <n v="0"/>
    <n v="0.1931512139697216"/>
    <n v="65"/>
    <n v="95.922995671894284"/>
    <n v="36.351408339157331"/>
    <n v="84.975442067111914"/>
    <n v="40.653926493313762"/>
    <s v="Donepezil"/>
    <n v="10"/>
    <n v="64"/>
    <s v="No School"/>
    <s v="Left"/>
    <s v="Female"/>
    <s v="Yes"/>
    <x v="2"/>
    <s v="Positive"/>
    <x v="1"/>
    <s v="Yes"/>
    <n v="0"/>
    <s v="Yes"/>
    <s v="Mediterranean Diet"/>
    <s v="Good"/>
    <s v="Hypertension"/>
    <n v="1"/>
    <n v="0.76492688262409148"/>
  </r>
  <r>
    <n v="0"/>
    <n v="0.17011500413459019"/>
    <n v="68"/>
    <n v="93.537025641009677"/>
    <n v="36.763516609968335"/>
    <n v="76.65129877074267"/>
    <n v="53.256592873281306"/>
    <s v="Memantine"/>
    <n v="5"/>
    <n v="60"/>
    <s v="No School"/>
    <s v="Right"/>
    <s v="Male"/>
    <s v="No"/>
    <x v="2"/>
    <s v="Positive"/>
    <x v="0"/>
    <s v="No"/>
    <n v="5"/>
    <s v="Yes"/>
    <s v="Low-Carb Diet"/>
    <s v="Good"/>
    <s v="None"/>
    <n v="1"/>
    <n v="0.88713434854355244"/>
  </r>
  <r>
    <n v="0"/>
    <n v="0.11551095379466909"/>
    <n v="63"/>
    <n v="94.486010981329159"/>
    <n v="36.909545431465418"/>
    <n v="82.343700544286435"/>
    <n v="9.0654535604142072"/>
    <s v="Galantamine"/>
    <n v="8"/>
    <n v="73"/>
    <s v="Primary School"/>
    <s v="Right"/>
    <s v="Female"/>
    <s v="No"/>
    <x v="1"/>
    <s v="Positive"/>
    <x v="2"/>
    <s v="No"/>
    <n v="2"/>
    <s v="Yes"/>
    <s v="Low-Carb Diet"/>
    <s v="Good"/>
    <s v="Heart Disease"/>
    <n v="1"/>
    <n v="0.76508584850540051"/>
  </r>
  <r>
    <n v="0"/>
    <n v="1.79281907322143E-2"/>
    <n v="65"/>
    <n v="92.878082116910875"/>
    <n v="36.887928416296852"/>
    <n v="80.157814059318099"/>
    <n v="53.285486210586321"/>
    <s v="Rivastigmine"/>
    <n v="3"/>
    <n v="77"/>
    <s v="Primary School"/>
    <s v="Left"/>
    <s v="Female"/>
    <s v="Yes"/>
    <x v="2"/>
    <s v="Positive"/>
    <x v="2"/>
    <s v="Yes"/>
    <n v="7"/>
    <s v="No"/>
    <s v="Balanced Diet"/>
    <s v="Poor"/>
    <s v="None"/>
    <n v="1"/>
    <n v="0.81090035653790327"/>
  </r>
  <r>
    <n v="1"/>
    <n v="0.1324972710791156"/>
    <n v="68"/>
    <n v="97.39318572113558"/>
    <n v="37.245033584875046"/>
    <n v="64.647353534415075"/>
    <n v="50.260651246820188"/>
    <s v=""/>
    <m/>
    <n v="68"/>
    <s v="Primary School"/>
    <s v="Left"/>
    <s v="Male"/>
    <s v="No"/>
    <x v="2"/>
    <s v="Positive"/>
    <x v="0"/>
    <s v="No"/>
    <n v="9"/>
    <s v="Yes"/>
    <s v="Low-Carb Diet"/>
    <s v="Poor"/>
    <s v="Diabetes"/>
    <n v="0"/>
    <n v="1.0518605369328868"/>
  </r>
  <r>
    <n v="1"/>
    <n v="8.4114206425398796E-2"/>
    <n v="86"/>
    <n v="99.526590391783543"/>
    <n v="36.965735182543021"/>
    <n v="83.98649356722612"/>
    <n v="48.418647743122847"/>
    <s v=""/>
    <m/>
    <n v="73"/>
    <s v="No School"/>
    <s v="Left"/>
    <s v="Male"/>
    <s v="No"/>
    <x v="2"/>
    <s v="Negative"/>
    <x v="2"/>
    <s v="No"/>
    <n v="8"/>
    <s v="Yes"/>
    <s v="Mediterranean Diet"/>
    <s v="Poor"/>
    <s v="Diabetes"/>
    <n v="0"/>
    <n v="1.0239741695033642"/>
  </r>
  <r>
    <n v="1"/>
    <n v="0.14695934998892349"/>
    <n v="84"/>
    <n v="96.257167568494594"/>
    <n v="36.598983112783145"/>
    <n v="60.013967855901008"/>
    <n v="1.9203826318786632"/>
    <s v="Galantamine"/>
    <n v="8"/>
    <n v="60"/>
    <s v="Secondary School"/>
    <s v="Left"/>
    <s v="Female"/>
    <s v="No"/>
    <x v="1"/>
    <s v="Positive"/>
    <x v="0"/>
    <s v="No"/>
    <n v="6"/>
    <s v="Yes"/>
    <s v="Balanced Diet"/>
    <s v="Poor"/>
    <s v="Diabetes"/>
    <n v="1"/>
    <n v="1.3996741592172615"/>
  </r>
  <r>
    <n v="0"/>
    <n v="3.7798393835056301E-2"/>
    <n v="90"/>
    <n v="93.442851221242123"/>
    <n v="36.436480828834782"/>
    <n v="93.841589251665184"/>
    <n v="42.504912594865687"/>
    <s v="Rivastigmine"/>
    <n v="3"/>
    <n v="64"/>
    <s v="Diploma/Degree"/>
    <s v="Left"/>
    <s v="Male"/>
    <s v="No"/>
    <x v="1"/>
    <s v="Positive"/>
    <x v="1"/>
    <s v="Yes"/>
    <n v="3"/>
    <s v="No"/>
    <s v="Mediterranean Diet"/>
    <s v="Poor"/>
    <s v="Hypertension"/>
    <n v="1"/>
    <n v="0.95906304142651744"/>
  </r>
  <r>
    <n v="0"/>
    <n v="0.1659668858637752"/>
    <n v="89"/>
    <n v="98.764042103947915"/>
    <n v="37.298601173307546"/>
    <n v="54.788991712458674"/>
    <n v="46.326727307797512"/>
    <s v="Galantamine"/>
    <n v="4"/>
    <n v="70"/>
    <s v="Primary School"/>
    <s v="Left"/>
    <s v="Female"/>
    <s v="No"/>
    <x v="1"/>
    <s v="Positive"/>
    <x v="1"/>
    <s v="No"/>
    <n v="1"/>
    <s v="No"/>
    <s v="Mediterranean Diet"/>
    <s v="Poor"/>
    <s v="None"/>
    <n v="1"/>
    <n v="1.62441390538972"/>
  </r>
  <r>
    <n v="1"/>
    <n v="4.2154345760730197E-2"/>
    <n v="90"/>
    <n v="95.694685619226618"/>
    <n v="36.4993302776844"/>
    <n v="88.723778727226318"/>
    <n v="49.712273085269032"/>
    <s v="Rivastigmine"/>
    <n v="1.5"/>
    <n v="85"/>
    <s v="No School"/>
    <s v="Right"/>
    <s v="Female"/>
    <s v="Yes"/>
    <x v="2"/>
    <s v="Positive"/>
    <x v="0"/>
    <s v="Yes"/>
    <n v="5"/>
    <s v="Yes"/>
    <s v="Mediterranean Diet"/>
    <s v="Poor"/>
    <s v="Diabetes"/>
    <n v="1"/>
    <n v="1.0143842078311083"/>
  </r>
  <r>
    <n v="0"/>
    <n v="0.11936878683785999"/>
    <n v="81"/>
    <n v="91.795830718103716"/>
    <n v="37.383338951066506"/>
    <n v="61.919454003567949"/>
    <n v="42.389489132800939"/>
    <s v=""/>
    <m/>
    <n v="86"/>
    <s v="Primary School"/>
    <s v="Right"/>
    <s v="Male"/>
    <s v="Yes"/>
    <x v="1"/>
    <s v="Positive"/>
    <x v="0"/>
    <s v="No"/>
    <n v="8"/>
    <s v="No"/>
    <s v="Mediterranean Diet"/>
    <s v="Good"/>
    <s v="Hypertension"/>
    <n v="0"/>
    <n v="1.3081510698613812"/>
  </r>
  <r>
    <n v="0"/>
    <n v="8.1378704977597E-3"/>
    <n v="71"/>
    <n v="97.673447884228636"/>
    <n v="36.989442332794034"/>
    <n v="70.411231809807134"/>
    <n v="19.526924851268465"/>
    <s v=""/>
    <m/>
    <n v="62"/>
    <s v="Primary School"/>
    <s v="Left"/>
    <s v="Female"/>
    <s v="Yes"/>
    <x v="1"/>
    <s v="Positive"/>
    <x v="2"/>
    <s v="No"/>
    <n v="8"/>
    <s v="Yes"/>
    <s v="Mediterranean Diet"/>
    <s v="Poor"/>
    <s v="Heart Disease"/>
    <n v="0"/>
    <n v="1.008361850447145"/>
  </r>
  <r>
    <n v="0"/>
    <n v="2.9612316588550899E-2"/>
    <n v="84"/>
    <n v="90.47269455411984"/>
    <n v="36.249199391466227"/>
    <n v="98.883813147303513"/>
    <n v="18.497213543655448"/>
    <s v="Galantamine"/>
    <n v="4"/>
    <n v="80"/>
    <s v="No School"/>
    <s v="Right"/>
    <s v="Male"/>
    <s v="Yes"/>
    <x v="2"/>
    <s v="Positive"/>
    <x v="1"/>
    <s v="Yes"/>
    <n v="5"/>
    <s v="No"/>
    <s v="Low-Carb Diet"/>
    <s v="Poor"/>
    <s v="Hypertension"/>
    <n v="1"/>
    <n v="0.84948180421469333"/>
  </r>
  <r>
    <n v="0"/>
    <n v="0.1163140797267414"/>
    <n v="84"/>
    <n v="97.853230071269138"/>
    <n v="37.209966285954117"/>
    <n v="50.129576135934371"/>
    <n v="21.000983828441228"/>
    <s v="Donepezil"/>
    <n v="23"/>
    <n v="66"/>
    <s v="Primary School"/>
    <s v="Left"/>
    <s v="Male"/>
    <s v="No"/>
    <x v="1"/>
    <s v="Positive"/>
    <x v="2"/>
    <s v="No"/>
    <n v="5"/>
    <s v="Yes"/>
    <s v="Mediterranean Diet"/>
    <s v="Poor"/>
    <s v="Hypertension"/>
    <n v="1"/>
    <n v="1.675657495531591"/>
  </r>
  <r>
    <n v="0"/>
    <n v="4.1032287428014902E-2"/>
    <n v="72"/>
    <n v="93.524658652572484"/>
    <n v="37.309496532603326"/>
    <n v="73.5105213756826"/>
    <n v="28.76572693963567"/>
    <s v=""/>
    <m/>
    <n v="65"/>
    <s v="Primary School"/>
    <s v="Left"/>
    <s v="Male"/>
    <s v="Yes"/>
    <x v="1"/>
    <s v="Positive"/>
    <x v="1"/>
    <s v="No"/>
    <n v="8"/>
    <s v="No"/>
    <s v="Low-Carb Diet"/>
    <s v="Poor"/>
    <s v="None"/>
    <n v="0"/>
    <n v="0.97945163022361204"/>
  </r>
  <r>
    <n v="1"/>
    <n v="6.8822012443938693E-2"/>
    <n v="67"/>
    <n v="98.957704743117176"/>
    <n v="36.939853781046452"/>
    <n v="86.067284149394865"/>
    <n v="7.4531890464126027"/>
    <s v="Rivastigmine"/>
    <n v="6"/>
    <n v="66"/>
    <s v="Primary School"/>
    <s v="Left"/>
    <s v="Female"/>
    <s v="No"/>
    <x v="1"/>
    <s v="Positive"/>
    <x v="1"/>
    <s v="No"/>
    <n v="2"/>
    <s v="No"/>
    <s v="Low-Carb Diet"/>
    <s v="Poor"/>
    <s v="Diabetes"/>
    <n v="1"/>
    <n v="0.77846072014660028"/>
  </r>
  <r>
    <n v="1"/>
    <n v="2.26256635099201E-2"/>
    <n v="98"/>
    <n v="97.474249065573716"/>
    <n v="37.342112499398937"/>
    <n v="70.64450557498094"/>
    <n v="16.047143219196172"/>
    <s v="Donepezil"/>
    <n v="10"/>
    <n v="76"/>
    <s v="Secondary School"/>
    <s v="Left"/>
    <s v="Male"/>
    <s v="Yes"/>
    <x v="1"/>
    <s v="Positive"/>
    <x v="0"/>
    <s v="No"/>
    <n v="1"/>
    <s v="Yes"/>
    <s v="Balanced Diet"/>
    <s v="Good"/>
    <s v="Diabetes"/>
    <n v="1"/>
    <n v="1.3872274878615207"/>
  </r>
  <r>
    <n v="1"/>
    <n v="0.15748950284952279"/>
    <n v="93"/>
    <n v="93.861832429590038"/>
    <n v="36.367153204163841"/>
    <n v="65.199416292125051"/>
    <n v="57.82007899994904"/>
    <s v=""/>
    <m/>
    <n v="75"/>
    <s v="Secondary School"/>
    <s v="Left"/>
    <s v="Male"/>
    <s v="Yes"/>
    <x v="0"/>
    <s v="Negative"/>
    <x v="1"/>
    <s v="No"/>
    <n v="9"/>
    <s v="Yes"/>
    <s v="Mediterranean Diet"/>
    <s v="Poor"/>
    <s v="Diabetes"/>
    <n v="0"/>
    <n v="1.4263931379893775"/>
  </r>
  <r>
    <n v="0"/>
    <n v="8.8456080304426699E-2"/>
    <n v="79"/>
    <n v="94.360708958479719"/>
    <n v="37.118633747699697"/>
    <n v="61.779198874056853"/>
    <n v="22.780341027334387"/>
    <s v=""/>
    <m/>
    <n v="67"/>
    <s v="Primary School"/>
    <s v="Left"/>
    <s v="Female"/>
    <s v="No"/>
    <x v="2"/>
    <s v="Negative"/>
    <x v="0"/>
    <s v="No"/>
    <n v="10"/>
    <s v="Yes"/>
    <s v="Mediterranean Diet"/>
    <s v="Poor"/>
    <s v="Heart Disease"/>
    <n v="0"/>
    <n v="1.2787475629305181"/>
  </r>
  <r>
    <n v="0"/>
    <n v="0.1371764915101531"/>
    <n v="79"/>
    <n v="97.783607966186764"/>
    <n v="37.288478697210408"/>
    <n v="85.256450188824402"/>
    <n v="11.671668457817685"/>
    <s v=""/>
    <m/>
    <n v="73"/>
    <s v="Diploma/Degree"/>
    <s v="Right"/>
    <s v="Female"/>
    <s v="Yes"/>
    <x v="1"/>
    <s v="Negative"/>
    <x v="2"/>
    <s v="No"/>
    <n v="8"/>
    <s v="No"/>
    <s v="Balanced Diet"/>
    <s v="Poor"/>
    <s v="Hypertension"/>
    <n v="0"/>
    <n v="0.92661610734474953"/>
  </r>
  <r>
    <n v="1"/>
    <n v="0.15981092045575709"/>
    <n v="93"/>
    <n v="96.479266821446487"/>
    <n v="36.677651724756579"/>
    <n v="97.455654191959482"/>
    <n v="27.811337915523804"/>
    <s v="Galantamine"/>
    <n v="8"/>
    <n v="83"/>
    <s v="Secondary School"/>
    <s v="Left"/>
    <s v="Male"/>
    <s v="Yes"/>
    <x v="1"/>
    <s v="Positive"/>
    <x v="2"/>
    <s v="No"/>
    <n v="0"/>
    <s v="No"/>
    <s v="Balanced Diet"/>
    <s v="Poor"/>
    <s v="Diabetes"/>
    <n v="1"/>
    <n v="0.95428018795930369"/>
  </r>
  <r>
    <n v="1"/>
    <n v="2.7993041899305E-3"/>
    <n v="75"/>
    <n v="90.249846307348207"/>
    <n v="36.023872384762903"/>
    <n v="73.024124132283987"/>
    <n v="17.004060493635372"/>
    <s v=""/>
    <m/>
    <n v="70"/>
    <s v="Primary School"/>
    <s v="Left"/>
    <s v="Female"/>
    <s v="No"/>
    <x v="1"/>
    <s v="Negative"/>
    <x v="2"/>
    <s v="No"/>
    <n v="10"/>
    <s v="No"/>
    <s v="Balanced Diet"/>
    <s v="Good"/>
    <s v="Diabetes"/>
    <n v="0"/>
    <n v="1.0270578509663011"/>
  </r>
  <r>
    <n v="0"/>
    <n v="3.0529947344958E-3"/>
    <n v="89"/>
    <n v="98.662507836342755"/>
    <n v="37.258385437405941"/>
    <n v="54.683238664626693"/>
    <n v="27.867260064443656"/>
    <s v=""/>
    <m/>
    <n v="77"/>
    <s v="Secondary School"/>
    <s v="Left"/>
    <s v="Male"/>
    <s v="No"/>
    <x v="2"/>
    <s v="Negative"/>
    <x v="2"/>
    <s v="No"/>
    <n v="8"/>
    <s v="Yes"/>
    <s v="Low-Carb Diet"/>
    <s v="Poor"/>
    <s v="None"/>
    <n v="0"/>
    <n v="1.6275553930855968"/>
  </r>
  <r>
    <n v="0"/>
    <n v="0.12859479101684171"/>
    <n v="81"/>
    <n v="96.59975363013308"/>
    <n v="37.114102750437439"/>
    <n v="52.451422804521869"/>
    <n v="23.813158310999484"/>
    <s v="Rivastigmine"/>
    <n v="6"/>
    <n v="70"/>
    <s v="Secondary School"/>
    <s v="Left"/>
    <s v="Female"/>
    <s v="No"/>
    <x v="1"/>
    <s v="Positive"/>
    <x v="2"/>
    <s v="No"/>
    <n v="5"/>
    <s v="Yes"/>
    <s v="Low-Carb Diet"/>
    <s v="Good"/>
    <s v="None"/>
    <n v="1"/>
    <n v="1.5442860397109559"/>
  </r>
  <r>
    <n v="0"/>
    <n v="0.104083791249695"/>
    <n v="77"/>
    <n v="90.279267430473396"/>
    <n v="36.415095123677432"/>
    <n v="88.54064917199446"/>
    <n v="29.268517757500508"/>
    <s v=""/>
    <m/>
    <n v="68"/>
    <s v="Primary School"/>
    <s v="Left"/>
    <s v="Male"/>
    <s v="Yes"/>
    <x v="2"/>
    <s v="Positive"/>
    <x v="0"/>
    <s v="No"/>
    <n v="9"/>
    <s v="Yes"/>
    <s v="Low-Carb Diet"/>
    <s v="Good"/>
    <s v="Heart Disease"/>
    <n v="0"/>
    <n v="0.86965705266542381"/>
  </r>
  <r>
    <n v="1"/>
    <n v="9.0366906508865696E-2"/>
    <n v="81"/>
    <n v="96.344555650867136"/>
    <n v="36.381036458189563"/>
    <n v="66.504664036734908"/>
    <n v="27.863439993310468"/>
    <s v="Donepezil"/>
    <n v="10"/>
    <n v="88"/>
    <s v="Primary School"/>
    <s v="Left"/>
    <s v="Male"/>
    <s v="Yes"/>
    <x v="2"/>
    <s v="Positive"/>
    <x v="1"/>
    <s v="Yes"/>
    <n v="0"/>
    <s v="No"/>
    <s v="Mediterranean Diet"/>
    <s v="Good"/>
    <s v="Diabetes"/>
    <n v="1"/>
    <n v="1.217959690094192"/>
  </r>
  <r>
    <n v="0"/>
    <n v="7.3112436154768201E-2"/>
    <n v="63"/>
    <n v="98.300962131364884"/>
    <n v="36.821341585509934"/>
    <n v="84.443353597250677"/>
    <n v="57.492672543060671"/>
    <s v="Memantine"/>
    <n v="5"/>
    <n v="61"/>
    <s v="Primary School"/>
    <s v="Left"/>
    <s v="Female"/>
    <s v="Yes"/>
    <x v="1"/>
    <s v="Positive"/>
    <x v="2"/>
    <s v="Yes"/>
    <n v="6"/>
    <s v="No"/>
    <s v="Low-Carb Diet"/>
    <s v="Poor"/>
    <s v="Hypertension"/>
    <n v="1"/>
    <n v="0.74606226915709761"/>
  </r>
  <r>
    <n v="1"/>
    <n v="6.4924717797604906E-2"/>
    <n v="99"/>
    <n v="98.409976331420935"/>
    <n v="36.90213768945943"/>
    <n v="66.907163871567576"/>
    <n v="54.530213401118438"/>
    <s v="Galantamine"/>
    <n v="4"/>
    <n v="71"/>
    <s v="Diploma/Degree"/>
    <s v="Right"/>
    <s v="Male"/>
    <s v="No"/>
    <x v="2"/>
    <s v="Positive"/>
    <x v="1"/>
    <s v="Yes"/>
    <n v="4"/>
    <s v="No"/>
    <s v="Balanced Diet"/>
    <s v="Poor"/>
    <s v="Diabetes"/>
    <n v="1"/>
    <n v="1.4796621807200885"/>
  </r>
  <r>
    <n v="0"/>
    <n v="0.14389530625069169"/>
    <n v="83"/>
    <n v="90.916694046153935"/>
    <n v="37.17685027568541"/>
    <n v="87.019620271699438"/>
    <n v="56.448428633766717"/>
    <s v="Rivastigmine"/>
    <n v="1.5"/>
    <n v="71"/>
    <s v="No School"/>
    <s v="Left"/>
    <s v="Female"/>
    <s v="Yes"/>
    <x v="1"/>
    <s v="Negative"/>
    <x v="0"/>
    <s v="No"/>
    <n v="1"/>
    <s v="No"/>
    <s v="Mediterranean Diet"/>
    <s v="Poor"/>
    <s v="None"/>
    <n v="1"/>
    <n v="0.95380788540390016"/>
  </r>
  <r>
    <n v="0"/>
    <n v="3.3774582340120002E-3"/>
    <n v="79"/>
    <n v="90.533086657954556"/>
    <n v="36.929319948729137"/>
    <n v="90.899416353181806"/>
    <n v="13.490918802160968"/>
    <s v=""/>
    <m/>
    <n v="61"/>
    <s v="Secondary School"/>
    <s v="Right"/>
    <s v="Female"/>
    <s v="Yes"/>
    <x v="1"/>
    <s v="Positive"/>
    <x v="2"/>
    <s v="No"/>
    <n v="9"/>
    <s v="No"/>
    <s v="Balanced Diet"/>
    <s v="Good"/>
    <s v="Hypertension"/>
    <n v="0"/>
    <n v="0.86909248892261692"/>
  </r>
  <r>
    <n v="0"/>
    <n v="0.11751212155351121"/>
    <n v="71"/>
    <n v="94.821722435540707"/>
    <n v="36.976552421101502"/>
    <n v="50.16560946923672"/>
    <n v="26.162228649375731"/>
    <s v="Memantine"/>
    <n v="20"/>
    <n v="61"/>
    <s v="Primary School"/>
    <s v="Right"/>
    <s v="Male"/>
    <s v="No"/>
    <x v="1"/>
    <s v="Positive"/>
    <x v="1"/>
    <s v="Yes"/>
    <n v="6"/>
    <s v="Yes"/>
    <s v="Low-Carb Diet"/>
    <s v="Good"/>
    <s v="None"/>
    <n v="1"/>
    <n v="1.4153122178958006"/>
  </r>
  <r>
    <n v="0"/>
    <n v="0.1805835064043636"/>
    <n v="65"/>
    <n v="91.853573107141244"/>
    <n v="37.023933422441111"/>
    <n v="92.827541705368915"/>
    <n v="31.115005148933555"/>
    <s v=""/>
    <m/>
    <n v="88"/>
    <s v="No School"/>
    <s v="Right"/>
    <s v="Male"/>
    <s v="Yes"/>
    <x v="2"/>
    <s v="Negative"/>
    <x v="0"/>
    <s v="No"/>
    <n v="8"/>
    <s v="No"/>
    <s v="Mediterranean Diet"/>
    <s v="Good"/>
    <s v="None"/>
    <n v="0"/>
    <n v="0.70022321830203715"/>
  </r>
  <r>
    <n v="0"/>
    <n v="0.13294815300063861"/>
    <n v="92"/>
    <n v="96.715927474480438"/>
    <n v="36.058051746663992"/>
    <n v="56.518647403302069"/>
    <n v="14.171608711819967"/>
    <s v=""/>
    <m/>
    <n v="70"/>
    <s v="Primary School"/>
    <s v="Right"/>
    <s v="Female"/>
    <s v="No"/>
    <x v="1"/>
    <s v="Positive"/>
    <x v="1"/>
    <s v="No"/>
    <n v="9"/>
    <s v="No"/>
    <s v="Low-Carb Diet"/>
    <s v="Poor"/>
    <s v="Heart Disease"/>
    <n v="0"/>
    <n v="1.627781346986463"/>
  </r>
  <r>
    <n v="1"/>
    <n v="0.1520974384704665"/>
    <n v="64"/>
    <n v="96.047119880022606"/>
    <n v="36.690051002022933"/>
    <n v="52.383940138969741"/>
    <n v="32.726307726507912"/>
    <s v=""/>
    <m/>
    <n v="78"/>
    <s v="Primary School"/>
    <s v="Right"/>
    <s v="Female"/>
    <s v="No"/>
    <x v="1"/>
    <s v="Negative"/>
    <x v="0"/>
    <s v="No"/>
    <n v="10"/>
    <s v="Yes"/>
    <s v="Mediterranean Diet"/>
    <s v="Good"/>
    <s v="Diabetes"/>
    <n v="0"/>
    <n v="1.2217484944854078"/>
  </r>
  <r>
    <n v="0"/>
    <n v="0.1932994395693311"/>
    <n v="63"/>
    <n v="97.826376721384634"/>
    <n v="36.385176906541723"/>
    <n v="55.877921571799803"/>
    <n v="11.106393407758732"/>
    <s v=""/>
    <m/>
    <n v="64"/>
    <s v="Secondary School"/>
    <s v="Right"/>
    <s v="Female"/>
    <s v="No"/>
    <x v="2"/>
    <s v="Positive"/>
    <x v="1"/>
    <s v="No"/>
    <n v="8"/>
    <s v="Yes"/>
    <s v="Low-Carb Diet"/>
    <s v="Poor"/>
    <s v="None"/>
    <n v="0"/>
    <n v="1.1274578264162662"/>
  </r>
  <r>
    <n v="0"/>
    <n v="0.12902877566506779"/>
    <n v="92"/>
    <n v="92.131562520491045"/>
    <n v="37.084502928946598"/>
    <n v="56.780016298614775"/>
    <n v="22.80392357643202"/>
    <s v="Galantamine"/>
    <n v="8"/>
    <n v="71"/>
    <s v="Primary School"/>
    <s v="Left"/>
    <s v="Female"/>
    <s v="No"/>
    <x v="1"/>
    <s v="Positive"/>
    <x v="0"/>
    <s v="Yes"/>
    <n v="0"/>
    <s v="No"/>
    <s v="Low-Carb Diet"/>
    <s v="Good"/>
    <s v="None"/>
    <n v="1"/>
    <n v="1.6202883689951399"/>
  </r>
  <r>
    <n v="1"/>
    <n v="0.18114046340778631"/>
    <n v="78"/>
    <n v="95.163100514931685"/>
    <n v="36.475008920966843"/>
    <n v="65.427050526661816"/>
    <n v="15.675401023376246"/>
    <s v=""/>
    <m/>
    <n v="64"/>
    <s v="Primary School"/>
    <s v="Right"/>
    <s v="Female"/>
    <s v="No"/>
    <x v="2"/>
    <s v="Negative"/>
    <x v="0"/>
    <s v="No"/>
    <n v="8"/>
    <s v="Yes"/>
    <s v="Low-Carb Diet"/>
    <s v="Good"/>
    <s v="Diabetes"/>
    <n v="0"/>
    <n v="1.1921674501927098"/>
  </r>
  <r>
    <n v="0"/>
    <n v="4.1946733305496003E-2"/>
    <n v="82"/>
    <n v="99.737385083695543"/>
    <n v="37.170657839058052"/>
    <n v="94.357225197602517"/>
    <n v="35.467406216987605"/>
    <s v=""/>
    <m/>
    <n v="67"/>
    <s v="Primary School"/>
    <s v="Left"/>
    <s v="Male"/>
    <s v="No"/>
    <x v="1"/>
    <s v="Negative"/>
    <x v="0"/>
    <s v="No"/>
    <n v="8"/>
    <s v="Yes"/>
    <s v="Balanced Diet"/>
    <s v="Poor"/>
    <s v="None"/>
    <n v="0"/>
    <n v="0.86903784875271539"/>
  </r>
  <r>
    <n v="1"/>
    <n v="0.1448692016412243"/>
    <n v="90"/>
    <n v="91.313995026087156"/>
    <n v="36.94189980200909"/>
    <n v="91.628293738415607"/>
    <n v="21.139151956272372"/>
    <s v="Galantamine"/>
    <n v="8"/>
    <n v="61"/>
    <s v="Secondary School"/>
    <s v="Left"/>
    <s v="Male"/>
    <s v="Yes"/>
    <x v="1"/>
    <s v="Positive"/>
    <x v="0"/>
    <s v="Yes"/>
    <n v="2"/>
    <s v="No"/>
    <s v="Balanced Diet"/>
    <s v="Poor"/>
    <s v="Diabetes"/>
    <n v="1"/>
    <n v="0.98222935654499766"/>
  </r>
  <r>
    <n v="0"/>
    <n v="3.16263331872172E-2"/>
    <n v="67"/>
    <n v="97.073051830657178"/>
    <n v="36.075376516873398"/>
    <n v="56.733880661168151"/>
    <n v="57.63658546251785"/>
    <s v="Memantine"/>
    <n v="5"/>
    <n v="79"/>
    <s v="Primary School"/>
    <s v="Left"/>
    <s v="Male"/>
    <s v="No"/>
    <x v="1"/>
    <s v="Negative"/>
    <x v="2"/>
    <s v="Yes"/>
    <n v="4"/>
    <s v="No"/>
    <s v="Mediterranean Diet"/>
    <s v="Good"/>
    <s v="Heart Disease"/>
    <n v="1"/>
    <n v="1.1809521791774515"/>
  </r>
  <r>
    <n v="1"/>
    <n v="0.17936325739581091"/>
    <n v="91"/>
    <n v="99.341142642480406"/>
    <n v="36.866208868216333"/>
    <n v="65.913324105233755"/>
    <n v="20.104312180943605"/>
    <s v=""/>
    <m/>
    <n v="71"/>
    <s v="Secondary School"/>
    <s v="Left"/>
    <s v="Male"/>
    <s v="Yes"/>
    <x v="0"/>
    <s v="Negative"/>
    <x v="0"/>
    <s v="No"/>
    <n v="10"/>
    <s v="No"/>
    <s v="Mediterranean Diet"/>
    <s v="Poor"/>
    <s v="Diabetes"/>
    <n v="0"/>
    <n v="1.3806009822037526"/>
  </r>
  <r>
    <n v="0"/>
    <n v="0.13694241758886691"/>
    <n v="92"/>
    <n v="93.956730973452281"/>
    <n v="36.728697359837213"/>
    <n v="99.152082418309007"/>
    <n v="9.1251882243866032"/>
    <s v="Rivastigmine"/>
    <n v="6"/>
    <n v="68"/>
    <s v="Primary School"/>
    <s v="Left"/>
    <s v="Female"/>
    <s v="Yes"/>
    <x v="2"/>
    <s v="Positive"/>
    <x v="1"/>
    <s v="No"/>
    <n v="6"/>
    <s v="No"/>
    <s v="Balanced Diet"/>
    <s v="Good"/>
    <s v="None"/>
    <n v="1"/>
    <n v="0.92786755210913918"/>
  </r>
  <r>
    <n v="1"/>
    <n v="0.10136666206050721"/>
    <n v="71"/>
    <n v="94.505105159147277"/>
    <n v="37.073257192925809"/>
    <n v="73.018723621277402"/>
    <n v="21.283416209291698"/>
    <s v=""/>
    <m/>
    <n v="67"/>
    <s v="Diploma/Degree"/>
    <s v="Right"/>
    <s v="Male"/>
    <s v="No"/>
    <x v="1"/>
    <s v="Positive"/>
    <x v="2"/>
    <s v="No"/>
    <n v="10"/>
    <s v="No"/>
    <s v="Balanced Diet"/>
    <s v="Poor"/>
    <s v="Diabetes"/>
    <n v="0"/>
    <n v="0.97235334279810459"/>
  </r>
  <r>
    <n v="1"/>
    <n v="0.18827965041040221"/>
    <n v="73"/>
    <n v="91.517564217335647"/>
    <n v="36.408159383586721"/>
    <n v="61.879088874252766"/>
    <n v="3.9430727904845919"/>
    <s v=""/>
    <m/>
    <n v="83"/>
    <s v="Primary School"/>
    <s v="Left"/>
    <s v="Female"/>
    <s v="Yes"/>
    <x v="2"/>
    <s v="Negative"/>
    <x v="1"/>
    <s v="No"/>
    <n v="10"/>
    <s v="Yes"/>
    <s v="Low-Carb Diet"/>
    <s v="Good"/>
    <s v="Diabetes"/>
    <n v="0"/>
    <n v="1.1797200205766851"/>
  </r>
  <r>
    <n v="1"/>
    <n v="1.89976855803775E-2"/>
    <n v="63"/>
    <n v="97.226522406519905"/>
    <n v="36.110517902102707"/>
    <n v="50.869327424850987"/>
    <n v="33.306737072910828"/>
    <s v="Rivastigmine"/>
    <n v="6"/>
    <n v="66"/>
    <s v="Diploma/Degree"/>
    <s v="Left"/>
    <s v="Male"/>
    <s v="No"/>
    <x v="1"/>
    <s v="Positive"/>
    <x v="1"/>
    <s v="No"/>
    <n v="0"/>
    <s v="Yes"/>
    <s v="Mediterranean Diet"/>
    <s v="Poor"/>
    <s v="Diabetes"/>
    <n v="1"/>
    <n v="1.2384673277442011"/>
  </r>
  <r>
    <n v="1"/>
    <n v="4.5832966517773799E-2"/>
    <n v="92"/>
    <n v="94.964463805630047"/>
    <n v="36.998968983559926"/>
    <n v="54.092627653557642"/>
    <n v="34.539275606705331"/>
    <s v="Rivastigmine"/>
    <n v="1.5"/>
    <n v="77"/>
    <s v="Secondary School"/>
    <s v="Right"/>
    <s v="Male"/>
    <s v="Yes"/>
    <x v="2"/>
    <s v="Positive"/>
    <x v="0"/>
    <s v="No"/>
    <n v="5"/>
    <s v="Yes"/>
    <s v="Mediterranean Diet"/>
    <s v="Good"/>
    <s v="Diabetes"/>
    <n v="1"/>
    <n v="1.7007862991834011"/>
  </r>
  <r>
    <n v="0"/>
    <n v="0.15580320062189629"/>
    <n v="97"/>
    <n v="92.207893376675116"/>
    <n v="36.542497635646285"/>
    <n v="82.08275746625236"/>
    <n v="47.980247426613055"/>
    <s v=""/>
    <m/>
    <n v="71"/>
    <s v="Secondary School"/>
    <s v="Left"/>
    <s v="Male"/>
    <s v="Yes"/>
    <x v="1"/>
    <s v="Positive"/>
    <x v="0"/>
    <s v="No"/>
    <n v="9"/>
    <s v="Yes"/>
    <s v="Low-Carb Diet"/>
    <s v="Poor"/>
    <s v="None"/>
    <n v="0"/>
    <n v="1.1817341789459344"/>
  </r>
  <r>
    <n v="1"/>
    <n v="6.5926555451543106E-2"/>
    <n v="87"/>
    <n v="94.511221099301977"/>
    <n v="37.262254028578056"/>
    <n v="76.282896978752248"/>
    <n v="47.237115944747735"/>
    <s v="Galantamine"/>
    <n v="4"/>
    <n v="75"/>
    <s v="Primary School"/>
    <s v="Left"/>
    <s v="Male"/>
    <s v="Yes"/>
    <x v="1"/>
    <s v="Positive"/>
    <x v="0"/>
    <s v="Yes"/>
    <n v="5"/>
    <s v="No"/>
    <s v="Mediterranean Diet"/>
    <s v="Poor"/>
    <s v="Diabetes"/>
    <n v="1"/>
    <n v="1.1404915576847177"/>
  </r>
  <r>
    <n v="0"/>
    <n v="0.14759058245991069"/>
    <n v="88"/>
    <n v="91.382512272374044"/>
    <n v="36.349283608419533"/>
    <n v="51.635817302899099"/>
    <n v="7.0564244625656443"/>
    <s v=""/>
    <m/>
    <n v="85"/>
    <s v="Primary School"/>
    <s v="Right"/>
    <s v="Female"/>
    <s v="Yes"/>
    <x v="2"/>
    <s v="Positive"/>
    <x v="0"/>
    <s v="No"/>
    <n v="10"/>
    <s v="Yes"/>
    <s v="Low-Carb Diet"/>
    <s v="Poor"/>
    <s v="Hypertension"/>
    <n v="0"/>
    <n v="1.7042433836921029"/>
  </r>
  <r>
    <n v="1"/>
    <n v="0.16214906152773359"/>
    <n v="61"/>
    <n v="95.835368955318742"/>
    <n v="36.945715173094058"/>
    <n v="77.714669738799145"/>
    <n v="12.77418224207242"/>
    <s v="Donepezil"/>
    <n v="23"/>
    <n v="86"/>
    <s v="Primary School"/>
    <s v="Left"/>
    <s v="Male"/>
    <s v="No"/>
    <x v="2"/>
    <s v="Positive"/>
    <x v="2"/>
    <s v="No"/>
    <n v="0"/>
    <s v="No"/>
    <s v="Mediterranean Diet"/>
    <s v="Good"/>
    <s v="Diabetes"/>
    <n v="1"/>
    <n v="0.78492259189960467"/>
  </r>
  <r>
    <n v="0"/>
    <n v="1.76746518671629E-2"/>
    <n v="74"/>
    <n v="97.950347848516344"/>
    <n v="36.910487986137909"/>
    <n v="72.517996718002493"/>
    <n v="27.690980777805539"/>
    <s v=""/>
    <m/>
    <n v="69"/>
    <s v="Primary School"/>
    <s v="Left"/>
    <s v="Female"/>
    <s v="No"/>
    <x v="0"/>
    <s v="Negative"/>
    <x v="1"/>
    <s v="No"/>
    <n v="9"/>
    <s v="No"/>
    <s v="Low-Carb Diet"/>
    <s v="Poor"/>
    <s v="None"/>
    <n v="0"/>
    <n v="1.020436351651584"/>
  </r>
  <r>
    <n v="0"/>
    <n v="9.1689505113105099E-2"/>
    <n v="80"/>
    <n v="91.069515866894506"/>
    <n v="37.127636595411474"/>
    <n v="56.487988040886094"/>
    <n v="13.656081803851208"/>
    <s v=""/>
    <m/>
    <n v="60"/>
    <s v="Primary School"/>
    <s v="Right"/>
    <s v="Male"/>
    <s v="No"/>
    <x v="1"/>
    <s v="Positive"/>
    <x v="1"/>
    <s v="No"/>
    <n v="8"/>
    <s v="No"/>
    <s v="Balanced Diet"/>
    <s v="Good"/>
    <s v="None"/>
    <n v="0"/>
    <n v="1.4162302955824144"/>
  </r>
  <r>
    <n v="1"/>
    <n v="9.5250344674423199E-2"/>
    <n v="93"/>
    <n v="98.705718448514673"/>
    <n v="36.652303002412403"/>
    <n v="94.208951279575558"/>
    <n v="56.358891165930203"/>
    <s v=""/>
    <m/>
    <n v="80"/>
    <s v="Primary School"/>
    <s v="Left"/>
    <s v="Female"/>
    <s v="No"/>
    <x v="0"/>
    <s v="Positive"/>
    <x v="2"/>
    <s v="No"/>
    <n v="9"/>
    <s v="Yes"/>
    <s v="Mediterranean Diet"/>
    <s v="Good"/>
    <s v="Diabetes"/>
    <n v="0"/>
    <n v="0.98716734171057841"/>
  </r>
  <r>
    <n v="0"/>
    <n v="5.8128885492217001E-2"/>
    <n v="71"/>
    <n v="95.886519745561756"/>
    <n v="37.067578830230211"/>
    <n v="51.242181793687926"/>
    <n v="43.236484496459177"/>
    <s v=""/>
    <m/>
    <n v="81"/>
    <s v="Primary School"/>
    <s v="Left"/>
    <s v="Male"/>
    <s v="Yes"/>
    <x v="1"/>
    <s v="Positive"/>
    <x v="1"/>
    <s v="No"/>
    <n v="9"/>
    <s v="No"/>
    <s v="Balanced Diet"/>
    <s v="Good"/>
    <s v="None"/>
    <n v="0"/>
    <n v="1.3855772239726503"/>
  </r>
  <r>
    <n v="1"/>
    <n v="0.1279513718774426"/>
    <n v="87"/>
    <n v="96.427029684841713"/>
    <n v="36.928236553182174"/>
    <n v="52.908666887329382"/>
    <n v="20.852707912674692"/>
    <s v="Memantine"/>
    <n v="10"/>
    <n v="61"/>
    <s v="Secondary School"/>
    <s v="Right"/>
    <s v="Male"/>
    <s v="No"/>
    <x v="1"/>
    <s v="Positive"/>
    <x v="2"/>
    <s v="No"/>
    <n v="6"/>
    <s v="No"/>
    <s v="Mediterranean Diet"/>
    <s v="Poor"/>
    <s v="Diabetes"/>
    <n v="1"/>
    <n v="1.6443430749307888"/>
  </r>
  <r>
    <n v="0"/>
    <n v="0.1782626896272437"/>
    <n v="60"/>
    <n v="92.329191636136954"/>
    <n v="36.592920107097171"/>
    <n v="91.669557997584377"/>
    <n v="51.368065459711453"/>
    <s v=""/>
    <m/>
    <n v="67"/>
    <s v="Primary School"/>
    <s v="Left"/>
    <s v="Male"/>
    <s v="No"/>
    <x v="1"/>
    <s v="Positive"/>
    <x v="1"/>
    <s v="No"/>
    <n v="10"/>
    <s v="No"/>
    <s v="Balanced Diet"/>
    <s v="Poor"/>
    <s v="Hypertension"/>
    <n v="0"/>
    <n v="0.65452480966016091"/>
  </r>
  <r>
    <n v="0"/>
    <n v="8.7845394369416602E-2"/>
    <n v="90"/>
    <n v="98.503706399757462"/>
    <n v="36.580338187423401"/>
    <n v="79.926491199404836"/>
    <n v="32.110121542984118"/>
    <s v=""/>
    <m/>
    <n v="77"/>
    <s v="Diploma/Degree"/>
    <s v="Right"/>
    <s v="Male"/>
    <s v="Yes"/>
    <x v="2"/>
    <s v="Negative"/>
    <x v="0"/>
    <s v="No"/>
    <n v="10"/>
    <s v="No"/>
    <s v="Mediterranean Diet"/>
    <s v="Poor"/>
    <s v="None"/>
    <n v="0"/>
    <n v="1.1260346682236211"/>
  </r>
  <r>
    <n v="0"/>
    <n v="0.1782874672558005"/>
    <n v="68"/>
    <n v="94.949675960784518"/>
    <n v="37.330634670601327"/>
    <n v="50.771281347264527"/>
    <n v="57.66741006455608"/>
    <s v=""/>
    <m/>
    <n v="70"/>
    <s v="Primary School"/>
    <s v="Right"/>
    <s v="Female"/>
    <s v="Yes"/>
    <x v="2"/>
    <s v="Positive"/>
    <x v="1"/>
    <s v="No"/>
    <n v="10"/>
    <s v="No"/>
    <s v="Balanced Diet"/>
    <s v="Poor"/>
    <s v="None"/>
    <n v="0"/>
    <n v="1.3393398432254404"/>
  </r>
  <r>
    <n v="0"/>
    <n v="6.0128719192870002E-3"/>
    <n v="96"/>
    <n v="96.219470093704246"/>
    <n v="37.191050954078001"/>
    <n v="61.265398275530416"/>
    <n v="2.7343255047159132"/>
    <s v="Donepezil"/>
    <n v="23"/>
    <n v="72"/>
    <s v="Secondary School"/>
    <s v="Left"/>
    <s v="Male"/>
    <s v="No"/>
    <x v="2"/>
    <s v="Positive"/>
    <x v="1"/>
    <s v="Yes"/>
    <n v="5"/>
    <s v="No"/>
    <s v="Low-Carb Diet"/>
    <s v="Good"/>
    <s v="Heart Disease"/>
    <n v="1"/>
    <n v="1.5669530061366252"/>
  </r>
  <r>
    <n v="0"/>
    <n v="0.1891477866527923"/>
    <n v="72"/>
    <n v="99.857922584159127"/>
    <n v="36.346912338088245"/>
    <n v="63.651507473033845"/>
    <n v="17.480047405385996"/>
    <s v="Memantine"/>
    <n v="10"/>
    <n v="60"/>
    <s v="Secondary School"/>
    <s v="Left"/>
    <s v="Female"/>
    <s v="Yes"/>
    <x v="1"/>
    <s v="Positive"/>
    <x v="1"/>
    <s v="No"/>
    <n v="2"/>
    <s v="No"/>
    <s v="Balanced Diet"/>
    <s v="Good"/>
    <s v="Heart Disease"/>
    <n v="1"/>
    <n v="1.1311593842534369"/>
  </r>
  <r>
    <n v="1"/>
    <n v="0.17185552419681949"/>
    <n v="85"/>
    <n v="91.714043615581062"/>
    <n v="36.627421417483419"/>
    <n v="91.960919430855725"/>
    <n v="18.540139633960017"/>
    <s v=""/>
    <m/>
    <n v="82"/>
    <s v="Secondary School"/>
    <s v="Left"/>
    <s v="Female"/>
    <s v="Yes"/>
    <x v="1"/>
    <s v="Negative"/>
    <x v="2"/>
    <s v="No"/>
    <n v="9"/>
    <s v="Yes"/>
    <s v="Balanced Diet"/>
    <s v="Good"/>
    <s v="Diabetes"/>
    <n v="0"/>
    <n v="0.92430567817354681"/>
  </r>
  <r>
    <n v="1"/>
    <n v="0.10761997805175121"/>
    <n v="90"/>
    <n v="99.258909172454295"/>
    <n v="36.867302195407362"/>
    <n v="95.753420510979154"/>
    <n v="6.0589695371860337"/>
    <s v="Memantine"/>
    <n v="10"/>
    <n v="89"/>
    <s v="Primary School"/>
    <s v="Left"/>
    <s v="Male"/>
    <s v="No"/>
    <x v="2"/>
    <s v="Positive"/>
    <x v="1"/>
    <s v="Yes"/>
    <n v="2"/>
    <s v="Yes"/>
    <s v="Low-Carb Diet"/>
    <s v="Good"/>
    <s v="Diabetes"/>
    <n v="1"/>
    <n v="0.93991420379265234"/>
  </r>
  <r>
    <n v="1"/>
    <n v="7.1945941415556505E-2"/>
    <n v="64"/>
    <n v="91.025951440641478"/>
    <n v="36.064893188381845"/>
    <n v="81.380601464936916"/>
    <n v="50.230285451471239"/>
    <s v=""/>
    <m/>
    <n v="60"/>
    <s v="Primary School"/>
    <s v="Left"/>
    <s v="Female"/>
    <s v="No"/>
    <x v="1"/>
    <s v="Negative"/>
    <x v="1"/>
    <s v="No"/>
    <n v="9"/>
    <s v="Yes"/>
    <s v="Balanced Diet"/>
    <s v="Poor"/>
    <s v="Diabetes"/>
    <n v="0"/>
    <n v="0.7864282009217467"/>
  </r>
  <r>
    <n v="1"/>
    <n v="5.1578277993163703E-2"/>
    <n v="67"/>
    <n v="92.184767529698405"/>
    <n v="36.230334871155549"/>
    <n v="85.607225890514812"/>
    <n v="58.43349556227475"/>
    <s v=""/>
    <m/>
    <n v="69"/>
    <s v="Diploma/Degree"/>
    <s v="Right"/>
    <s v="Female"/>
    <s v="Yes"/>
    <x v="2"/>
    <s v="Positive"/>
    <x v="0"/>
    <s v="No"/>
    <n v="8"/>
    <s v="No"/>
    <s v="Low-Carb Diet"/>
    <s v="Good"/>
    <s v="Diabetes"/>
    <n v="0"/>
    <n v="0.78264421376868287"/>
  </r>
  <r>
    <n v="1"/>
    <n v="4.2094529557565298E-2"/>
    <n v="60"/>
    <n v="96.844600031527676"/>
    <n v="36.587024393485557"/>
    <n v="87.957036542346799"/>
    <n v="57.069050183820757"/>
    <s v=""/>
    <m/>
    <n v="80"/>
    <s v="Diploma/Degree"/>
    <s v="Right"/>
    <s v="Female"/>
    <s v="No"/>
    <x v="2"/>
    <s v="Positive"/>
    <x v="0"/>
    <s v="No"/>
    <n v="8"/>
    <s v="No"/>
    <s v="Low-Carb Diet"/>
    <s v="Good"/>
    <s v="Diabetes"/>
    <n v="0"/>
    <n v="0.68215122244498405"/>
  </r>
  <r>
    <n v="1"/>
    <n v="0.13173519262014199"/>
    <n v="71"/>
    <n v="92.795337636344726"/>
    <n v="37.310554040235779"/>
    <n v="91.978282814110258"/>
    <n v="38.206771258036362"/>
    <s v="Memantine"/>
    <n v="20"/>
    <n v="61"/>
    <s v="Primary School"/>
    <s v="Left"/>
    <s v="Female"/>
    <s v="Yes"/>
    <x v="1"/>
    <s v="Positive"/>
    <x v="0"/>
    <s v="Yes"/>
    <n v="4"/>
    <s v="Yes"/>
    <s v="Low-Carb Diet"/>
    <s v="Poor"/>
    <s v="Diabetes"/>
    <n v="1"/>
    <n v="0.77192134738471097"/>
  </r>
  <r>
    <n v="1"/>
    <n v="0.1747687397380305"/>
    <n v="67"/>
    <n v="93.404672873392954"/>
    <n v="36.092642801976773"/>
    <n v="94.557381534015121"/>
    <n v="5.7045627390939284"/>
    <s v="Memantine"/>
    <n v="20"/>
    <n v="63"/>
    <s v="Secondary School"/>
    <s v="Right"/>
    <s v="Female"/>
    <s v="No"/>
    <x v="2"/>
    <s v="Positive"/>
    <x v="0"/>
    <s v="Yes"/>
    <n v="3"/>
    <s v="Yes"/>
    <s v="Low-Carb Diet"/>
    <s v="Good"/>
    <s v="Diabetes"/>
    <n v="1"/>
    <n v="0.708564460151618"/>
  </r>
  <r>
    <n v="1"/>
    <n v="8.4789296060462496E-2"/>
    <n v="64"/>
    <n v="96.568396948168115"/>
    <n v="36.056071953353971"/>
    <n v="59.025726078813847"/>
    <n v="17.68111687925051"/>
    <s v=""/>
    <m/>
    <n v="86"/>
    <s v="Primary School"/>
    <s v="Left"/>
    <s v="Female"/>
    <s v="No"/>
    <x v="0"/>
    <s v="Positive"/>
    <x v="0"/>
    <s v="No"/>
    <n v="9"/>
    <s v="Yes"/>
    <s v="Balanced Diet"/>
    <s v="Poor"/>
    <s v="Diabetes"/>
    <n v="0"/>
    <n v="1.084272981488517"/>
  </r>
  <r>
    <n v="1"/>
    <n v="0.1267721353817636"/>
    <n v="98"/>
    <n v="97.523349227541885"/>
    <n v="37.003749576872139"/>
    <n v="97.698386538986284"/>
    <n v="57.301532342664366"/>
    <s v=""/>
    <m/>
    <n v="71"/>
    <s v="Diploma/Degree"/>
    <s v="Right"/>
    <s v="Female"/>
    <s v="Yes"/>
    <x v="0"/>
    <s v="Negative"/>
    <x v="0"/>
    <s v="No"/>
    <n v="9"/>
    <s v="Yes"/>
    <s v="Mediterranean Diet"/>
    <s v="Good"/>
    <s v="Diabetes"/>
    <n v="0"/>
    <n v="1.0030871897858145"/>
  </r>
  <r>
    <n v="1"/>
    <n v="2.8845586774920499E-2"/>
    <n v="65"/>
    <n v="95.432223181690674"/>
    <n v="37.279079973144981"/>
    <n v="52.005521657404685"/>
    <n v="42.495186193842642"/>
    <s v="Rivastigmine"/>
    <n v="3"/>
    <n v="90"/>
    <s v="No School"/>
    <s v="Left"/>
    <s v="Male"/>
    <s v="Yes"/>
    <x v="1"/>
    <s v="Positive"/>
    <x v="0"/>
    <s v="No"/>
    <n v="2"/>
    <s v="No"/>
    <s v="Mediterranean Diet"/>
    <s v="Poor"/>
    <s v="Diabetes"/>
    <n v="1"/>
    <n v="1.2498672819436112"/>
  </r>
  <r>
    <n v="1"/>
    <n v="0.1567141648751956"/>
    <n v="73"/>
    <n v="91.29782363826196"/>
    <n v="36.861138201477381"/>
    <n v="93.959844537498483"/>
    <n v="22.663342967826861"/>
    <s v="Donepezil"/>
    <n v="23"/>
    <n v="75"/>
    <s v="Diploma/Degree"/>
    <s v="Left"/>
    <s v="Female"/>
    <s v="Yes"/>
    <x v="1"/>
    <s v="Positive"/>
    <x v="2"/>
    <s v="No"/>
    <n v="7"/>
    <s v="No"/>
    <s v="Mediterranean Diet"/>
    <s v="Good"/>
    <s v="Diabetes"/>
    <n v="1"/>
    <n v="0.7769276371127497"/>
  </r>
  <r>
    <n v="1"/>
    <n v="0.19207942987534901"/>
    <n v="66"/>
    <n v="99.902050797456155"/>
    <n v="36.525250251839239"/>
    <n v="82.232398258311676"/>
    <n v="7.2379844999208087"/>
    <s v="Rivastigmine"/>
    <n v="6"/>
    <n v="66"/>
    <s v="Secondary School"/>
    <s v="Left"/>
    <s v="Male"/>
    <s v="No"/>
    <x v="2"/>
    <s v="Positive"/>
    <x v="2"/>
    <s v="No"/>
    <n v="0"/>
    <s v="Yes"/>
    <s v="Balanced Diet"/>
    <s v="Poor"/>
    <s v="Diabetes"/>
    <n v="1"/>
    <n v="0.8026033704219373"/>
  </r>
  <r>
    <n v="0"/>
    <n v="0.1974741698613737"/>
    <n v="87"/>
    <n v="98.192506852393279"/>
    <n v="37.350741272127252"/>
    <n v="97.273261361539284"/>
    <n v="52.022431061869987"/>
    <s v="Memantine"/>
    <n v="10"/>
    <n v="75"/>
    <s v="Primary School"/>
    <s v="Left"/>
    <s v="Female"/>
    <s v="Yes"/>
    <x v="1"/>
    <s v="Positive"/>
    <x v="1"/>
    <s v="No"/>
    <n v="3"/>
    <s v="No"/>
    <s v="Balanced Diet"/>
    <s v="Poor"/>
    <s v="Hypertension"/>
    <n v="1"/>
    <n v="0.89438761261066124"/>
  </r>
  <r>
    <n v="1"/>
    <n v="7.6451464741011693E-2"/>
    <n v="75"/>
    <n v="95.765679352296885"/>
    <n v="36.028993648559258"/>
    <n v="80.874267767174501"/>
    <n v="2.7421451744904068"/>
    <s v=""/>
    <m/>
    <n v="81"/>
    <s v="No School"/>
    <s v="Left"/>
    <s v="Female"/>
    <s v="No"/>
    <x v="2"/>
    <s v="Negative"/>
    <x v="0"/>
    <s v="No"/>
    <n v="9"/>
    <s v="No"/>
    <s v="Mediterranean Diet"/>
    <s v="Poor"/>
    <s v="Diabetes"/>
    <n v="0"/>
    <n v="0.92736542871602023"/>
  </r>
  <r>
    <n v="0"/>
    <n v="7.7006629711755398E-2"/>
    <n v="73"/>
    <n v="92.161386891012583"/>
    <n v="36.586431605966247"/>
    <n v="61.440224185782903"/>
    <n v="1.3022442203787166"/>
    <s v="Rivastigmine"/>
    <n v="6"/>
    <n v="71"/>
    <s v="Secondary School"/>
    <s v="Right"/>
    <s v="Male"/>
    <s v="No"/>
    <x v="1"/>
    <s v="Positive"/>
    <x v="2"/>
    <s v="No"/>
    <n v="7"/>
    <s v="No"/>
    <s v="Balanced Diet"/>
    <s v="Good"/>
    <s v="None"/>
    <n v="1"/>
    <n v="1.1881467062890698"/>
  </r>
  <r>
    <n v="1"/>
    <n v="4.6915404544066001E-3"/>
    <n v="87"/>
    <n v="90.595613919797984"/>
    <n v="37.492205046164642"/>
    <n v="70.103045403297642"/>
    <n v="23.806230145575089"/>
    <s v="Memantine"/>
    <n v="5"/>
    <n v="77"/>
    <s v="No School"/>
    <s v="Left"/>
    <s v="Female"/>
    <s v="Yes"/>
    <x v="1"/>
    <s v="Positive"/>
    <x v="2"/>
    <s v="No"/>
    <n v="6"/>
    <s v="Yes"/>
    <s v="Balanced Diet"/>
    <s v="Good"/>
    <s v="Diabetes"/>
    <n v="1"/>
    <n v="1.2410302505332746"/>
  </r>
  <r>
    <n v="0"/>
    <n v="0.18724753270067071"/>
    <n v="67"/>
    <n v="98.3236975993714"/>
    <n v="37.470925136303471"/>
    <n v="52.138587196230198"/>
    <n v="29.273631704203574"/>
    <s v="Donepezil"/>
    <n v="5"/>
    <n v="81"/>
    <s v="Diploma/Degree"/>
    <s v="Left"/>
    <s v="Female"/>
    <s v="Yes"/>
    <x v="2"/>
    <s v="Positive"/>
    <x v="1"/>
    <s v="No"/>
    <n v="7"/>
    <s v="Yes"/>
    <s v="Low-Carb Diet"/>
    <s v="Good"/>
    <s v="None"/>
    <n v="1"/>
    <n v="1.2850367377205099"/>
  </r>
  <r>
    <n v="1"/>
    <n v="0.10774224613201409"/>
    <n v="98"/>
    <n v="90.790137515009846"/>
    <n v="37.262360391324577"/>
    <n v="87.234726265903902"/>
    <n v="44.620187449717072"/>
    <s v="Rivastigmine"/>
    <n v="1.5"/>
    <n v="79"/>
    <s v="Diploma/Degree"/>
    <s v="Left"/>
    <s v="Male"/>
    <s v="No"/>
    <x v="1"/>
    <s v="Positive"/>
    <x v="1"/>
    <s v="Yes"/>
    <n v="6"/>
    <s v="Yes"/>
    <s v="Low-Carb Diet"/>
    <s v="Good"/>
    <s v="Diabetes"/>
    <n v="1"/>
    <n v="1.1234058292483433"/>
  </r>
  <r>
    <n v="1"/>
    <n v="0.11079994520860539"/>
    <n v="89"/>
    <n v="92.017123208156363"/>
    <n v="36.363175880118042"/>
    <n v="50.357746803071976"/>
    <n v="33.505806352732989"/>
    <s v="Rivastigmine"/>
    <n v="3"/>
    <n v="84"/>
    <s v="Primary School"/>
    <s v="Right"/>
    <s v="Male"/>
    <s v="Yes"/>
    <x v="1"/>
    <s v="Positive"/>
    <x v="1"/>
    <s v="Yes"/>
    <n v="1"/>
    <s v="No"/>
    <s v="Mediterranean Diet"/>
    <s v="Poor"/>
    <s v="Diabetes"/>
    <n v="1"/>
    <n v="1.7673546901937782"/>
  </r>
  <r>
    <n v="1"/>
    <n v="6.0709613066044499E-2"/>
    <n v="78"/>
    <n v="91.973933287429361"/>
    <n v="37.429755422441616"/>
    <n v="69.064770358178919"/>
    <n v="51.460653331902108"/>
    <s v=""/>
    <m/>
    <n v="69"/>
    <s v="Primary School"/>
    <s v="Right"/>
    <s v="Male"/>
    <s v="Yes"/>
    <x v="1"/>
    <s v="Positive"/>
    <x v="0"/>
    <s v="No"/>
    <n v="9"/>
    <s v="Yes"/>
    <s v="Low-Carb Diet"/>
    <s v="Good"/>
    <s v="Diabetes"/>
    <n v="0"/>
    <n v="1.1293746376840437"/>
  </r>
  <r>
    <n v="1"/>
    <n v="0.1105476170868144"/>
    <n v="69"/>
    <n v="96.728603103941481"/>
    <n v="36.269411046918279"/>
    <n v="83.06898680960083"/>
    <n v="10.571329813684558"/>
    <s v="Memantine"/>
    <n v="5"/>
    <n v="88"/>
    <s v="Primary School"/>
    <s v="Left"/>
    <s v="Male"/>
    <s v="No"/>
    <x v="1"/>
    <s v="Positive"/>
    <x v="0"/>
    <s v="No"/>
    <n v="6"/>
    <s v="Yes"/>
    <s v="Mediterranean Diet"/>
    <s v="Poor"/>
    <s v="Diabetes"/>
    <n v="1"/>
    <n v="0.83063490539679019"/>
  </r>
  <r>
    <n v="0"/>
    <n v="4.8623393113065301E-2"/>
    <n v="86"/>
    <n v="99.70375791259832"/>
    <n v="37.168511315893412"/>
    <n v="68.347817833636455"/>
    <n v="7.0257228546021473"/>
    <s v=""/>
    <m/>
    <n v="60"/>
    <s v="Secondary School"/>
    <s v="Left"/>
    <s v="Female"/>
    <s v="No"/>
    <x v="0"/>
    <s v="Positive"/>
    <x v="2"/>
    <s v="No"/>
    <n v="8"/>
    <s v="Yes"/>
    <s v="Balanced Diet"/>
    <s v="Poor"/>
    <s v="Hypertension"/>
    <n v="0"/>
    <n v="1.2582698720437606"/>
  </r>
  <r>
    <n v="0"/>
    <n v="7.5560456096470802E-2"/>
    <n v="95"/>
    <n v="94.243500635279077"/>
    <n v="37.357556506590285"/>
    <n v="80.055012720137043"/>
    <n v="18.547552753621851"/>
    <s v=""/>
    <m/>
    <n v="80"/>
    <s v="Diploma/Degree"/>
    <s v="Left"/>
    <s v="Female"/>
    <s v="No"/>
    <x v="0"/>
    <s v="Negative"/>
    <x v="2"/>
    <s v="No"/>
    <n v="10"/>
    <s v="Yes"/>
    <s v="Mediterranean Diet"/>
    <s v="Good"/>
    <s v="Hypertension"/>
    <n v="0"/>
    <n v="1.1866839660885307"/>
  </r>
  <r>
    <n v="1"/>
    <n v="0.1176715337285522"/>
    <n v="98"/>
    <n v="94.175430106367898"/>
    <n v="36.136857703637951"/>
    <n v="70.578046567727711"/>
    <n v="14.202207289218398"/>
    <s v="Galantamine"/>
    <n v="8"/>
    <n v="88"/>
    <s v="Primary School"/>
    <s v="Right"/>
    <s v="Male"/>
    <s v="No"/>
    <x v="2"/>
    <s v="Positive"/>
    <x v="2"/>
    <s v="No"/>
    <n v="1"/>
    <s v="No"/>
    <s v="Mediterranean Diet"/>
    <s v="Poor"/>
    <s v="Diabetes"/>
    <n v="1"/>
    <n v="1.3885337546988892"/>
  </r>
  <r>
    <n v="0"/>
    <n v="0.1920370018543365"/>
    <n v="72"/>
    <n v="95.331410037935356"/>
    <n v="36.17334051824637"/>
    <n v="68.389124284033343"/>
    <n v="45.67946769086555"/>
    <s v="Rivastigmine"/>
    <n v="6"/>
    <n v="68"/>
    <s v="No School"/>
    <s v="Left"/>
    <s v="Male"/>
    <s v="Yes"/>
    <x v="1"/>
    <s v="Positive"/>
    <x v="1"/>
    <s v="Yes"/>
    <n v="0"/>
    <s v="No"/>
    <s v="Balanced Diet"/>
    <s v="Poor"/>
    <s v="Heart Disease"/>
    <n v="1"/>
    <n v="1.0527989757694511"/>
  </r>
  <r>
    <n v="1"/>
    <n v="0.16348275898612599"/>
    <n v="86"/>
    <n v="90.696052902851719"/>
    <n v="37.046450220870661"/>
    <n v="77.384244342726873"/>
    <n v="55.65943471306165"/>
    <s v="Donepezil"/>
    <n v="23"/>
    <n v="86"/>
    <s v="Primary School"/>
    <s v="Right"/>
    <s v="Female"/>
    <s v="Yes"/>
    <x v="1"/>
    <s v="Positive"/>
    <x v="2"/>
    <s v="Yes"/>
    <n v="7"/>
    <s v="No"/>
    <s v="Balanced Diet"/>
    <s v="Poor"/>
    <s v="Diabetes"/>
    <n v="1"/>
    <n v="1.1113373365657591"/>
  </r>
  <r>
    <n v="0"/>
    <n v="0.19384233169826329"/>
    <n v="89"/>
    <n v="91.134243265601967"/>
    <n v="36.86896351040803"/>
    <n v="75.461139173223302"/>
    <n v="38.601500821943951"/>
    <s v=""/>
    <m/>
    <n v="82"/>
    <s v="Primary School"/>
    <s v="Left"/>
    <s v="Male"/>
    <s v="Yes"/>
    <x v="2"/>
    <s v="Positive"/>
    <x v="1"/>
    <s v="No"/>
    <n v="9"/>
    <s v="Yes"/>
    <s v="Mediterranean Diet"/>
    <s v="Poor"/>
    <s v="Heart Disease"/>
    <n v="0"/>
    <n v="1.179415007182675"/>
  </r>
  <r>
    <n v="1"/>
    <n v="0.16523294313003609"/>
    <n v="65"/>
    <n v="96.045041836222197"/>
    <n v="36.996254717479424"/>
    <n v="73.618527477618443"/>
    <n v="3.3770409611451102"/>
    <s v="Rivastigmine"/>
    <n v="1.5"/>
    <n v="90"/>
    <s v="Secondary School"/>
    <s v="Right"/>
    <s v="Male"/>
    <s v="Yes"/>
    <x v="2"/>
    <s v="Positive"/>
    <x v="0"/>
    <s v="No"/>
    <n v="3"/>
    <s v="No"/>
    <s v="Low-Carb Diet"/>
    <s v="Good"/>
    <s v="Diabetes"/>
    <n v="1"/>
    <n v="0.88292991217138028"/>
  </r>
  <r>
    <n v="1"/>
    <n v="5.1312643729381401E-2"/>
    <n v="63"/>
    <n v="99.925039248869126"/>
    <n v="36.755447925930312"/>
    <n v="73.161052327974943"/>
    <n v="22.83675638748624"/>
    <s v=""/>
    <m/>
    <n v="62"/>
    <s v="No School"/>
    <s v="Right"/>
    <s v="Female"/>
    <s v="No"/>
    <x v="2"/>
    <s v="Positive"/>
    <x v="2"/>
    <s v="No"/>
    <n v="8"/>
    <s v="No"/>
    <s v="Balanced Diet"/>
    <s v="Good"/>
    <s v="Diabetes"/>
    <n v="0"/>
    <n v="0.86111391232559387"/>
  </r>
  <r>
    <n v="0"/>
    <n v="8.5388797020688606E-2"/>
    <n v="95"/>
    <n v="99.758904045030675"/>
    <n v="37.113853688431256"/>
    <n v="53.595202160119641"/>
    <n v="39.782829395550003"/>
    <s v="Galantamine"/>
    <n v="4"/>
    <n v="65"/>
    <s v="No School"/>
    <s v="Left"/>
    <s v="Male"/>
    <s v="No"/>
    <x v="2"/>
    <s v="Positive"/>
    <x v="0"/>
    <s v="Yes"/>
    <n v="5"/>
    <s v="Yes"/>
    <s v="Balanced Diet"/>
    <s v="Poor"/>
    <s v="Hypertension"/>
    <n v="1"/>
    <n v="1.7725467237940526"/>
  </r>
  <r>
    <n v="0"/>
    <n v="9.4909716896769995E-4"/>
    <n v="97"/>
    <n v="97.051175451381638"/>
    <n v="36.784392011110846"/>
    <n v="88.432551564317691"/>
    <n v="38.164355826561938"/>
    <s v="Galantamine"/>
    <n v="4"/>
    <n v="60"/>
    <s v="No School"/>
    <s v="Right"/>
    <s v="Male"/>
    <s v="No"/>
    <x v="2"/>
    <s v="Positive"/>
    <x v="2"/>
    <s v="No"/>
    <n v="7"/>
    <s v="Yes"/>
    <s v="Mediterranean Diet"/>
    <s v="Good"/>
    <s v="None"/>
    <n v="1"/>
    <n v="1.0968811629216775"/>
  </r>
  <r>
    <n v="0"/>
    <n v="0.10266206191349619"/>
    <n v="83"/>
    <n v="95.734748293086326"/>
    <n v="37.148501081388901"/>
    <n v="93.68197111260308"/>
    <n v="42.25226037212019"/>
    <s v="Rivastigmine"/>
    <n v="3"/>
    <n v="66"/>
    <s v="Primary School"/>
    <s v="Right"/>
    <s v="Male"/>
    <s v="No"/>
    <x v="2"/>
    <s v="Positive"/>
    <x v="2"/>
    <s v="Yes"/>
    <n v="7"/>
    <s v="Yes"/>
    <s v="Low-Carb Diet"/>
    <s v="Poor"/>
    <s v="Hypertension"/>
    <n v="1"/>
    <n v="0.88597623442654028"/>
  </r>
  <r>
    <n v="1"/>
    <n v="0.1693272942538645"/>
    <n v="88"/>
    <n v="95.08455753844342"/>
    <n v="36.521340894676015"/>
    <n v="69.47081328690642"/>
    <n v="34.138760614646074"/>
    <s v="Memantine"/>
    <n v="10"/>
    <n v="84"/>
    <s v="Primary School"/>
    <s v="Left"/>
    <s v="Male"/>
    <s v="No"/>
    <x v="2"/>
    <s v="Positive"/>
    <x v="1"/>
    <s v="No"/>
    <n v="3"/>
    <s v="No"/>
    <s v="Mediterranean Diet"/>
    <s v="Poor"/>
    <s v="Diabetes"/>
    <n v="1"/>
    <n v="1.2667190124372114"/>
  </r>
  <r>
    <n v="0"/>
    <n v="0.1945806563417945"/>
    <n v="65"/>
    <n v="97.675640045602677"/>
    <n v="36.147449577985398"/>
    <n v="65.049918463433286"/>
    <n v="32.695537643567199"/>
    <s v=""/>
    <m/>
    <n v="88"/>
    <s v="Diploma/Degree"/>
    <s v="Left"/>
    <s v="Male"/>
    <s v="Yes"/>
    <x v="2"/>
    <s v="Positive"/>
    <x v="0"/>
    <s v="No"/>
    <n v="10"/>
    <s v="Yes"/>
    <s v="Balanced Diet"/>
    <s v="Poor"/>
    <s v="Hypertension"/>
    <n v="0"/>
    <n v="0.99923261297458277"/>
  </r>
  <r>
    <n v="1"/>
    <n v="0.16528735144551029"/>
    <n v="84"/>
    <n v="96.396887103186103"/>
    <n v="36.044706306867397"/>
    <n v="97.46169019674592"/>
    <n v="34.695476168024889"/>
    <s v="Rivastigmine"/>
    <n v="1.5"/>
    <n v="89"/>
    <s v="Primary School"/>
    <s v="Right"/>
    <s v="Male"/>
    <s v="Yes"/>
    <x v="1"/>
    <s v="Positive"/>
    <x v="1"/>
    <s v="Yes"/>
    <n v="6"/>
    <s v="No"/>
    <s v="Mediterranean Diet"/>
    <s v="Poor"/>
    <s v="Diabetes"/>
    <n v="1"/>
    <n v="0.86187711120573829"/>
  </r>
  <r>
    <n v="0"/>
    <n v="0.1042625207216763"/>
    <n v="74"/>
    <n v="97.193471381758357"/>
    <n v="36.219058554150713"/>
    <n v="96.863547911560275"/>
    <n v="24.778912400529698"/>
    <s v=""/>
    <m/>
    <n v="84"/>
    <s v="Diploma/Degree"/>
    <s v="Right"/>
    <s v="Male"/>
    <s v="No"/>
    <x v="2"/>
    <s v="Negative"/>
    <x v="2"/>
    <s v="No"/>
    <n v="9"/>
    <s v="Yes"/>
    <s v="Balanced Diet"/>
    <s v="Poor"/>
    <s v="Heart Disease"/>
    <n v="0"/>
    <n v="0.76396127950593473"/>
  </r>
  <r>
    <n v="1"/>
    <n v="0.14421928916263041"/>
    <n v="71"/>
    <n v="94.696017439372383"/>
    <n v="36.45404516404458"/>
    <n v="61.54763721436376"/>
    <n v="4.7794692773856173"/>
    <s v="Donepezil"/>
    <n v="23"/>
    <n v="65"/>
    <s v="Diploma/Degree"/>
    <s v="Right"/>
    <s v="Female"/>
    <s v="No"/>
    <x v="2"/>
    <s v="Positive"/>
    <x v="2"/>
    <s v="No"/>
    <n v="2"/>
    <s v="Yes"/>
    <s v="Low-Carb Diet"/>
    <s v="Poor"/>
    <s v="Diabetes"/>
    <n v="1"/>
    <n v="1.1535779960604284"/>
  </r>
  <r>
    <n v="1"/>
    <n v="9.0861227078174803E-2"/>
    <n v="95"/>
    <n v="99.87859270348396"/>
    <n v="37.122729848089477"/>
    <n v="50.414118038406528"/>
    <n v="53.263545334851536"/>
    <s v=""/>
    <m/>
    <n v="87"/>
    <s v="No School"/>
    <s v="Left"/>
    <s v="Female"/>
    <s v="Yes"/>
    <x v="1"/>
    <s v="Negative"/>
    <x v="2"/>
    <s v="No"/>
    <n v="10"/>
    <s v="No"/>
    <s v="Balanced Diet"/>
    <s v="Good"/>
    <s v="Diabetes"/>
    <n v="0"/>
    <n v="1.8843927791740205"/>
  </r>
  <r>
    <n v="0"/>
    <n v="7.7605406437703903E-2"/>
    <n v="100"/>
    <n v="97.181334519978563"/>
    <n v="37.496808622202003"/>
    <n v="86.377875692952273"/>
    <n v="17.141691981306554"/>
    <s v="Rivastigmine"/>
    <n v="3"/>
    <n v="62"/>
    <s v="Primary School"/>
    <s v="Right"/>
    <s v="Male"/>
    <s v="Yes"/>
    <x v="2"/>
    <s v="Positive"/>
    <x v="1"/>
    <s v="Yes"/>
    <n v="5"/>
    <s v="Yes"/>
    <s v="Low-Carb Diet"/>
    <s v="Poor"/>
    <s v="Heart Disease"/>
    <n v="1"/>
    <n v="1.1577038587458477"/>
  </r>
  <r>
    <n v="1"/>
    <n v="0.11337274786542061"/>
    <n v="99"/>
    <n v="97.778865593078038"/>
    <n v="37.301916535454303"/>
    <n v="86.20769322418414"/>
    <n v="3.6614048605023002"/>
    <s v="Galantamine"/>
    <n v="8"/>
    <n v="68"/>
    <s v="Primary School"/>
    <s v="Right"/>
    <s v="Female"/>
    <s v="No"/>
    <x v="2"/>
    <s v="Positive"/>
    <x v="1"/>
    <s v="Yes"/>
    <n v="7"/>
    <s v="Yes"/>
    <s v="Mediterranean Diet"/>
    <s v="Poor"/>
    <s v="Diabetes"/>
    <n v="1"/>
    <n v="1.1483893872737008"/>
  </r>
  <r>
    <n v="0"/>
    <n v="2.5445774213334299E-2"/>
    <n v="76"/>
    <n v="91.622098545154003"/>
    <n v="36.168708832266191"/>
    <n v="92.138676226435322"/>
    <n v="4.9573295371046511"/>
    <s v="Galantamine"/>
    <n v="12"/>
    <n v="84"/>
    <s v="Primary School"/>
    <s v="Left"/>
    <s v="Male"/>
    <s v="Yes"/>
    <x v="2"/>
    <s v="Positive"/>
    <x v="2"/>
    <s v="No"/>
    <n v="5"/>
    <s v="No"/>
    <s v="Low-Carb Diet"/>
    <s v="Poor"/>
    <s v="Hypertension"/>
    <n v="1"/>
    <n v="0.8248436282416981"/>
  </r>
  <r>
    <n v="0"/>
    <n v="0.13178779605322141"/>
    <n v="72"/>
    <n v="94.693090716567738"/>
    <n v="37.272906448853597"/>
    <n v="91.945524579955276"/>
    <n v="46.140519345194896"/>
    <s v=""/>
    <m/>
    <n v="72"/>
    <s v="No School"/>
    <s v="Left"/>
    <s v="Female"/>
    <s v="No"/>
    <x v="1"/>
    <s v="Negative"/>
    <x v="2"/>
    <s v="No"/>
    <n v="10"/>
    <s v="Yes"/>
    <s v="Mediterranean Diet"/>
    <s v="Poor"/>
    <s v="Heart Disease"/>
    <n v="0"/>
    <n v="0.78307237169971478"/>
  </r>
  <r>
    <n v="1"/>
    <n v="0.1389382592951075"/>
    <n v="94"/>
    <n v="90.950841295030799"/>
    <n v="36.578264450167133"/>
    <n v="62.03112143662193"/>
    <n v="43.127082081434807"/>
    <s v="Galantamine"/>
    <n v="4"/>
    <n v="77"/>
    <s v="Primary School"/>
    <s v="Left"/>
    <s v="Female"/>
    <s v="No"/>
    <x v="2"/>
    <s v="Positive"/>
    <x v="2"/>
    <s v="Yes"/>
    <n v="1"/>
    <s v="Yes"/>
    <s v="Low-Carb Diet"/>
    <s v="Poor"/>
    <s v="Diabetes"/>
    <n v="1"/>
    <n v="1.5153683799839266"/>
  </r>
  <r>
    <n v="0"/>
    <n v="0.1647401626435232"/>
    <n v="64"/>
    <n v="98.757480555413693"/>
    <n v="36.737479860302109"/>
    <n v="93.266028210535282"/>
    <n v="58.207242156600842"/>
    <s v="Galantamine"/>
    <n v="4"/>
    <n v="86"/>
    <s v="Primary School"/>
    <s v="Left"/>
    <s v="Male"/>
    <s v="No"/>
    <x v="1"/>
    <s v="Positive"/>
    <x v="2"/>
    <s v="Yes"/>
    <n v="6"/>
    <s v="Yes"/>
    <s v="Mediterranean Diet"/>
    <s v="Poor"/>
    <s v="None"/>
    <n v="1"/>
    <n v="0.68620912917540311"/>
  </r>
  <r>
    <n v="0"/>
    <n v="0.15912351570715641"/>
    <n v="60"/>
    <n v="92.262467561876207"/>
    <n v="36.318156244542628"/>
    <n v="82.555223678437955"/>
    <n v="54.039895709405833"/>
    <s v="Galantamine"/>
    <n v="8"/>
    <n v="72"/>
    <s v="No School"/>
    <s v="Left"/>
    <s v="Male"/>
    <s v="No"/>
    <x v="2"/>
    <s v="Positive"/>
    <x v="0"/>
    <s v="No"/>
    <n v="1"/>
    <s v="No"/>
    <s v="Low-Carb Diet"/>
    <s v="Good"/>
    <s v="None"/>
    <n v="1"/>
    <n v="0.72678623261571995"/>
  </r>
  <r>
    <n v="1"/>
    <n v="0.15116091534813819"/>
    <n v="82"/>
    <n v="97.489299415861524"/>
    <n v="36.974055718440979"/>
    <n v="79.881123391508993"/>
    <n v="24.212290386170203"/>
    <s v=""/>
    <m/>
    <n v="68"/>
    <s v="Primary School"/>
    <s v="Left"/>
    <s v="Male"/>
    <s v="Yes"/>
    <x v="1"/>
    <s v="Negative"/>
    <x v="0"/>
    <s v="No"/>
    <n v="8"/>
    <s v="No"/>
    <s v="Balanced Diet"/>
    <s v="Good"/>
    <s v="Diabetes"/>
    <n v="0"/>
    <n v="1.0265253731861792"/>
  </r>
  <r>
    <n v="0"/>
    <n v="0.18007916157444159"/>
    <n v="67"/>
    <n v="97.875708818430624"/>
    <n v="37.217989203616405"/>
    <n v="98.221375889422603"/>
    <n v="33.405003927754741"/>
    <s v=""/>
    <m/>
    <n v="81"/>
    <s v="Diploma/Degree"/>
    <s v="Right"/>
    <s v="Female"/>
    <s v="No"/>
    <x v="2"/>
    <s v="Negative"/>
    <x v="0"/>
    <s v="No"/>
    <n v="8"/>
    <s v="Yes"/>
    <s v="Balanced Diet"/>
    <s v="Poor"/>
    <s v="Heart Disease"/>
    <n v="0"/>
    <n v="0.6821325744350033"/>
  </r>
  <r>
    <n v="1"/>
    <n v="0.1048391840132564"/>
    <n v="65"/>
    <n v="94.294702453678838"/>
    <n v="36.65839906935075"/>
    <n v="66.753772307330948"/>
    <n v="10.583366451435669"/>
    <s v=""/>
    <m/>
    <n v="62"/>
    <s v="No School"/>
    <s v="Left"/>
    <s v="Male"/>
    <s v="No"/>
    <x v="1"/>
    <s v="Negative"/>
    <x v="0"/>
    <s v="No"/>
    <n v="10"/>
    <s v="No"/>
    <s v="Balanced Diet"/>
    <s v="Poor"/>
    <s v="Diabetes"/>
    <n v="0"/>
    <n v="0.97372774231759263"/>
  </r>
  <r>
    <n v="0"/>
    <n v="0.16314295535202211"/>
    <n v="64"/>
    <n v="92.265323404326125"/>
    <n v="36.428029352574981"/>
    <n v="90.13337596151834"/>
    <n v="33.835119890434129"/>
    <s v=""/>
    <m/>
    <n v="74"/>
    <s v="Secondary School"/>
    <s v="Left"/>
    <s v="Female"/>
    <s v="Yes"/>
    <x v="2"/>
    <s v="Positive"/>
    <x v="2"/>
    <s v="No"/>
    <n v="8"/>
    <s v="No"/>
    <s v="Balanced Diet"/>
    <s v="Poor"/>
    <s v="None"/>
    <n v="0"/>
    <n v="0.7100588357782609"/>
  </r>
  <r>
    <n v="1"/>
    <n v="7.1840712850076399E-2"/>
    <n v="70"/>
    <n v="94.579635545186136"/>
    <n v="36.160959554110327"/>
    <n v="59.177129592041062"/>
    <n v="38.996110842749246"/>
    <s v="Donepezil"/>
    <n v="23"/>
    <n v="73"/>
    <s v="Secondary School"/>
    <s v="Right"/>
    <s v="Female"/>
    <s v="No"/>
    <x v="1"/>
    <s v="Positive"/>
    <x v="1"/>
    <s v="Yes"/>
    <n v="3"/>
    <s v="No"/>
    <s v="Mediterranean Diet"/>
    <s v="Poor"/>
    <s v="Diabetes"/>
    <n v="1"/>
    <n v="1.1828894115441271"/>
  </r>
  <r>
    <n v="1"/>
    <n v="7.8235324916061902E-2"/>
    <n v="99"/>
    <n v="92.996883600781715"/>
    <n v="37.431177243310508"/>
    <n v="58.553899761350692"/>
    <n v="7.4998343569028281"/>
    <s v="Donepezil"/>
    <n v="5"/>
    <n v="77"/>
    <s v="No School"/>
    <s v="Right"/>
    <s v="Female"/>
    <s v="No"/>
    <x v="1"/>
    <s v="Negative"/>
    <x v="1"/>
    <s v="Yes"/>
    <n v="6"/>
    <s v="Yes"/>
    <s v="Balanced Diet"/>
    <s v="Good"/>
    <s v="Diabetes"/>
    <n v="1"/>
    <n v="1.6907498971630632"/>
  </r>
  <r>
    <n v="1"/>
    <n v="0.1246028733414883"/>
    <n v="100"/>
    <n v="92.782846475937959"/>
    <n v="36.796491517260677"/>
    <n v="76.493780675506088"/>
    <n v="35.135033079585703"/>
    <s v="Donepezil"/>
    <n v="5"/>
    <n v="86"/>
    <s v="No School"/>
    <s v="Left"/>
    <s v="Female"/>
    <s v="Yes"/>
    <x v="2"/>
    <s v="Positive"/>
    <x v="2"/>
    <s v="No"/>
    <n v="2"/>
    <s v="Yes"/>
    <s v="Balanced Diet"/>
    <s v="Poor"/>
    <s v="Diabetes"/>
    <n v="1"/>
    <n v="1.307295823489357"/>
  </r>
  <r>
    <n v="1"/>
    <n v="2.5517979558995599E-2"/>
    <n v="81"/>
    <n v="97.056978191955835"/>
    <n v="36.065043634964717"/>
    <n v="93.915066820351399"/>
    <n v="0.83751206314412796"/>
    <s v=""/>
    <m/>
    <n v="72"/>
    <s v="Diploma/Degree"/>
    <s v="Right"/>
    <s v="Female"/>
    <s v="Yes"/>
    <x v="2"/>
    <s v="Negative"/>
    <x v="0"/>
    <s v="No"/>
    <n v="9"/>
    <s v="No"/>
    <s v="Low-Carb Diet"/>
    <s v="Poor"/>
    <s v="Diabetes"/>
    <n v="0"/>
    <n v="0.86248141797038358"/>
  </r>
  <r>
    <n v="0"/>
    <n v="5.2418621896996503E-2"/>
    <n v="80"/>
    <n v="98.352374490213165"/>
    <n v="37.138481071510242"/>
    <n v="93.690854059983636"/>
    <n v="19.553574679251842"/>
    <s v="Donepezil"/>
    <n v="23"/>
    <n v="81"/>
    <s v="Primary School"/>
    <s v="Left"/>
    <s v="Male"/>
    <s v="Yes"/>
    <x v="1"/>
    <s v="Positive"/>
    <x v="1"/>
    <s v="No"/>
    <n v="3"/>
    <s v="No"/>
    <s v="Mediterranean Diet"/>
    <s v="Poor"/>
    <s v="Heart Disease"/>
    <n v="1"/>
    <n v="0.85387203268295164"/>
  </r>
  <r>
    <n v="1"/>
    <n v="9.8857598381560996E-2"/>
    <n v="71"/>
    <n v="96.968430245403894"/>
    <n v="36.760163969444363"/>
    <n v="91.045289536240077"/>
    <n v="31.822887843863867"/>
    <s v=""/>
    <m/>
    <n v="78"/>
    <s v="Diploma/Degree"/>
    <s v="Right"/>
    <s v="Male"/>
    <s v="Yes"/>
    <x v="2"/>
    <s v="Negative"/>
    <x v="0"/>
    <s v="No"/>
    <n v="9"/>
    <s v="Yes"/>
    <s v="Mediterranean Diet"/>
    <s v="Good"/>
    <s v="Diabetes"/>
    <n v="0"/>
    <n v="0.77983166797156311"/>
  </r>
  <r>
    <n v="0"/>
    <n v="9.8928131045294701E-2"/>
    <n v="75"/>
    <n v="99.149726403402639"/>
    <n v="37.044985803622581"/>
    <n v="77.695068687230119"/>
    <n v="17.776219376462951"/>
    <s v="Donepezil"/>
    <n v="5"/>
    <n v="88"/>
    <s v="Diploma/Degree"/>
    <s v="Left"/>
    <s v="Male"/>
    <s v="Yes"/>
    <x v="2"/>
    <s v="Positive"/>
    <x v="0"/>
    <s v="Yes"/>
    <n v="7"/>
    <s v="Yes"/>
    <s v="Low-Carb Diet"/>
    <s v="Poor"/>
    <s v="None"/>
    <n v="1"/>
    <n v="0.96531222981371689"/>
  </r>
  <r>
    <n v="1"/>
    <n v="9.5259517571954999E-2"/>
    <n v="100"/>
    <n v="93.782875856510003"/>
    <n v="36.541390070871891"/>
    <n v="82.350335969332235"/>
    <n v="13.331487138557902"/>
    <s v=""/>
    <m/>
    <n v="68"/>
    <s v="Diploma/Degree"/>
    <s v="Right"/>
    <s v="Male"/>
    <s v="No"/>
    <x v="2"/>
    <s v="Negative"/>
    <x v="2"/>
    <s v="No"/>
    <n v="10"/>
    <s v="No"/>
    <s v="Low-Carb Diet"/>
    <s v="Good"/>
    <s v="Diabetes"/>
    <n v="0"/>
    <n v="1.2143241290143687"/>
  </r>
  <r>
    <n v="1"/>
    <n v="2.5812653871364999E-2"/>
    <n v="72"/>
    <n v="95.940447541501698"/>
    <n v="37.231464580940127"/>
    <n v="62.927138561986126"/>
    <n v="39.979130606396481"/>
    <s v="Memantine"/>
    <n v="10"/>
    <n v="63"/>
    <s v="Secondary School"/>
    <s v="Left"/>
    <s v="Male"/>
    <s v="Yes"/>
    <x v="2"/>
    <s v="Positive"/>
    <x v="2"/>
    <s v="No"/>
    <n v="7"/>
    <s v="Yes"/>
    <s v="Balanced Diet"/>
    <s v="Poor"/>
    <s v="Diabetes"/>
    <n v="1"/>
    <n v="1.144180422713432"/>
  </r>
  <r>
    <n v="1"/>
    <n v="0.11817134770799741"/>
    <n v="95"/>
    <n v="97.956469263227817"/>
    <n v="36.51903389269841"/>
    <n v="87.151745794014886"/>
    <n v="5.4351023594871206"/>
    <s v=""/>
    <m/>
    <n v="85"/>
    <s v="Secondary School"/>
    <s v="Left"/>
    <s v="Male"/>
    <s v="No"/>
    <x v="1"/>
    <s v="Positive"/>
    <x v="0"/>
    <s v="No"/>
    <n v="9"/>
    <s v="Yes"/>
    <s v="Mediterranean Diet"/>
    <s v="Poor"/>
    <s v="Diabetes"/>
    <n v="0"/>
    <n v="1.0900527480486122"/>
  </r>
  <r>
    <n v="1"/>
    <n v="0.15281830417132189"/>
    <n v="78"/>
    <n v="91.570041412834755"/>
    <n v="37.147253683082369"/>
    <n v="97.666474444362336"/>
    <n v="22.017401058719599"/>
    <s v=""/>
    <m/>
    <n v="73"/>
    <s v="Primary School"/>
    <s v="Left"/>
    <s v="Male"/>
    <s v="Yes"/>
    <x v="1"/>
    <s v="Positive"/>
    <x v="2"/>
    <s v="No"/>
    <n v="10"/>
    <s v="No"/>
    <s v="Balanced Diet"/>
    <s v="Poor"/>
    <s v="Diabetes"/>
    <n v="0"/>
    <n v="0.79863638412006221"/>
  </r>
  <r>
    <n v="1"/>
    <n v="9.9274794407159996E-3"/>
    <n v="71"/>
    <n v="98.068969651228244"/>
    <n v="36.968406819204013"/>
    <n v="83.42352221134027"/>
    <n v="4.0564679423899968"/>
    <s v="Galantamine"/>
    <n v="12"/>
    <n v="77"/>
    <s v="Primary School"/>
    <s v="Left"/>
    <s v="Male"/>
    <s v="Yes"/>
    <x v="1"/>
    <s v="Positive"/>
    <x v="2"/>
    <s v="Yes"/>
    <n v="2"/>
    <s v="Yes"/>
    <s v="Mediterranean Diet"/>
    <s v="Poor"/>
    <s v="Diabetes"/>
    <n v="1"/>
    <n v="0.85107890578070722"/>
  </r>
  <r>
    <n v="0"/>
    <n v="3.6628272606033699E-2"/>
    <n v="100"/>
    <n v="93.703252314990522"/>
    <n v="36.48376057374449"/>
    <n v="85.690674322521545"/>
    <n v="51.361286841935645"/>
    <s v="Donepezil"/>
    <n v="10"/>
    <n v="77"/>
    <s v="Secondary School"/>
    <s v="Left"/>
    <s v="Male"/>
    <s v="No"/>
    <x v="2"/>
    <s v="Positive"/>
    <x v="0"/>
    <s v="Yes"/>
    <n v="4"/>
    <s v="Yes"/>
    <s v="Balanced Diet"/>
    <s v="Poor"/>
    <s v="None"/>
    <n v="1"/>
    <n v="1.1669881324964393"/>
  </r>
  <r>
    <n v="1"/>
    <n v="9.0160078038405894E-2"/>
    <n v="89"/>
    <n v="90.19791668939952"/>
    <n v="36.308170179013032"/>
    <n v="70.213998688862318"/>
    <n v="45.315422053595789"/>
    <s v=""/>
    <m/>
    <n v="62"/>
    <s v="Diploma/Degree"/>
    <s v="Right"/>
    <s v="Male"/>
    <s v="No"/>
    <x v="2"/>
    <s v="Negative"/>
    <x v="1"/>
    <s v="No"/>
    <n v="9"/>
    <s v="Yes"/>
    <s v="Balanced Diet"/>
    <s v="Good"/>
    <s v="Diabetes"/>
    <n v="0"/>
    <n v="1.2675535030326881"/>
  </r>
  <r>
    <n v="1"/>
    <n v="0.1171560151909123"/>
    <n v="93"/>
    <n v="90.081769036429321"/>
    <n v="37.342044971268521"/>
    <n v="53.664268410043377"/>
    <n v="18.63799426804556"/>
    <s v=""/>
    <m/>
    <n v="84"/>
    <s v="Secondary School"/>
    <s v="Left"/>
    <s v="Male"/>
    <s v="No"/>
    <x v="2"/>
    <s v="Negative"/>
    <x v="1"/>
    <s v="No"/>
    <n v="10"/>
    <s v="Yes"/>
    <s v="Low-Carb Diet"/>
    <s v="Good"/>
    <s v="Diabetes"/>
    <n v="0"/>
    <n v="1.7329966988349899"/>
  </r>
  <r>
    <n v="1"/>
    <n v="0.13883895932889601"/>
    <n v="63"/>
    <n v="91.074024461220404"/>
    <n v="37.315217722010679"/>
    <n v="73.325690473627731"/>
    <n v="34.246815531019898"/>
    <s v=""/>
    <m/>
    <n v="90"/>
    <s v="Primary School"/>
    <s v="Left"/>
    <s v="Female"/>
    <s v="Yes"/>
    <x v="2"/>
    <s v="Positive"/>
    <x v="1"/>
    <s v="No"/>
    <n v="8"/>
    <s v="Yes"/>
    <s v="Mediterranean Diet"/>
    <s v="Poor"/>
    <s v="Diabetes"/>
    <n v="0"/>
    <n v="0.85918045357729755"/>
  </r>
  <r>
    <n v="1"/>
    <n v="4.6854402009064801E-2"/>
    <n v="63"/>
    <n v="92.663952121503797"/>
    <n v="37.446765650853401"/>
    <n v="85.288725461136963"/>
    <n v="21.50217024441832"/>
    <s v=""/>
    <m/>
    <n v="79"/>
    <s v="Primary School"/>
    <s v="Right"/>
    <s v="Female"/>
    <s v="No"/>
    <x v="1"/>
    <s v="Positive"/>
    <x v="1"/>
    <s v="No"/>
    <n v="8"/>
    <s v="No"/>
    <s v="Mediterranean Diet"/>
    <s v="Poor"/>
    <s v="Diabetes"/>
    <n v="0"/>
    <n v="0.73866738727039438"/>
  </r>
  <r>
    <n v="1"/>
    <n v="0.105302954149478"/>
    <n v="72"/>
    <n v="98.404228809837065"/>
    <n v="36.963507596614562"/>
    <n v="52.331327942194157"/>
    <n v="45.553340531024809"/>
    <s v=""/>
    <m/>
    <n v="87"/>
    <s v="Diploma/Degree"/>
    <s v="Right"/>
    <s v="Female"/>
    <s v="Yes"/>
    <x v="2"/>
    <s v="Positive"/>
    <x v="0"/>
    <s v="No"/>
    <n v="10"/>
    <s v="No"/>
    <s v="Mediterranean Diet"/>
    <s v="Good"/>
    <s v="Diabetes"/>
    <n v="0"/>
    <n v="1.3758489002903214"/>
  </r>
  <r>
    <n v="0"/>
    <n v="0.1867186759955797"/>
    <n v="98"/>
    <n v="92.50332732736652"/>
    <n v="37.414400910473923"/>
    <n v="80.391377590002975"/>
    <n v="59.550029101283762"/>
    <s v="Donepezil"/>
    <n v="10"/>
    <n v="79"/>
    <s v="Secondary School"/>
    <s v="Left"/>
    <s v="Female"/>
    <s v="No"/>
    <x v="1"/>
    <s v="Positive"/>
    <x v="0"/>
    <s v="Yes"/>
    <n v="0"/>
    <s v="No"/>
    <s v="Low-Carb Diet"/>
    <s v="Poor"/>
    <s v="None"/>
    <n v="1"/>
    <n v="1.219036206840505"/>
  </r>
  <r>
    <n v="0"/>
    <n v="4.1376178983430003E-4"/>
    <n v="71"/>
    <n v="91.909420863947034"/>
    <n v="36.014733831730389"/>
    <n v="71.346966960814399"/>
    <n v="2.6001324139048081"/>
    <s v="Galantamine"/>
    <n v="12"/>
    <n v="75"/>
    <s v="Primary School"/>
    <s v="Right"/>
    <s v="Female"/>
    <s v="Yes"/>
    <x v="1"/>
    <s v="Negative"/>
    <x v="0"/>
    <s v="No"/>
    <n v="7"/>
    <s v="Yes"/>
    <s v="Balanced Diet"/>
    <s v="Good"/>
    <s v="Hypertension"/>
    <n v="1"/>
    <n v="0.99513690664657184"/>
  </r>
  <r>
    <n v="0"/>
    <n v="0.18591966648141789"/>
    <n v="62"/>
    <n v="97.871765551713381"/>
    <n v="37.012036569426321"/>
    <n v="64.715500699683815"/>
    <n v="0.93823088988241643"/>
    <s v="Donepezil"/>
    <n v="10"/>
    <n v="65"/>
    <s v="Primary School"/>
    <s v="Right"/>
    <s v="Male"/>
    <s v="No"/>
    <x v="1"/>
    <s v="Positive"/>
    <x v="1"/>
    <s v="Yes"/>
    <n v="4"/>
    <s v="Yes"/>
    <s v="Low-Carb Diet"/>
    <s v="Good"/>
    <s v="None"/>
    <n v="1"/>
    <n v="0.95803940832838086"/>
  </r>
  <r>
    <n v="1"/>
    <n v="9.1475160293027394E-2"/>
    <n v="86"/>
    <n v="98.224325034055681"/>
    <n v="36.466329975248257"/>
    <n v="89.302482886040877"/>
    <n v="17.945796069804178"/>
    <s v="Memantine"/>
    <n v="5"/>
    <n v="64"/>
    <s v="Primary School"/>
    <s v="Right"/>
    <s v="Female"/>
    <s v="No"/>
    <x v="1"/>
    <s v="Positive"/>
    <x v="2"/>
    <s v="No"/>
    <n v="4"/>
    <s v="No"/>
    <s v="Balanced Diet"/>
    <s v="Poor"/>
    <s v="Diabetes"/>
    <n v="1"/>
    <n v="0.96301913699023145"/>
  </r>
  <r>
    <n v="1"/>
    <n v="6.47033572775223E-2"/>
    <n v="98"/>
    <n v="99.896808877732838"/>
    <n v="36.934723181685357"/>
    <n v="88.120357462439557"/>
    <n v="37.769348157016907"/>
    <s v="Memantine"/>
    <n v="20"/>
    <n v="61"/>
    <s v="Secondary School"/>
    <s v="Right"/>
    <s v="Female"/>
    <s v="Yes"/>
    <x v="1"/>
    <s v="Positive"/>
    <x v="2"/>
    <s v="No"/>
    <n v="0"/>
    <s v="No"/>
    <s v="Balanced Diet"/>
    <s v="Poor"/>
    <s v="Diabetes"/>
    <n v="1"/>
    <n v="1.1121153252444709"/>
  </r>
  <r>
    <n v="0"/>
    <n v="2.2978955562557999E-2"/>
    <n v="65"/>
    <n v="91.201253697155806"/>
    <n v="36.309815176260123"/>
    <n v="74.524289732109111"/>
    <n v="29.178476900163883"/>
    <s v="Memantine"/>
    <n v="5"/>
    <n v="71"/>
    <s v="Primary School"/>
    <s v="Right"/>
    <s v="Female"/>
    <s v="Yes"/>
    <x v="1"/>
    <s v="Positive"/>
    <x v="0"/>
    <s v="No"/>
    <n v="4"/>
    <s v="Yes"/>
    <s v="Balanced Diet"/>
    <s v="Good"/>
    <s v="Hypertension"/>
    <n v="1"/>
    <n v="0.87219885266473696"/>
  </r>
  <r>
    <n v="1"/>
    <n v="2.40578962673412E-2"/>
    <n v="81"/>
    <n v="91.328503958092966"/>
    <n v="37.202281061034867"/>
    <n v="50.886550878648727"/>
    <n v="36.005118946525911"/>
    <s v="Galantamine"/>
    <n v="4"/>
    <n v="79"/>
    <s v="Diploma/Degree"/>
    <s v="Left"/>
    <s v="Male"/>
    <s v="Yes"/>
    <x v="2"/>
    <s v="Positive"/>
    <x v="0"/>
    <s v="No"/>
    <n v="6"/>
    <s v="Yes"/>
    <s v="Low-Carb Diet"/>
    <s v="Good"/>
    <s v="Diabetes"/>
    <n v="1"/>
    <n v="1.5917761884306929"/>
  </r>
  <r>
    <n v="1"/>
    <n v="7.6775381334626497E-2"/>
    <n v="84"/>
    <n v="96.819896349520235"/>
    <n v="36.993562418827977"/>
    <n v="55.370124492271302"/>
    <n v="23.134708015748501"/>
    <s v="Donepezil"/>
    <n v="23"/>
    <n v="62"/>
    <s v="No School"/>
    <s v="Left"/>
    <s v="Female"/>
    <s v="Yes"/>
    <x v="1"/>
    <s v="Positive"/>
    <x v="0"/>
    <s v="No"/>
    <n v="3"/>
    <s v="No"/>
    <s v="Balanced Diet"/>
    <s v="Good"/>
    <s v="Diabetes"/>
    <n v="1"/>
    <n v="1.5170635928717287"/>
  </r>
  <r>
    <n v="0"/>
    <n v="0.10554190534735269"/>
    <n v="65"/>
    <n v="91.254828358079365"/>
    <n v="36.112808722238114"/>
    <n v="78.466207003456205"/>
    <n v="0.74424306512203442"/>
    <s v=""/>
    <m/>
    <n v="69"/>
    <s v="Diploma/Degree"/>
    <s v="Right"/>
    <s v="Female"/>
    <s v="Yes"/>
    <x v="1"/>
    <s v="Positive"/>
    <x v="2"/>
    <s v="No"/>
    <n v="9"/>
    <s v="No"/>
    <s v="Mediterranean Diet"/>
    <s v="Poor"/>
    <s v="Heart Disease"/>
    <n v="0"/>
    <n v="0.82838208296645388"/>
  </r>
  <r>
    <n v="1"/>
    <n v="0.10069805301202241"/>
    <n v="88"/>
    <n v="95.630024858165001"/>
    <n v="36.084318198206176"/>
    <n v="94.910611477705913"/>
    <n v="56.930508872455952"/>
    <s v="Memantine"/>
    <n v="5"/>
    <n v="60"/>
    <s v="Secondary School"/>
    <s v="Left"/>
    <s v="Female"/>
    <s v="Yes"/>
    <x v="1"/>
    <s v="Positive"/>
    <x v="1"/>
    <s v="No"/>
    <n v="4"/>
    <s v="Yes"/>
    <s v="Mediterranean Diet"/>
    <s v="Poor"/>
    <s v="Diabetes"/>
    <n v="1"/>
    <n v="0.92718821035802534"/>
  </r>
  <r>
    <n v="1"/>
    <n v="0.1340521336701907"/>
    <n v="86"/>
    <n v="94.720770096252366"/>
    <n v="36.81951661764694"/>
    <n v="50.220495919963739"/>
    <n v="4.0814268733401331"/>
    <s v="Memantine"/>
    <n v="20"/>
    <n v="60"/>
    <s v="Primary School"/>
    <s v="Left"/>
    <s v="Male"/>
    <s v="No"/>
    <x v="1"/>
    <s v="Negative"/>
    <x v="1"/>
    <s v="Yes"/>
    <n v="6"/>
    <s v="Yes"/>
    <s v="Balanced Diet"/>
    <s v="Good"/>
    <s v="Diabetes"/>
    <n v="1"/>
    <n v="1.7124482429854526"/>
  </r>
  <r>
    <n v="0"/>
    <n v="2.3052401291057999E-3"/>
    <n v="92"/>
    <n v="92.936836571308518"/>
    <n v="36.805189804026092"/>
    <n v="92.043586897589904"/>
    <n v="28.759355282816703"/>
    <s v="Rivastigmine"/>
    <n v="1.5"/>
    <n v="87"/>
    <s v="Secondary School"/>
    <s v="Left"/>
    <s v="Female"/>
    <s v="No"/>
    <x v="1"/>
    <s v="Positive"/>
    <x v="0"/>
    <s v="No"/>
    <n v="5"/>
    <s v="Yes"/>
    <s v="Balanced Diet"/>
    <s v="Poor"/>
    <s v="Heart Disease"/>
    <n v="1"/>
    <n v="0.99952645372633731"/>
  </r>
  <r>
    <n v="0"/>
    <n v="5.1763439752951203E-2"/>
    <n v="68"/>
    <n v="95.151267978509821"/>
    <n v="36.947167859448506"/>
    <n v="92.830375389162697"/>
    <n v="58.131628495212894"/>
    <s v=""/>
    <m/>
    <n v="65"/>
    <s v="Diploma/Degree"/>
    <s v="Left"/>
    <s v="Female"/>
    <s v="Yes"/>
    <x v="1"/>
    <s v="Negative"/>
    <x v="1"/>
    <s v="No"/>
    <n v="9"/>
    <s v="Yes"/>
    <s v="Mediterranean Diet"/>
    <s v="Good"/>
    <s v="Heart Disease"/>
    <n v="0"/>
    <n v="0.73251885188367483"/>
  </r>
  <r>
    <n v="1"/>
    <n v="8.2481179529376794E-2"/>
    <n v="62"/>
    <n v="92.673051265688514"/>
    <n v="36.067035282337571"/>
    <n v="91.186913899899395"/>
    <n v="10.356302790963534"/>
    <s v="Donepezil"/>
    <n v="23"/>
    <n v="68"/>
    <s v="Diploma/Degree"/>
    <s v="Left"/>
    <s v="Female"/>
    <s v="No"/>
    <x v="1"/>
    <s v="Positive"/>
    <x v="1"/>
    <s v="Yes"/>
    <n v="6"/>
    <s v="Yes"/>
    <s v="Low-Carb Diet"/>
    <s v="Poor"/>
    <s v="Diabetes"/>
    <n v="1"/>
    <n v="0.67992212202795477"/>
  </r>
  <r>
    <n v="1"/>
    <n v="4.7412457194258802E-2"/>
    <n v="74"/>
    <n v="90.088450458380279"/>
    <n v="36.336574027355049"/>
    <n v="89.247015751839967"/>
    <n v="34.777084469924397"/>
    <s v="Rivastigmine"/>
    <n v="1.5"/>
    <n v="68"/>
    <s v="Secondary School"/>
    <s v="Right"/>
    <s v="Female"/>
    <s v="No"/>
    <x v="1"/>
    <s v="Negative"/>
    <x v="1"/>
    <s v="No"/>
    <n v="3"/>
    <s v="No"/>
    <s v="Mediterranean Diet"/>
    <s v="Good"/>
    <s v="Diabetes"/>
    <n v="1"/>
    <n v="0.82915937722516364"/>
  </r>
  <r>
    <n v="1"/>
    <n v="0.15645199961251369"/>
    <n v="71"/>
    <n v="99.581635986086965"/>
    <n v="36.422451233190266"/>
    <n v="82.728311296751116"/>
    <n v="5.6406495770967444"/>
    <s v=""/>
    <m/>
    <n v="87"/>
    <s v="Primary School"/>
    <s v="Left"/>
    <s v="Female"/>
    <s v="No"/>
    <x v="0"/>
    <s v="Negative"/>
    <x v="2"/>
    <s v="No"/>
    <n v="8"/>
    <s v="No"/>
    <s v="Balanced Diet"/>
    <s v="Good"/>
    <s v="Diabetes"/>
    <n v="0"/>
    <n v="0.85823098389279329"/>
  </r>
  <r>
    <n v="0"/>
    <n v="0.1762995462578032"/>
    <n v="95"/>
    <n v="99.099761044051107"/>
    <n v="37.196526815441089"/>
    <n v="70.152078402608737"/>
    <n v="31.92291439329734"/>
    <s v=""/>
    <m/>
    <n v="83"/>
    <s v="Secondary School"/>
    <s v="Right"/>
    <s v="Male"/>
    <s v="Yes"/>
    <x v="0"/>
    <s v="Positive"/>
    <x v="2"/>
    <s v="No"/>
    <n v="8"/>
    <s v="No"/>
    <s v="Low-Carb Diet"/>
    <s v="Poor"/>
    <s v="None"/>
    <n v="0"/>
    <n v="1.3542007901004292"/>
  </r>
  <r>
    <n v="1"/>
    <n v="2.2753562611780902E-2"/>
    <n v="90"/>
    <n v="97.588624822442739"/>
    <n v="36.564576632362161"/>
    <n v="70.16611501380271"/>
    <n v="12.014144349231364"/>
    <s v=""/>
    <m/>
    <n v="64"/>
    <s v="Primary School"/>
    <s v="Right"/>
    <s v="Female"/>
    <s v="Yes"/>
    <x v="2"/>
    <s v="Positive"/>
    <x v="0"/>
    <s v="No"/>
    <n v="8"/>
    <s v="Yes"/>
    <s v="Low-Carb Diet"/>
    <s v="Good"/>
    <s v="Diabetes"/>
    <n v="0"/>
    <n v="1.2826704169426464"/>
  </r>
  <r>
    <n v="1"/>
    <n v="0.1641173175082678"/>
    <n v="84"/>
    <n v="90.423640289707279"/>
    <n v="36.433885153101727"/>
    <n v="93.181543975983843"/>
    <n v="10.659877969490079"/>
    <s v=""/>
    <m/>
    <n v="82"/>
    <s v="Primary School"/>
    <s v="Left"/>
    <s v="Male"/>
    <s v="No"/>
    <x v="2"/>
    <s v="Negative"/>
    <x v="2"/>
    <s v="No"/>
    <n v="9"/>
    <s v="Yes"/>
    <s v="Balanced Diet"/>
    <s v="Good"/>
    <s v="Diabetes"/>
    <n v="0"/>
    <n v="0.9014660673754209"/>
  </r>
  <r>
    <n v="1"/>
    <n v="0.10932600841035869"/>
    <n v="75"/>
    <n v="90.231526149982159"/>
    <n v="36.930209445063163"/>
    <n v="83.971472995087609"/>
    <n v="15.330272752578333"/>
    <s v="Galantamine"/>
    <n v="12"/>
    <n v="61"/>
    <s v="No School"/>
    <s v="Right"/>
    <s v="Male"/>
    <s v="No"/>
    <x v="2"/>
    <s v="Positive"/>
    <x v="0"/>
    <s v="Yes"/>
    <n v="7"/>
    <s v="Yes"/>
    <s v="Low-Carb Diet"/>
    <s v="Good"/>
    <s v="Diabetes"/>
    <n v="1"/>
    <n v="0.89316046658354498"/>
  </r>
  <r>
    <n v="0"/>
    <n v="0.1150091491082962"/>
    <n v="70"/>
    <n v="95.052661043895526"/>
    <n v="37.165519368240233"/>
    <n v="53.336277891538373"/>
    <n v="17.64618266524176"/>
    <s v="Rivastigmine"/>
    <n v="1.5"/>
    <n v="65"/>
    <s v="No School"/>
    <s v="Right"/>
    <s v="Female"/>
    <s v="No"/>
    <x v="2"/>
    <s v="Positive"/>
    <x v="2"/>
    <s v="Yes"/>
    <n v="1"/>
    <s v="Yes"/>
    <s v="Balanced Diet"/>
    <s v="Poor"/>
    <s v="Hypertension"/>
    <n v="1"/>
    <n v="1.3124275402634586"/>
  </r>
  <r>
    <n v="1"/>
    <n v="1.4624437368569901E-2"/>
    <n v="66"/>
    <n v="90.175270798872035"/>
    <n v="37.401451973920658"/>
    <n v="78.985516732015412"/>
    <n v="37.497472412006083"/>
    <s v="Memantine"/>
    <n v="5"/>
    <n v="73"/>
    <s v="Primary School"/>
    <s v="Left"/>
    <s v="Male"/>
    <s v="Yes"/>
    <x v="2"/>
    <s v="Positive"/>
    <x v="2"/>
    <s v="No"/>
    <n v="4"/>
    <s v="No"/>
    <s v="Mediterranean Diet"/>
    <s v="Good"/>
    <s v="Diabetes"/>
    <n v="1"/>
    <n v="0.83559622992563198"/>
  </r>
  <r>
    <n v="0"/>
    <n v="9.2339128939083998E-2"/>
    <n v="98"/>
    <n v="92.865820283764762"/>
    <n v="36.692234648219859"/>
    <n v="99.443968957595914"/>
    <n v="12.236287667276455"/>
    <s v="Donepezil"/>
    <n v="10"/>
    <n v="68"/>
    <s v="Primary School"/>
    <s v="Right"/>
    <s v="Female"/>
    <s v="No"/>
    <x v="1"/>
    <s v="Positive"/>
    <x v="2"/>
    <s v="No"/>
    <n v="5"/>
    <s v="Yes"/>
    <s v="Mediterranean Diet"/>
    <s v="Good"/>
    <s v="Heart Disease"/>
    <n v="1"/>
    <n v="0.98547957233875449"/>
  </r>
  <r>
    <n v="1"/>
    <n v="6.0647503682850497E-2"/>
    <n v="72"/>
    <n v="95.168750053604555"/>
    <n v="37.078519102924737"/>
    <n v="77.846899684306052"/>
    <n v="6.1494431935980831"/>
    <s v="Memantine"/>
    <n v="10"/>
    <n v="71"/>
    <s v="Primary School"/>
    <s v="Right"/>
    <s v="Male"/>
    <s v="Yes"/>
    <x v="2"/>
    <s v="Positive"/>
    <x v="2"/>
    <s v="No"/>
    <n v="4"/>
    <s v="No"/>
    <s v="Low-Carb Diet"/>
    <s v="Good"/>
    <s v="Diabetes"/>
    <n v="1"/>
    <n v="0.92489232444686831"/>
  </r>
  <r>
    <n v="1"/>
    <n v="0.16635580526216481"/>
    <n v="76"/>
    <n v="98.685171966792922"/>
    <n v="36.467072406533141"/>
    <n v="70.910868875504377"/>
    <n v="33.352283044412893"/>
    <s v="Galantamine"/>
    <n v="8"/>
    <n v="81"/>
    <s v="Secondary School"/>
    <s v="Right"/>
    <s v="Male"/>
    <s v="No"/>
    <x v="1"/>
    <s v="Positive"/>
    <x v="2"/>
    <s v="No"/>
    <n v="3"/>
    <s v="No"/>
    <s v="Mediterranean Diet"/>
    <s v="Poor"/>
    <s v="Diabetes"/>
    <n v="1"/>
    <n v="1.0717679984069921"/>
  </r>
  <r>
    <n v="1"/>
    <n v="0.16266661898137141"/>
    <n v="81"/>
    <n v="99.937266584744876"/>
    <n v="36.685935013054561"/>
    <n v="64.012207604636302"/>
    <n v="57.266315729148147"/>
    <s v="Memantine"/>
    <n v="10"/>
    <n v="68"/>
    <s v="Diploma/Degree"/>
    <s v="Left"/>
    <s v="Female"/>
    <s v="Yes"/>
    <x v="1"/>
    <s v="Positive"/>
    <x v="2"/>
    <s v="No"/>
    <n v="3"/>
    <s v="Yes"/>
    <s v="Balanced Diet"/>
    <s v="Poor"/>
    <s v="Diabetes"/>
    <n v="1"/>
    <n v="1.2653836358884347"/>
  </r>
  <r>
    <n v="0"/>
    <n v="4.2248793724734203E-2"/>
    <n v="76"/>
    <n v="97.789621554474962"/>
    <n v="37.154137660846615"/>
    <n v="60.469109611537398"/>
    <n v="3.1795606813348232"/>
    <s v=""/>
    <m/>
    <n v="68"/>
    <s v="Primary School"/>
    <s v="Left"/>
    <s v="Male"/>
    <s v="Yes"/>
    <x v="0"/>
    <s v="Negative"/>
    <x v="1"/>
    <s v="No"/>
    <n v="10"/>
    <s v="No"/>
    <s v="Low-Carb Diet"/>
    <s v="Poor"/>
    <s v="Hypertension"/>
    <n v="0"/>
    <n v="1.2568400707110683"/>
  </r>
  <r>
    <n v="1"/>
    <n v="0.1909256407253494"/>
    <n v="60"/>
    <n v="91.087984453470114"/>
    <n v="36.539253120665329"/>
    <n v="53.520143368198802"/>
    <n v="42.660353074358973"/>
    <s v="Galantamine"/>
    <n v="12"/>
    <n v="66"/>
    <s v="Secondary School"/>
    <s v="Right"/>
    <s v="Female"/>
    <s v="Yes"/>
    <x v="1"/>
    <s v="Positive"/>
    <x v="0"/>
    <s v="Yes"/>
    <n v="0"/>
    <s v="Yes"/>
    <s v="Low-Carb Diet"/>
    <s v="Good"/>
    <s v="Diabetes"/>
    <n v="1"/>
    <n v="1.1210732300775463"/>
  </r>
  <r>
    <n v="1"/>
    <n v="3.9097017433259003E-2"/>
    <n v="86"/>
    <n v="92.571527418243377"/>
    <n v="36.067675782117306"/>
    <n v="53.127217799049717"/>
    <n v="22.686156970335528"/>
    <s v="Memantine"/>
    <n v="5"/>
    <n v="84"/>
    <s v="Secondary School"/>
    <s v="Left"/>
    <s v="Female"/>
    <s v="No"/>
    <x v="2"/>
    <s v="Positive"/>
    <x v="1"/>
    <s v="Yes"/>
    <n v="4"/>
    <s v="No"/>
    <s v="Low-Carb Diet"/>
    <s v="Good"/>
    <s v="Diabetes"/>
    <n v="1"/>
    <n v="1.6187559515216752"/>
  </r>
  <r>
    <n v="0"/>
    <n v="0.1540677077813748"/>
    <n v="96"/>
    <n v="92.131425525295725"/>
    <n v="36.129942755215296"/>
    <n v="91.269100288010236"/>
    <n v="36.041543537390027"/>
    <s v=""/>
    <m/>
    <n v="86"/>
    <s v="Secondary School"/>
    <s v="Left"/>
    <s v="Male"/>
    <s v="Yes"/>
    <x v="2"/>
    <s v="Negative"/>
    <x v="2"/>
    <s v="No"/>
    <n v="9"/>
    <s v="Yes"/>
    <s v="Balanced Diet"/>
    <s v="Poor"/>
    <s v="Heart Disease"/>
    <n v="0"/>
    <n v="1.0518346263638061"/>
  </r>
  <r>
    <n v="1"/>
    <n v="0.19454870191091661"/>
    <n v="67"/>
    <n v="90.636767737790166"/>
    <n v="36.137679039001405"/>
    <n v="79.148109210068441"/>
    <n v="35.579878703922539"/>
    <s v=""/>
    <m/>
    <n v="89"/>
    <s v="Diploma/Degree"/>
    <s v="Left"/>
    <s v="Female"/>
    <s v="No"/>
    <x v="0"/>
    <s v="Positive"/>
    <x v="2"/>
    <s v="No"/>
    <n v="9"/>
    <s v="No"/>
    <s v="Balanced Diet"/>
    <s v="Poor"/>
    <s v="Diabetes"/>
    <n v="0"/>
    <n v="0.84651422085364136"/>
  </r>
  <r>
    <n v="1"/>
    <n v="3.5922847928204903E-2"/>
    <n v="68"/>
    <n v="99.435117420576958"/>
    <n v="36.35906927183315"/>
    <n v="98.371441961139539"/>
    <n v="28.681140750008641"/>
    <s v=""/>
    <m/>
    <n v="90"/>
    <s v="Primary School"/>
    <s v="Left"/>
    <s v="Female"/>
    <s v="No"/>
    <x v="2"/>
    <s v="Negative"/>
    <x v="2"/>
    <s v="No"/>
    <n v="8"/>
    <s v="Yes"/>
    <s v="Balanced Diet"/>
    <s v="Good"/>
    <s v="Diabetes"/>
    <n v="0"/>
    <n v="0.69125753007526902"/>
  </r>
  <r>
    <n v="0"/>
    <n v="1.3109543018195899E-2"/>
    <n v="66"/>
    <n v="95.007508051032758"/>
    <n v="36.566093085710101"/>
    <n v="99.825003537042818"/>
    <n v="20.789009167331319"/>
    <s v=""/>
    <m/>
    <n v="78"/>
    <s v="Secondary School"/>
    <s v="Right"/>
    <s v="Female"/>
    <s v="Yes"/>
    <x v="2"/>
    <s v="Negative"/>
    <x v="2"/>
    <s v="No"/>
    <n v="10"/>
    <s v="Yes"/>
    <s v="Mediterranean Diet"/>
    <s v="Good"/>
    <s v="Heart Disease"/>
    <n v="0"/>
    <n v="0.66115700136698596"/>
  </r>
  <r>
    <n v="0"/>
    <n v="0.1066362713030769"/>
    <n v="72"/>
    <n v="94.760429785094047"/>
    <n v="36.948811956515712"/>
    <n v="69.80992170609818"/>
    <n v="33.618042873886246"/>
    <s v=""/>
    <m/>
    <n v="81"/>
    <s v="Secondary School"/>
    <s v="Left"/>
    <s v="Male"/>
    <s v="Yes"/>
    <x v="1"/>
    <s v="Positive"/>
    <x v="0"/>
    <s v="No"/>
    <n v="9"/>
    <s v="Yes"/>
    <s v="Balanced Diet"/>
    <s v="Poor"/>
    <s v="Hypertension"/>
    <n v="0"/>
    <n v="1.0313720204861727"/>
  </r>
  <r>
    <n v="0"/>
    <n v="0.17697371277606219"/>
    <n v="63"/>
    <n v="94.657336366004202"/>
    <n v="37.40260851498816"/>
    <n v="84.491167696370283"/>
    <n v="47.957825150321781"/>
    <s v=""/>
    <m/>
    <n v="86"/>
    <s v="Secondary School"/>
    <s v="Left"/>
    <s v="Female"/>
    <s v="No"/>
    <x v="1"/>
    <s v="Negative"/>
    <x v="1"/>
    <s v="No"/>
    <n v="9"/>
    <s v="Yes"/>
    <s v="Low-Carb Diet"/>
    <s v="Poor"/>
    <s v="None"/>
    <n v="0"/>
    <n v="0.74564006768610991"/>
  </r>
  <r>
    <n v="0"/>
    <n v="0.16300805755826739"/>
    <n v="62"/>
    <n v="99.999230233266715"/>
    <n v="36.989471940987002"/>
    <n v="75.295217333188688"/>
    <n v="15.94410577958622"/>
    <s v=""/>
    <m/>
    <n v="83"/>
    <s v="No School"/>
    <s v="Right"/>
    <s v="Male"/>
    <s v="No"/>
    <x v="2"/>
    <s v="Positive"/>
    <x v="1"/>
    <s v="No"/>
    <n v="9"/>
    <s v="Yes"/>
    <s v="Low-Carb Diet"/>
    <s v="Poor"/>
    <s v="Hypertension"/>
    <n v="0"/>
    <n v="0.82342547370099151"/>
  </r>
  <r>
    <n v="0"/>
    <n v="0.1085226325948162"/>
    <n v="90"/>
    <n v="97.686379365658766"/>
    <n v="36.256795298662645"/>
    <n v="90.609958225433999"/>
    <n v="2.8327335207582816"/>
    <s v=""/>
    <m/>
    <n v="86"/>
    <s v="Primary School"/>
    <s v="Left"/>
    <s v="Male"/>
    <s v="Yes"/>
    <x v="1"/>
    <s v="Positive"/>
    <x v="0"/>
    <s v="No"/>
    <n v="9"/>
    <s v="Yes"/>
    <s v="Balanced Diet"/>
    <s v="Poor"/>
    <s v="Heart Disease"/>
    <n v="0"/>
    <n v="0.99326830916402753"/>
  </r>
  <r>
    <n v="0"/>
    <n v="6.9908550876277994E-2"/>
    <n v="77"/>
    <n v="95.309211937860354"/>
    <n v="36.434570275911838"/>
    <n v="65.700277973337109"/>
    <n v="29.492294625724451"/>
    <s v="Galantamine"/>
    <n v="12"/>
    <n v="88"/>
    <s v="Secondary School"/>
    <s v="Right"/>
    <s v="Male"/>
    <s v="No"/>
    <x v="2"/>
    <s v="Positive"/>
    <x v="1"/>
    <s v="Yes"/>
    <n v="5"/>
    <s v="No"/>
    <s v="Balanced Diet"/>
    <s v="Poor"/>
    <s v="None"/>
    <n v="1"/>
    <n v="1.1719889530946674"/>
  </r>
  <r>
    <n v="1"/>
    <n v="6.1216492941822001E-3"/>
    <n v="97"/>
    <n v="94.044038701947215"/>
    <n v="37.007800004299661"/>
    <n v="91.555589593406097"/>
    <n v="24.107794822527964"/>
    <s v=""/>
    <m/>
    <n v="88"/>
    <s v="Diploma/Degree"/>
    <s v="Left"/>
    <s v="Male"/>
    <s v="Yes"/>
    <x v="2"/>
    <s v="Negative"/>
    <x v="1"/>
    <s v="No"/>
    <n v="8"/>
    <s v="No"/>
    <s v="Balanced Diet"/>
    <s v="Poor"/>
    <s v="Diabetes"/>
    <n v="0"/>
    <n v="1.0594656255371437"/>
  </r>
  <r>
    <n v="1"/>
    <n v="0.1118582430395238"/>
    <n v="96"/>
    <n v="90.878597521481325"/>
    <n v="37.138968210670527"/>
    <n v="84.949246866491222"/>
    <n v="25.351050865636171"/>
    <s v="Donepezil"/>
    <n v="23"/>
    <n v="85"/>
    <s v="Secondary School"/>
    <s v="Left"/>
    <s v="Male"/>
    <s v="Yes"/>
    <x v="1"/>
    <s v="Negative"/>
    <x v="0"/>
    <s v="No"/>
    <n v="0"/>
    <s v="Yes"/>
    <s v="Low-Carb Diet"/>
    <s v="Good"/>
    <s v="Diabetes"/>
    <n v="1"/>
    <n v="1.1300865345030837"/>
  </r>
  <r>
    <n v="1"/>
    <n v="0.18039433011531339"/>
    <n v="63"/>
    <n v="95.328108764866442"/>
    <n v="36.224367139262647"/>
    <n v="58.560639317176864"/>
    <n v="12.399265458973916"/>
    <s v=""/>
    <m/>
    <n v="78"/>
    <s v="No School"/>
    <s v="Right"/>
    <s v="Male"/>
    <s v="No"/>
    <x v="2"/>
    <s v="Positive"/>
    <x v="0"/>
    <s v="No"/>
    <n v="10"/>
    <s v="Yes"/>
    <s v="Mediterranean Diet"/>
    <s v="Poor"/>
    <s v="Diabetes"/>
    <n v="0"/>
    <n v="1.0758079272116312"/>
  </r>
  <r>
    <n v="1"/>
    <n v="5.3932782898773401E-2"/>
    <n v="63"/>
    <n v="90.231099608692503"/>
    <n v="36.848953938771857"/>
    <n v="83.317066675743632"/>
    <n v="4.4441035852143624"/>
    <s v="Rivastigmine"/>
    <n v="1.5"/>
    <n v="69"/>
    <s v="Primary School"/>
    <s v="Right"/>
    <s v="Male"/>
    <s v="Yes"/>
    <x v="2"/>
    <s v="Positive"/>
    <x v="1"/>
    <s v="No"/>
    <n v="6"/>
    <s v="Yes"/>
    <s v="Low-Carb Diet"/>
    <s v="Good"/>
    <s v="Diabetes"/>
    <n v="1"/>
    <n v="0.75614759992914382"/>
  </r>
  <r>
    <n v="1"/>
    <n v="1.70219623210566E-2"/>
    <n v="67"/>
    <n v="92.477042378527145"/>
    <n v="37.03289890008319"/>
    <n v="95.167070255943599"/>
    <n v="46.806072359148658"/>
    <s v="Donepezil"/>
    <n v="23"/>
    <n v="77"/>
    <s v="Secondary School"/>
    <s v="Right"/>
    <s v="Female"/>
    <s v="No"/>
    <x v="2"/>
    <s v="Positive"/>
    <x v="0"/>
    <s v="No"/>
    <n v="1"/>
    <s v="No"/>
    <s v="Low-Carb Diet"/>
    <s v="Poor"/>
    <s v="Diabetes"/>
    <n v="1"/>
    <n v="0.70402503533847682"/>
  </r>
  <r>
    <n v="1"/>
    <n v="4.0197987217033597E-2"/>
    <n v="71"/>
    <n v="99.789070664519244"/>
    <n v="37.356155473785051"/>
    <n v="66.896359012315102"/>
    <n v="4.9787303106086656"/>
    <s v="Galantamine"/>
    <n v="4"/>
    <n v="89"/>
    <s v="Primary School"/>
    <s v="Left"/>
    <s v="Male"/>
    <s v="No"/>
    <x v="1"/>
    <s v="Positive"/>
    <x v="1"/>
    <s v="No"/>
    <n v="1"/>
    <s v="No"/>
    <s v="Low-Carb Diet"/>
    <s v="Poor"/>
    <s v="Diabetes"/>
    <n v="1"/>
    <n v="1.0613432636435334"/>
  </r>
  <r>
    <n v="0"/>
    <n v="3.4004197232672201E-2"/>
    <n v="68"/>
    <n v="93.195842917034696"/>
    <n v="36.207610744467246"/>
    <n v="71.285672280006409"/>
    <n v="34.624863294141846"/>
    <s v="Galantamine"/>
    <n v="8"/>
    <n v="71"/>
    <s v="Secondary School"/>
    <s v="Left"/>
    <s v="Male"/>
    <s v="No"/>
    <x v="2"/>
    <s v="Positive"/>
    <x v="0"/>
    <s v="No"/>
    <n v="4"/>
    <s v="Yes"/>
    <s v="Low-Carb Diet"/>
    <s v="Poor"/>
    <s v="Hypertension"/>
    <n v="1"/>
    <n v="0.95390837772981285"/>
  </r>
  <r>
    <n v="0"/>
    <n v="9.8011163281033001E-2"/>
    <n v="67"/>
    <n v="99.540260960647544"/>
    <n v="37.320100813481567"/>
    <n v="73.426703863033367"/>
    <n v="50.401770359773373"/>
    <s v="Donepezil"/>
    <n v="23"/>
    <n v="89"/>
    <s v="No School"/>
    <s v="Left"/>
    <s v="Female"/>
    <s v="Yes"/>
    <x v="1"/>
    <s v="Negative"/>
    <x v="1"/>
    <s v="Yes"/>
    <n v="1"/>
    <s v="Yes"/>
    <s v="Low-Carb Diet"/>
    <s v="Good"/>
    <s v="Hypertension"/>
    <n v="1"/>
    <n v="0.91247456953778794"/>
  </r>
  <r>
    <n v="0"/>
    <n v="0.13678485029925649"/>
    <n v="60"/>
    <n v="95.882135824113675"/>
    <n v="36.845521244297508"/>
    <n v="78.294220518153892"/>
    <n v="43.644386418782496"/>
    <s v="Rivastigmine"/>
    <n v="6"/>
    <n v="82"/>
    <s v="Primary School"/>
    <s v="Right"/>
    <s v="Female"/>
    <s v="No"/>
    <x v="1"/>
    <s v="Positive"/>
    <x v="1"/>
    <s v="Yes"/>
    <n v="5"/>
    <s v="Yes"/>
    <s v="Low-Carb Diet"/>
    <s v="Good"/>
    <s v="None"/>
    <n v="1"/>
    <n v="0.7663400900209224"/>
  </r>
  <r>
    <n v="1"/>
    <n v="4.3439430189136001E-3"/>
    <n v="80"/>
    <n v="99.353292169635765"/>
    <n v="37.303451108908313"/>
    <n v="89.49958059637973"/>
    <n v="26.836906954586421"/>
    <s v=""/>
    <m/>
    <n v="82"/>
    <s v="Diploma/Degree"/>
    <s v="Left"/>
    <s v="Male"/>
    <s v="Yes"/>
    <x v="2"/>
    <s v="Positive"/>
    <x v="1"/>
    <s v="No"/>
    <n v="9"/>
    <s v="Yes"/>
    <s v="Mediterranean Diet"/>
    <s v="Poor"/>
    <s v="Diabetes"/>
    <n v="0"/>
    <n v="0.89385893729245036"/>
  </r>
  <r>
    <n v="1"/>
    <n v="8.0384230181552205E-2"/>
    <n v="85"/>
    <n v="90.723329356965607"/>
    <n v="36.494443096095296"/>
    <n v="99.790165704715847"/>
    <n v="32.457670382820375"/>
    <s v=""/>
    <m/>
    <n v="63"/>
    <s v="Primary School"/>
    <s v="Left"/>
    <s v="Female"/>
    <s v="No"/>
    <x v="2"/>
    <s v="Negative"/>
    <x v="0"/>
    <s v="No"/>
    <n v="9"/>
    <s v="Yes"/>
    <s v="Balanced Diet"/>
    <s v="Good"/>
    <s v="Diabetes"/>
    <n v="0"/>
    <n v="0.85178734196633465"/>
  </r>
  <r>
    <n v="0"/>
    <n v="9.3212542953124103E-2"/>
    <n v="69"/>
    <n v="97.309572781901281"/>
    <n v="37.290716893911089"/>
    <n v="93.305717139091925"/>
    <n v="53.997448594297609"/>
    <s v="Galantamine"/>
    <n v="12"/>
    <n v="76"/>
    <s v="Primary School"/>
    <s v="Right"/>
    <s v="Female"/>
    <s v="No"/>
    <x v="2"/>
    <s v="Positive"/>
    <x v="2"/>
    <s v="No"/>
    <n v="5"/>
    <s v="No"/>
    <s v="Low-Carb Diet"/>
    <s v="Poor"/>
    <s v="Heart Disease"/>
    <n v="1"/>
    <n v="0.73950452464923333"/>
  </r>
  <r>
    <n v="1"/>
    <n v="8.90067353580834E-2"/>
    <n v="81"/>
    <n v="95.4475879496988"/>
    <n v="36.759209981018486"/>
    <n v="72.574106834417776"/>
    <n v="36.675108857117323"/>
    <s v=""/>
    <m/>
    <n v="85"/>
    <s v="Secondary School"/>
    <s v="Left"/>
    <s v="Male"/>
    <s v="Yes"/>
    <x v="1"/>
    <s v="Negative"/>
    <x v="0"/>
    <s v="No"/>
    <n v="8"/>
    <s v="No"/>
    <s v="Balanced Diet"/>
    <s v="Good"/>
    <s v="Diabetes"/>
    <n v="0"/>
    <n v="1.1161005423712125"/>
  </r>
  <r>
    <n v="1"/>
    <n v="1.2600916343799401E-2"/>
    <n v="79"/>
    <n v="97.338953109540597"/>
    <n v="36.480766334094589"/>
    <n v="75.674595975883463"/>
    <n v="56.682695426158858"/>
    <s v=""/>
    <m/>
    <n v="84"/>
    <s v="Primary School"/>
    <s v="Left"/>
    <s v="Female"/>
    <s v="No"/>
    <x v="2"/>
    <s v="Negative"/>
    <x v="0"/>
    <s v="No"/>
    <n v="10"/>
    <s v="Yes"/>
    <s v="Mediterranean Diet"/>
    <s v="Good"/>
    <s v="Diabetes"/>
    <n v="0"/>
    <n v="1.0439434658518203"/>
  </r>
  <r>
    <n v="1"/>
    <n v="1.6759735961405401E-2"/>
    <n v="68"/>
    <n v="98.806684695254162"/>
    <n v="36.975658032627003"/>
    <n v="51.446860665315135"/>
    <n v="41.842728555105033"/>
    <s v=""/>
    <m/>
    <n v="77"/>
    <s v="Diploma/Degree"/>
    <s v="Right"/>
    <s v="Female"/>
    <s v="Yes"/>
    <x v="0"/>
    <s v="Negative"/>
    <x v="2"/>
    <s v="No"/>
    <n v="10"/>
    <s v="No"/>
    <s v="Balanced Diet"/>
    <s v="Poor"/>
    <s v="Diabetes"/>
    <n v="0"/>
    <n v="1.3217521753634385"/>
  </r>
  <r>
    <n v="1"/>
    <n v="0.16804437111960999"/>
    <n v="94"/>
    <n v="95.313525228539874"/>
    <n v="36.036889283453597"/>
    <n v="72.70264737329299"/>
    <n v="14.24606083664292"/>
    <s v=""/>
    <m/>
    <n v="79"/>
    <s v="Secondary School"/>
    <s v="Left"/>
    <s v="Male"/>
    <s v="No"/>
    <x v="1"/>
    <s v="Negative"/>
    <x v="1"/>
    <s v="No"/>
    <n v="10"/>
    <s v="No"/>
    <s v="Balanced Diet"/>
    <s v="Poor"/>
    <s v="Diabetes"/>
    <n v="0"/>
    <n v="1.2929377869468135"/>
  </r>
  <r>
    <n v="0"/>
    <n v="0.18590945355144969"/>
    <n v="71"/>
    <n v="92.187946620357295"/>
    <n v="36.377204579387353"/>
    <n v="99.345132511785593"/>
    <n v="26.281678249304484"/>
    <s v="Rivastigmine"/>
    <n v="6"/>
    <n v="88"/>
    <s v="Secondary School"/>
    <s v="Right"/>
    <s v="Male"/>
    <s v="Yes"/>
    <x v="2"/>
    <s v="Positive"/>
    <x v="0"/>
    <s v="Yes"/>
    <n v="6"/>
    <s v="Yes"/>
    <s v="Low-Carb Diet"/>
    <s v="Poor"/>
    <s v="None"/>
    <n v="1"/>
    <n v="0.71468020832904999"/>
  </r>
  <r>
    <n v="0"/>
    <n v="0.19741269064748421"/>
    <n v="64"/>
    <n v="98.059399852803523"/>
    <n v="37.400417112549817"/>
    <n v="81.941834814304102"/>
    <n v="28.044897343888564"/>
    <s v=""/>
    <m/>
    <n v="85"/>
    <s v="Primary School"/>
    <s v="Left"/>
    <s v="Male"/>
    <s v="Yes"/>
    <x v="2"/>
    <s v="Positive"/>
    <x v="0"/>
    <s v="No"/>
    <n v="9"/>
    <s v="No"/>
    <s v="Balanced Diet"/>
    <s v="Good"/>
    <s v="None"/>
    <n v="0"/>
    <n v="0.78104182247122322"/>
  </r>
  <r>
    <n v="0"/>
    <n v="0.1013131264142932"/>
    <n v="93"/>
    <n v="94.172828862632201"/>
    <n v="36.013315639539471"/>
    <n v="54.283666258671794"/>
    <n v="49.251586125305749"/>
    <s v="Rivastigmine"/>
    <n v="6"/>
    <n v="86"/>
    <s v="Primary School"/>
    <s v="Right"/>
    <s v="Female"/>
    <s v="No"/>
    <x v="2"/>
    <s v="Negative"/>
    <x v="0"/>
    <s v="No"/>
    <n v="4"/>
    <s v="Yes"/>
    <s v="Low-Carb Diet"/>
    <s v="Poor"/>
    <s v="Heart Disease"/>
    <n v="1"/>
    <n v="1.7132225291644387"/>
  </r>
  <r>
    <n v="1"/>
    <n v="0.155399890312551"/>
    <n v="94"/>
    <n v="99.770172211916645"/>
    <n v="37.367954010632459"/>
    <n v="77.481862065284304"/>
    <n v="2.200024627150603"/>
    <s v="Donepezil"/>
    <n v="23"/>
    <n v="82"/>
    <s v="Primary School"/>
    <s v="Right"/>
    <s v="Male"/>
    <s v="Yes"/>
    <x v="2"/>
    <s v="Positive"/>
    <x v="1"/>
    <s v="No"/>
    <n v="5"/>
    <s v="Yes"/>
    <s v="Mediterranean Diet"/>
    <s v="Poor"/>
    <s v="Diabetes"/>
    <n v="1"/>
    <n v="1.2131871575414375"/>
  </r>
  <r>
    <n v="0"/>
    <n v="7.6402578099113494E-2"/>
    <n v="77"/>
    <n v="92.140484175319244"/>
    <n v="37.116487642741099"/>
    <n v="75.288139025630954"/>
    <n v="22.15899088661897"/>
    <s v="Donepezil"/>
    <n v="23"/>
    <n v="78"/>
    <s v="Secondary School"/>
    <s v="Left"/>
    <s v="Male"/>
    <s v="No"/>
    <x v="1"/>
    <s v="Positive"/>
    <x v="0"/>
    <s v="Yes"/>
    <n v="7"/>
    <s v="No"/>
    <s v="Mediterranean Diet"/>
    <s v="Good"/>
    <s v="Hypertension"/>
    <n v="1"/>
    <n v="1.0227374590011618"/>
  </r>
  <r>
    <n v="0"/>
    <n v="0.1099156865822077"/>
    <n v="73"/>
    <n v="92.726744909462383"/>
    <n v="37.240723007416129"/>
    <n v="79.940227704139218"/>
    <n v="1.1331343253036683"/>
    <s v=""/>
    <m/>
    <n v="80"/>
    <s v="Secondary School"/>
    <s v="Left"/>
    <s v="Male"/>
    <s v="No"/>
    <x v="1"/>
    <s v="Positive"/>
    <x v="1"/>
    <s v="No"/>
    <n v="9"/>
    <s v="No"/>
    <s v="Mediterranean Diet"/>
    <s v="Poor"/>
    <s v="None"/>
    <n v="0"/>
    <n v="0.91318228752330832"/>
  </r>
  <r>
    <n v="0"/>
    <n v="3.0617725762135301E-2"/>
    <n v="99"/>
    <n v="96.776656612191999"/>
    <n v="36.272909249220227"/>
    <n v="88.731745530643593"/>
    <n v="28.774301331762583"/>
    <s v=""/>
    <m/>
    <n v="70"/>
    <s v="No School"/>
    <s v="Left"/>
    <s v="Female"/>
    <s v="Yes"/>
    <x v="0"/>
    <s v="Negative"/>
    <x v="1"/>
    <s v="No"/>
    <n v="8"/>
    <s v="Yes"/>
    <s v="Low-Carb Diet"/>
    <s v="Good"/>
    <s v="Hypertension"/>
    <n v="0"/>
    <n v="1.1157224441821698"/>
  </r>
  <r>
    <n v="0"/>
    <n v="6.1355609571875899E-2"/>
    <n v="74"/>
    <n v="96.626485862810114"/>
    <n v="36.958886236055065"/>
    <n v="70.866743494342572"/>
    <n v="45.220642476866111"/>
    <s v=""/>
    <m/>
    <n v="69"/>
    <s v="Diploma/Degree"/>
    <s v="Right"/>
    <s v="Female"/>
    <s v="Yes"/>
    <x v="1"/>
    <s v="Negative"/>
    <x v="1"/>
    <s v="No"/>
    <n v="8"/>
    <s v="No"/>
    <s v="Low-Carb Diet"/>
    <s v="Poor"/>
    <s v="Heart Disease"/>
    <n v="0"/>
    <n v="1.0442133552518547"/>
  </r>
  <r>
    <n v="0"/>
    <n v="0.19360983263586759"/>
    <n v="74"/>
    <n v="94.1183886786324"/>
    <n v="37.189756939447065"/>
    <n v="50.895428917056051"/>
    <n v="25.715291821428249"/>
    <s v=""/>
    <m/>
    <n v="87"/>
    <s v="No School"/>
    <s v="Left"/>
    <s v="Male"/>
    <s v="Yes"/>
    <x v="2"/>
    <s v="Negative"/>
    <x v="2"/>
    <s v="No"/>
    <n v="10"/>
    <s v="No"/>
    <s v="Low-Carb Diet"/>
    <s v="Poor"/>
    <s v="Heart Disease"/>
    <n v="0"/>
    <n v="1.4539616145213614"/>
  </r>
  <r>
    <n v="0"/>
    <n v="7.4445839308857897E-2"/>
    <n v="79"/>
    <n v="91.084893884612725"/>
    <n v="36.593383675482272"/>
    <n v="58.809502096009432"/>
    <n v="44.067783232891806"/>
    <s v=""/>
    <m/>
    <n v="86"/>
    <s v="No School"/>
    <s v="Left"/>
    <s v="Male"/>
    <s v="Yes"/>
    <x v="1"/>
    <s v="Negative"/>
    <x v="0"/>
    <s v="No"/>
    <n v="10"/>
    <s v="No"/>
    <s v="Balanced Diet"/>
    <s v="Poor"/>
    <s v="Hypertension"/>
    <n v="0"/>
    <n v="1.3433203340342617"/>
  </r>
  <r>
    <n v="1"/>
    <n v="3.6251286664688097E-2"/>
    <n v="82"/>
    <n v="90.607740023448116"/>
    <n v="36.173768650987455"/>
    <n v="61.493137713882817"/>
    <n v="43.589738125393886"/>
    <s v="Donepezil"/>
    <n v="10"/>
    <n v="80"/>
    <s v="Primary School"/>
    <s v="Left"/>
    <s v="Male"/>
    <s v="No"/>
    <x v="1"/>
    <s v="Positive"/>
    <x v="1"/>
    <s v="No"/>
    <n v="1"/>
    <s v="No"/>
    <s v="Low-Carb Diet"/>
    <s v="Good"/>
    <s v="Diabetes"/>
    <n v="1"/>
    <n v="1.3334821257866551"/>
  </r>
  <r>
    <n v="0"/>
    <n v="4.3466408027603001E-2"/>
    <n v="84"/>
    <n v="98.850785942290855"/>
    <n v="37.093828621234735"/>
    <n v="59.118220731122911"/>
    <n v="55.853530848474868"/>
    <s v="Memantine"/>
    <n v="5"/>
    <n v="76"/>
    <s v="Primary School"/>
    <s v="Left"/>
    <s v="Male"/>
    <s v="No"/>
    <x v="1"/>
    <s v="Positive"/>
    <x v="1"/>
    <s v="Yes"/>
    <n v="3"/>
    <s v="Yes"/>
    <s v="Low-Carb Diet"/>
    <s v="Good"/>
    <s v="Heart Disease"/>
    <n v="1"/>
    <n v="1.4208817342802407"/>
  </r>
  <r>
    <n v="0"/>
    <n v="0.1198703569212858"/>
    <n v="81"/>
    <n v="99.52185423878376"/>
    <n v="37.41917124733888"/>
    <n v="70.329026874990404"/>
    <n v="39.2931841197016"/>
    <s v=""/>
    <m/>
    <n v="84"/>
    <s v="Secondary School"/>
    <s v="Right"/>
    <s v="Female"/>
    <s v="No"/>
    <x v="1"/>
    <s v="Positive"/>
    <x v="1"/>
    <s v="No"/>
    <n v="9"/>
    <s v="No"/>
    <s v="Low-Carb Diet"/>
    <s v="Good"/>
    <s v="Heart Disease"/>
    <n v="0"/>
    <n v="1.151729287310874"/>
  </r>
  <r>
    <n v="1"/>
    <n v="0.1728965135270073"/>
    <n v="94"/>
    <n v="95.193715410986584"/>
    <n v="36.508237832429892"/>
    <n v="91.065071999422557"/>
    <n v="22.106081630599345"/>
    <s v="Memantine"/>
    <n v="5"/>
    <n v="69"/>
    <s v="Secondary School"/>
    <s v="Left"/>
    <s v="Female"/>
    <s v="Yes"/>
    <x v="1"/>
    <s v="Positive"/>
    <x v="1"/>
    <s v="No"/>
    <n v="0"/>
    <s v="No"/>
    <s v="Low-Carb Diet"/>
    <s v="Good"/>
    <s v="Diabetes"/>
    <n v="1"/>
    <n v="1.0322289099007802"/>
  </r>
  <r>
    <n v="0"/>
    <n v="0.1113061135023734"/>
    <n v="90"/>
    <n v="97.947627404426697"/>
    <n v="36.972939981615809"/>
    <n v="71.30068887749988"/>
    <n v="33.815602234465892"/>
    <s v="Galantamine"/>
    <n v="8"/>
    <n v="88"/>
    <s v="Primary School"/>
    <s v="Right"/>
    <s v="Male"/>
    <s v="No"/>
    <x v="2"/>
    <s v="Positive"/>
    <x v="0"/>
    <s v="Yes"/>
    <n v="2"/>
    <s v="Yes"/>
    <s v="Balanced Diet"/>
    <s v="Good"/>
    <s v="None"/>
    <n v="1"/>
    <n v="1.2622598942154259"/>
  </r>
  <r>
    <n v="1"/>
    <n v="7.5005547993380703E-2"/>
    <n v="80"/>
    <n v="98.802682437709805"/>
    <n v="36.047150136668797"/>
    <n v="65.561133341187272"/>
    <n v="22.477624641129289"/>
    <s v="Rivastigmine"/>
    <n v="1.5"/>
    <n v="60"/>
    <s v="Secondary School"/>
    <s v="Right"/>
    <s v="Female"/>
    <s v="No"/>
    <x v="1"/>
    <s v="Negative"/>
    <x v="1"/>
    <s v="No"/>
    <n v="2"/>
    <s v="No"/>
    <s v="Balanced Diet"/>
    <s v="Poor"/>
    <s v="Diabetes"/>
    <n v="1"/>
    <n v="1.2202351595063388"/>
  </r>
  <r>
    <n v="0"/>
    <n v="5.0056975326262597E-2"/>
    <n v="74"/>
    <n v="97.905991598306045"/>
    <n v="36.187890072545272"/>
    <n v="68.77514431475602"/>
    <n v="22.926300551210744"/>
    <s v=""/>
    <m/>
    <n v="64"/>
    <s v="Primary School"/>
    <s v="Left"/>
    <s v="Female"/>
    <s v="No"/>
    <x v="2"/>
    <s v="Positive"/>
    <x v="2"/>
    <s v="No"/>
    <n v="8"/>
    <s v="No"/>
    <s v="Low-Carb Diet"/>
    <s v="Good"/>
    <s v="Hypertension"/>
    <n v="0"/>
    <n v="1.0759701159089092"/>
  </r>
  <r>
    <n v="1"/>
    <n v="9.6301472798052901E-2"/>
    <n v="63"/>
    <n v="99.188259352918607"/>
    <n v="36.718228459321523"/>
    <n v="84.223430508763144"/>
    <n v="55.518579823550553"/>
    <s v=""/>
    <m/>
    <n v="72"/>
    <s v="Secondary School"/>
    <s v="Right"/>
    <s v="Female"/>
    <s v="Yes"/>
    <x v="1"/>
    <s v="Positive"/>
    <x v="2"/>
    <s v="No"/>
    <n v="9"/>
    <s v="No"/>
    <s v="Low-Carb Diet"/>
    <s v="Good"/>
    <s v="Diabetes"/>
    <n v="0"/>
    <n v="0.74801037691578087"/>
  </r>
  <r>
    <n v="0"/>
    <n v="6.5442008701211599E-2"/>
    <n v="87"/>
    <n v="91.437914450308298"/>
    <n v="36.781966262647884"/>
    <n v="81.055776852875283"/>
    <n v="43.388898513391695"/>
    <s v=""/>
    <m/>
    <n v="72"/>
    <s v="Secondary School"/>
    <s v="Left"/>
    <s v="Male"/>
    <s v="Yes"/>
    <x v="2"/>
    <s v="Negative"/>
    <x v="0"/>
    <s v="No"/>
    <n v="8"/>
    <s v="Yes"/>
    <s v="Mediterranean Diet"/>
    <s v="Poor"/>
    <s v="Heart Disease"/>
    <n v="0"/>
    <n v="1.0733349722613121"/>
  </r>
  <r>
    <n v="1"/>
    <n v="9.3005628333320794E-2"/>
    <n v="81"/>
    <n v="92.756795218036046"/>
    <n v="36.256023704781541"/>
    <n v="92.385174982921939"/>
    <n v="46.912046479457558"/>
    <s v=""/>
    <m/>
    <n v="81"/>
    <s v="Primary School"/>
    <s v="Left"/>
    <s v="Male"/>
    <s v="Yes"/>
    <x v="1"/>
    <s v="Positive"/>
    <x v="1"/>
    <s v="No"/>
    <n v="10"/>
    <s v="No"/>
    <s v="Mediterranean Diet"/>
    <s v="Poor"/>
    <s v="Diabetes"/>
    <n v="0"/>
    <n v="0.87676404807344288"/>
  </r>
  <r>
    <n v="0"/>
    <n v="7.0898869296555003E-3"/>
    <n v="97"/>
    <n v="99.62030840555704"/>
    <n v="36.513542631870003"/>
    <n v="75.427222092700816"/>
    <n v="56.641044608471766"/>
    <s v=""/>
    <m/>
    <n v="79"/>
    <s v="No School"/>
    <s v="Right"/>
    <s v="Male"/>
    <s v="No"/>
    <x v="2"/>
    <s v="Positive"/>
    <x v="2"/>
    <s v="No"/>
    <n v="9"/>
    <s v="No"/>
    <s v="Low-Carb Diet"/>
    <s v="Good"/>
    <s v="None"/>
    <n v="0"/>
    <n v="1.2860078537797139"/>
  </r>
  <r>
    <n v="0"/>
    <n v="0.1688755624929012"/>
    <n v="91"/>
    <n v="99.54119672033336"/>
    <n v="36.911735323974611"/>
    <n v="75.123842934169687"/>
    <n v="50.139189911392492"/>
    <s v="Rivastigmine"/>
    <n v="3"/>
    <n v="68"/>
    <s v="Secondary School"/>
    <s v="Right"/>
    <s v="Male"/>
    <s v="Yes"/>
    <x v="1"/>
    <s v="Positive"/>
    <x v="2"/>
    <s v="No"/>
    <n v="3"/>
    <s v="No"/>
    <s v="Balanced Diet"/>
    <s v="Good"/>
    <s v="None"/>
    <n v="1"/>
    <n v="1.2113331326745682"/>
  </r>
  <r>
    <n v="0"/>
    <n v="0.1330435743662795"/>
    <n v="78"/>
    <n v="95.347029562544719"/>
    <n v="37.328644727255465"/>
    <n v="92.173404792592962"/>
    <n v="50.460553842176168"/>
    <s v=""/>
    <m/>
    <n v="65"/>
    <s v="Primary School"/>
    <s v="Left"/>
    <s v="Female"/>
    <s v="Yes"/>
    <x v="1"/>
    <s v="Negative"/>
    <x v="2"/>
    <s v="No"/>
    <n v="9"/>
    <s v="Yes"/>
    <s v="Mediterranean Diet"/>
    <s v="Poor"/>
    <s v="None"/>
    <n v="0"/>
    <n v="0.84623108124859103"/>
  </r>
  <r>
    <n v="1"/>
    <n v="8.8785676566704996E-3"/>
    <n v="67"/>
    <n v="94.404414145365166"/>
    <n v="36.427824399423869"/>
    <n v="87.38962476693338"/>
    <n v="19.190182971915995"/>
    <s v=""/>
    <m/>
    <n v="84"/>
    <s v="Primary School"/>
    <s v="Right"/>
    <s v="Female"/>
    <s v="No"/>
    <x v="1"/>
    <s v="Negative"/>
    <x v="0"/>
    <s v="No"/>
    <n v="8"/>
    <s v="No"/>
    <s v="Low-Carb Diet"/>
    <s v="Poor"/>
    <s v="Diabetes"/>
    <n v="0"/>
    <n v="0.76668140158157039"/>
  </r>
  <r>
    <n v="1"/>
    <n v="2.15890192032701E-2"/>
    <n v="82"/>
    <n v="97.434152904561486"/>
    <n v="36.162777067312348"/>
    <n v="65.879272333540541"/>
    <n v="43.164835289473842"/>
    <s v="Donepezil"/>
    <n v="5"/>
    <n v="81"/>
    <s v="Secondary School"/>
    <s v="Left"/>
    <s v="Female"/>
    <s v="No"/>
    <x v="1"/>
    <s v="Positive"/>
    <x v="1"/>
    <s v="No"/>
    <n v="5"/>
    <s v="Yes"/>
    <s v="Low-Carb Diet"/>
    <s v="Poor"/>
    <s v="Diabetes"/>
    <n v="1"/>
    <n v="1.2447010583972715"/>
  </r>
  <r>
    <n v="0"/>
    <n v="0.1248076893350008"/>
    <n v="97"/>
    <n v="99.652795199417938"/>
    <n v="37.059976078748342"/>
    <n v="55.025711555846847"/>
    <n v="20.655383407655517"/>
    <s v="Rivastigmine"/>
    <n v="3"/>
    <n v="60"/>
    <s v="Secondary School"/>
    <s v="Left"/>
    <s v="Male"/>
    <s v="Yes"/>
    <x v="1"/>
    <s v="Positive"/>
    <x v="0"/>
    <s v="Yes"/>
    <n v="7"/>
    <s v="No"/>
    <s v="Mediterranean Diet"/>
    <s v="Good"/>
    <s v="Hypertension"/>
    <n v="1"/>
    <n v="1.7628122791570353"/>
  </r>
  <r>
    <n v="1"/>
    <n v="0.1152673225192134"/>
    <n v="100"/>
    <n v="98.350904771647393"/>
    <n v="37.069714146217919"/>
    <n v="74.377473274066674"/>
    <n v="1.3365825400291276"/>
    <s v="Memantine"/>
    <n v="20"/>
    <n v="67"/>
    <s v="Secondary School"/>
    <s v="Left"/>
    <s v="Female"/>
    <s v="Yes"/>
    <x v="1"/>
    <s v="Positive"/>
    <x v="2"/>
    <s v="No"/>
    <n v="0"/>
    <s v="No"/>
    <s v="Low-Carb Diet"/>
    <s v="Good"/>
    <s v="Diabetes"/>
    <n v="1"/>
    <n v="1.3444931052110261"/>
  </r>
  <r>
    <n v="1"/>
    <n v="0.13648804699418129"/>
    <n v="81"/>
    <n v="90.30964099548558"/>
    <n v="36.970825753213092"/>
    <n v="56.638720268655689"/>
    <n v="38.305869403988723"/>
    <s v=""/>
    <m/>
    <n v="74"/>
    <s v="Primary School"/>
    <s v="Left"/>
    <s v="Female"/>
    <s v="No"/>
    <x v="0"/>
    <s v="Negative"/>
    <x v="2"/>
    <s v="No"/>
    <n v="9"/>
    <s v="No"/>
    <s v="Mediterranean Diet"/>
    <s v="Good"/>
    <s v="Diabetes"/>
    <n v="0"/>
    <n v="1.4301170580089189"/>
  </r>
  <r>
    <n v="0"/>
    <n v="8.4998727491747098E-2"/>
    <n v="81"/>
    <n v="95.203250974430262"/>
    <n v="37.131213656648754"/>
    <n v="79.456549996605546"/>
    <n v="38.570173160020062"/>
    <s v=""/>
    <m/>
    <n v="77"/>
    <s v="Diploma/Degree"/>
    <s v="Left"/>
    <s v="Female"/>
    <s v="No"/>
    <x v="2"/>
    <s v="Negative"/>
    <x v="2"/>
    <s v="No"/>
    <n v="9"/>
    <s v="Yes"/>
    <s v="Low-Carb Diet"/>
    <s v="Poor"/>
    <s v="Heart Disease"/>
    <n v="0"/>
    <n v="1.0194250820537816"/>
  </r>
  <r>
    <n v="1"/>
    <n v="0.1817817468476802"/>
    <n v="88"/>
    <n v="94.130036616006223"/>
    <n v="37.143823128612603"/>
    <n v="74.89768230331839"/>
    <n v="41.831329018443981"/>
    <s v=""/>
    <m/>
    <n v="65"/>
    <s v="Diploma/Degree"/>
    <s v="Left"/>
    <s v="Male"/>
    <s v="Yes"/>
    <x v="2"/>
    <s v="Positive"/>
    <x v="1"/>
    <s v="No"/>
    <n v="10"/>
    <s v="Yes"/>
    <s v="Mediterranean Diet"/>
    <s v="Good"/>
    <s v="Diabetes"/>
    <n v="0"/>
    <n v="1.1749362235752534"/>
  </r>
  <r>
    <n v="0"/>
    <n v="0.1149557372159478"/>
    <n v="84"/>
    <n v="90.843230585546195"/>
    <n v="36.032500394977092"/>
    <n v="87.815954613354847"/>
    <n v="38.728638174045614"/>
    <s v="Memantine"/>
    <n v="20"/>
    <n v="69"/>
    <s v="No School"/>
    <s v="Right"/>
    <s v="Female"/>
    <s v="Yes"/>
    <x v="2"/>
    <s v="Positive"/>
    <x v="2"/>
    <s v="No"/>
    <n v="0"/>
    <s v="No"/>
    <s v="Low-Carb Diet"/>
    <s v="Poor"/>
    <s v="None"/>
    <n v="1"/>
    <n v="0.95654599861544376"/>
  </r>
  <r>
    <n v="0"/>
    <n v="0.19716819908732511"/>
    <n v="92"/>
    <n v="95.749511212040275"/>
    <n v="36.866421780816914"/>
    <n v="62.156358121843226"/>
    <n v="1.3571241408499699"/>
    <s v="Galantamine"/>
    <n v="12"/>
    <n v="87"/>
    <s v="Secondary School"/>
    <s v="Right"/>
    <s v="Female"/>
    <s v="Yes"/>
    <x v="2"/>
    <s v="Positive"/>
    <x v="0"/>
    <s v="Yes"/>
    <n v="0"/>
    <s v="No"/>
    <s v="Mediterranean Diet"/>
    <s v="Poor"/>
    <s v="None"/>
    <n v="1"/>
    <n v="1.4801381995331062"/>
  </r>
  <r>
    <n v="1"/>
    <n v="2.5319379299401899E-2"/>
    <n v="99"/>
    <n v="95.513539686890383"/>
    <n v="36.619883868191422"/>
    <n v="66.229328031318005"/>
    <n v="6.4882279785624064"/>
    <s v=""/>
    <m/>
    <n v="89"/>
    <s v="Primary School"/>
    <s v="Right"/>
    <s v="Female"/>
    <s v="Yes"/>
    <x v="1"/>
    <s v="Positive"/>
    <x v="0"/>
    <s v="No"/>
    <n v="10"/>
    <s v="No"/>
    <s v="Balanced Diet"/>
    <s v="Poor"/>
    <s v="Diabetes"/>
    <n v="0"/>
    <n v="1.4948060465476209"/>
  </r>
  <r>
    <n v="0"/>
    <n v="0.12516002684788091"/>
    <n v="69"/>
    <n v="95.682252327368445"/>
    <n v="36.110273176152489"/>
    <n v="60.724771542465696"/>
    <n v="29.326622480494017"/>
    <s v=""/>
    <m/>
    <n v="77"/>
    <s v="Primary School"/>
    <s v="Right"/>
    <s v="Female"/>
    <s v="No"/>
    <x v="2"/>
    <s v="Positive"/>
    <x v="2"/>
    <s v="No"/>
    <n v="9"/>
    <s v="Yes"/>
    <s v="Low-Carb Diet"/>
    <s v="Good"/>
    <s v="Hypertension"/>
    <n v="0"/>
    <n v="1.13627434484043"/>
  </r>
  <r>
    <n v="1"/>
    <n v="5.6706501581665E-3"/>
    <n v="62"/>
    <n v="94.87259387049744"/>
    <n v="36.656390468808056"/>
    <n v="53.138732597016528"/>
    <n v="46.319540343728335"/>
    <s v="Rivastigmine"/>
    <n v="1.5"/>
    <n v="79"/>
    <s v="No School"/>
    <s v="Left"/>
    <s v="Male"/>
    <s v="Yes"/>
    <x v="1"/>
    <s v="Positive"/>
    <x v="1"/>
    <s v="Yes"/>
    <n v="7"/>
    <s v="Yes"/>
    <s v="Mediterranean Diet"/>
    <s v="Good"/>
    <s v="Diabetes"/>
    <n v="1"/>
    <n v="1.1667572215202022"/>
  </r>
  <r>
    <n v="1"/>
    <n v="0.121758311780023"/>
    <n v="79"/>
    <n v="93.86303386858296"/>
    <n v="37.322707982330414"/>
    <n v="85.3278445379282"/>
    <n v="18.789145203898109"/>
    <s v="Donepezil"/>
    <n v="23"/>
    <n v="68"/>
    <s v="Secondary School"/>
    <s v="Right"/>
    <s v="Female"/>
    <s v="No"/>
    <x v="1"/>
    <s v="Positive"/>
    <x v="0"/>
    <s v="No"/>
    <n v="4"/>
    <s v="No"/>
    <s v="Balanced Diet"/>
    <s v="Good"/>
    <s v="Diabetes"/>
    <n v="1"/>
    <n v="0.92584080176646821"/>
  </r>
  <r>
    <n v="1"/>
    <n v="2.2263729463724499E-2"/>
    <n v="94"/>
    <n v="97.475975664167862"/>
    <n v="36.481558547502189"/>
    <n v="87.037275355087672"/>
    <n v="51.08492547452952"/>
    <s v=""/>
    <m/>
    <n v="63"/>
    <s v="No School"/>
    <s v="Right"/>
    <s v="Female"/>
    <s v="No"/>
    <x v="2"/>
    <s v="Negative"/>
    <x v="1"/>
    <s v="No"/>
    <n v="8"/>
    <s v="Yes"/>
    <s v="Balanced Diet"/>
    <s v="Poor"/>
    <s v="Diabetes"/>
    <n v="0"/>
    <n v="1.0799970428360304"/>
  </r>
  <r>
    <n v="0"/>
    <n v="0.10001655392005949"/>
    <n v="72"/>
    <n v="96.782348375085675"/>
    <n v="36.768305994775361"/>
    <n v="74.79154296918658"/>
    <n v="19.516238153606103"/>
    <s v="Rivastigmine"/>
    <n v="1.5"/>
    <n v="71"/>
    <s v="Secondary School"/>
    <s v="Right"/>
    <s v="Male"/>
    <s v="No"/>
    <x v="2"/>
    <s v="Positive"/>
    <x v="1"/>
    <s v="Yes"/>
    <n v="4"/>
    <s v="No"/>
    <s v="Balanced Diet"/>
    <s v="Good"/>
    <s v="None"/>
    <n v="1"/>
    <n v="0.96267568687095184"/>
  </r>
  <r>
    <n v="0"/>
    <n v="1.28592133127699E-2"/>
    <n v="90"/>
    <n v="98.30933747294948"/>
    <n v="36.268991803206433"/>
    <n v="94.570258580098681"/>
    <n v="23.547014637067029"/>
    <s v=""/>
    <m/>
    <n v="78"/>
    <s v="Secondary School"/>
    <s v="Left"/>
    <s v="Female"/>
    <s v="Yes"/>
    <x v="2"/>
    <s v="Negative"/>
    <x v="0"/>
    <s v="No"/>
    <n v="9"/>
    <s v="No"/>
    <s v="Low-Carb Diet"/>
    <s v="Good"/>
    <s v="Hypertension"/>
    <n v="0"/>
    <n v="0.95167340505654019"/>
  </r>
  <r>
    <n v="1"/>
    <n v="4.5558065236227401E-2"/>
    <n v="82"/>
    <n v="95.327252001936216"/>
    <n v="36.337568556657246"/>
    <n v="56.776394199956279"/>
    <n v="40.198439016331214"/>
    <s v=""/>
    <m/>
    <n v="85"/>
    <s v="Diploma/Degree"/>
    <s v="Left"/>
    <s v="Male"/>
    <s v="Yes"/>
    <x v="1"/>
    <s v="Positive"/>
    <x v="1"/>
    <s v="No"/>
    <n v="8"/>
    <s v="Yes"/>
    <s v="Low-Carb Diet"/>
    <s v="Poor"/>
    <s v="Diabetes"/>
    <n v="0"/>
    <n v="1.4442622000828496"/>
  </r>
  <r>
    <n v="0"/>
    <n v="0.10928299490908031"/>
    <n v="83"/>
    <n v="95.569211635888678"/>
    <n v="37.368530856788247"/>
    <n v="64.423480682638683"/>
    <n v="33.496015032163641"/>
    <s v=""/>
    <m/>
    <n v="81"/>
    <s v="Diploma/Degree"/>
    <s v="Right"/>
    <s v="Female"/>
    <s v="No"/>
    <x v="2"/>
    <s v="Positive"/>
    <x v="0"/>
    <s v="No"/>
    <n v="10"/>
    <s v="Yes"/>
    <s v="Mediterranean Diet"/>
    <s v="Poor"/>
    <s v="None"/>
    <n v="0"/>
    <n v="1.2883501344621924"/>
  </r>
  <r>
    <n v="0"/>
    <n v="1.4454418639328601E-2"/>
    <n v="99"/>
    <n v="97.4454700091284"/>
    <n v="36.929079072600615"/>
    <n v="77.86228709967223"/>
    <n v="49.494507894103727"/>
    <s v=""/>
    <m/>
    <n v="83"/>
    <s v="Diploma/Degree"/>
    <s v="Left"/>
    <s v="Male"/>
    <s v="No"/>
    <x v="1"/>
    <s v="Negative"/>
    <x v="0"/>
    <s v="No"/>
    <n v="10"/>
    <s v="Yes"/>
    <s v="Balanced Diet"/>
    <s v="Poor"/>
    <s v="Hypertension"/>
    <n v="0"/>
    <n v="1.2714756230223392"/>
  </r>
  <r>
    <n v="0"/>
    <n v="9.9673151930533804E-2"/>
    <n v="69"/>
    <n v="93.48578791122722"/>
    <n v="37.008367672864033"/>
    <n v="80.732865402712861"/>
    <n v="54.173393891042927"/>
    <s v="Rivastigmine"/>
    <n v="3"/>
    <n v="83"/>
    <s v="Primary School"/>
    <s v="Right"/>
    <s v="Female"/>
    <s v="Yes"/>
    <x v="2"/>
    <s v="Positive"/>
    <x v="2"/>
    <s v="Yes"/>
    <n v="5"/>
    <s v="No"/>
    <s v="Low-Carb Diet"/>
    <s v="Poor"/>
    <s v="Heart Disease"/>
    <n v="1"/>
    <n v="0.85467051932088856"/>
  </r>
  <r>
    <n v="1"/>
    <n v="2.7607779364640098E-2"/>
    <n v="64"/>
    <n v="97.361421868497359"/>
    <n v="36.464305564820734"/>
    <n v="84.807748388075254"/>
    <n v="44.612133611889817"/>
    <s v=""/>
    <m/>
    <n v="80"/>
    <s v="Diploma/Degree"/>
    <s v="Right"/>
    <s v="Male"/>
    <s v="Yes"/>
    <x v="1"/>
    <s v="Negative"/>
    <x v="0"/>
    <s v="No"/>
    <n v="8"/>
    <s v="Yes"/>
    <s v="Mediterranean Diet"/>
    <s v="Poor"/>
    <s v="Diabetes"/>
    <n v="0"/>
    <n v="0.75464802705455369"/>
  </r>
  <r>
    <n v="1"/>
    <n v="0.17911027048379671"/>
    <n v="70"/>
    <n v="91.796665846374879"/>
    <n v="37.069985121882368"/>
    <n v="77.196929112470912"/>
    <n v="58.490170200618358"/>
    <s v=""/>
    <m/>
    <n v="73"/>
    <s v="Secondary School"/>
    <s v="Right"/>
    <s v="Male"/>
    <s v="Yes"/>
    <x v="2"/>
    <s v="Positive"/>
    <x v="2"/>
    <s v="No"/>
    <n v="8"/>
    <s v="Yes"/>
    <s v="Low-Carb Diet"/>
    <s v="Poor"/>
    <s v="Diabetes"/>
    <n v="0"/>
    <n v="0.90677182116939581"/>
  </r>
  <r>
    <n v="0"/>
    <n v="1.8024063489049499E-2"/>
    <n v="77"/>
    <n v="99.636501016977846"/>
    <n v="37.36325310533978"/>
    <n v="67.336482194498416"/>
    <n v="44.599508248286391"/>
    <s v="Donepezil"/>
    <n v="10"/>
    <n v="88"/>
    <s v="No School"/>
    <s v="Left"/>
    <s v="Female"/>
    <s v="Yes"/>
    <x v="2"/>
    <s v="Positive"/>
    <x v="0"/>
    <s v="Yes"/>
    <n v="5"/>
    <s v="Yes"/>
    <s v="Mediterranean Diet"/>
    <s v="Poor"/>
    <s v="Hypertension"/>
    <n v="1"/>
    <n v="1.1435108798465139"/>
  </r>
  <r>
    <n v="1"/>
    <n v="6.1103690815086299E-2"/>
    <n v="95"/>
    <n v="96.169338167713079"/>
    <n v="36.274468674249626"/>
    <n v="51.38990101367488"/>
    <n v="19.277983728773723"/>
    <s v=""/>
    <m/>
    <n v="83"/>
    <s v="Secondary School"/>
    <s v="Left"/>
    <s v="Male"/>
    <s v="No"/>
    <x v="2"/>
    <s v="Negative"/>
    <x v="1"/>
    <s v="No"/>
    <n v="9"/>
    <s v="Yes"/>
    <s v="Balanced Diet"/>
    <s v="Good"/>
    <s v="Diabetes"/>
    <n v="0"/>
    <n v="1.8486122394888531"/>
  </r>
  <r>
    <n v="0"/>
    <n v="2.3797496694651501E-2"/>
    <n v="71"/>
    <n v="90.606655718654281"/>
    <n v="36.77702604553042"/>
    <n v="80.566524289228113"/>
    <n v="19.817905322964123"/>
    <s v="Galantamine"/>
    <n v="8"/>
    <n v="83"/>
    <s v="No School"/>
    <s v="Right"/>
    <s v="Female"/>
    <s v="No"/>
    <x v="1"/>
    <s v="Negative"/>
    <x v="0"/>
    <s v="Yes"/>
    <n v="2"/>
    <s v="No"/>
    <s v="Balanced Diet"/>
    <s v="Good"/>
    <s v="None"/>
    <n v="1"/>
    <n v="0.88125931491241982"/>
  </r>
  <r>
    <n v="0"/>
    <n v="1.2257278491582999E-3"/>
    <n v="84"/>
    <n v="97.453021225552362"/>
    <n v="37.044238759748296"/>
    <n v="74.09681048159888"/>
    <n v="12.922206895778512"/>
    <s v="Donepezil"/>
    <n v="23"/>
    <n v="61"/>
    <s v="Primary School"/>
    <s v="Right"/>
    <s v="Male"/>
    <s v="No"/>
    <x v="1"/>
    <s v="Positive"/>
    <x v="2"/>
    <s v="No"/>
    <n v="5"/>
    <s v="No"/>
    <s v="Balanced Diet"/>
    <s v="Good"/>
    <s v="None"/>
    <n v="1"/>
    <n v="1.1336520351420587"/>
  </r>
  <r>
    <n v="0"/>
    <n v="0.15638304225729471"/>
    <n v="71"/>
    <n v="97.188857409280317"/>
    <n v="37.298440142766822"/>
    <n v="79.600551288994566"/>
    <n v="35.596939991526106"/>
    <s v=""/>
    <m/>
    <n v="89"/>
    <s v="Primary School"/>
    <s v="Left"/>
    <s v="Female"/>
    <s v="Yes"/>
    <x v="1"/>
    <s v="Positive"/>
    <x v="0"/>
    <s v="No"/>
    <n v="8"/>
    <s v="No"/>
    <s v="Mediterranean Diet"/>
    <s v="Poor"/>
    <s v="None"/>
    <n v="0"/>
    <n v="0.89195362155508506"/>
  </r>
  <r>
    <n v="1"/>
    <n v="0.13920126101686489"/>
    <n v="94"/>
    <n v="97.662666024624201"/>
    <n v="36.571227117589643"/>
    <n v="58.368863120467296"/>
    <n v="45.118859129214464"/>
    <s v=""/>
    <m/>
    <n v="78"/>
    <s v="Primary School"/>
    <s v="Right"/>
    <s v="Female"/>
    <s v="Yes"/>
    <x v="2"/>
    <s v="Negative"/>
    <x v="0"/>
    <s v="No"/>
    <n v="8"/>
    <s v="No"/>
    <s v="Mediterranean Diet"/>
    <s v="Poor"/>
    <s v="Diabetes"/>
    <n v="0"/>
    <n v="1.6104476766318665"/>
  </r>
  <r>
    <n v="0"/>
    <n v="7.6930928144131203E-2"/>
    <n v="64"/>
    <n v="95.907318872115155"/>
    <n v="36.493764093608661"/>
    <n v="55.236803150472483"/>
    <n v="36.31111784195177"/>
    <s v="Memantine"/>
    <n v="5"/>
    <n v="87"/>
    <s v="Primary School"/>
    <s v="Right"/>
    <s v="Female"/>
    <s v="No"/>
    <x v="1"/>
    <s v="Positive"/>
    <x v="0"/>
    <s v="No"/>
    <n v="7"/>
    <s v="No"/>
    <s v="Balanced Diet"/>
    <s v="Poor"/>
    <s v="Hypertension"/>
    <n v="1"/>
    <n v="1.1586477918654232"/>
  </r>
  <r>
    <n v="1"/>
    <n v="6.03576439417257E-2"/>
    <n v="99"/>
    <n v="94.206920750813438"/>
    <n v="37.223722409536279"/>
    <n v="78.287042880152811"/>
    <n v="32.814288964220765"/>
    <s v="Memantine"/>
    <n v="10"/>
    <n v="88"/>
    <s v="Primary School"/>
    <s v="Right"/>
    <s v="Female"/>
    <s v="No"/>
    <x v="1"/>
    <s v="Positive"/>
    <x v="2"/>
    <s v="No"/>
    <n v="3"/>
    <s v="Yes"/>
    <s v="Balanced Diet"/>
    <s v="Poor"/>
    <s v="Diabetes"/>
    <n v="1"/>
    <n v="1.2645770788859148"/>
  </r>
  <r>
    <n v="1"/>
    <n v="0.1850737114546549"/>
    <n v="93"/>
    <n v="95.605890218502637"/>
    <n v="36.729222773764512"/>
    <n v="69.28294003193605"/>
    <n v="12.437752497917828"/>
    <s v=""/>
    <m/>
    <n v="86"/>
    <s v="Secondary School"/>
    <s v="Left"/>
    <s v="Female"/>
    <s v="No"/>
    <x v="0"/>
    <s v="Positive"/>
    <x v="0"/>
    <s v="No"/>
    <n v="9"/>
    <s v="No"/>
    <s v="Mediterranean Diet"/>
    <s v="Good"/>
    <s v="Diabetes"/>
    <n v="0"/>
    <n v="1.3423217888434229"/>
  </r>
  <r>
    <n v="1"/>
    <n v="0.1279736425642522"/>
    <n v="98"/>
    <n v="97.961750110858375"/>
    <n v="37.326576900199193"/>
    <n v="97.592156244948782"/>
    <n v="44.704697275334674"/>
    <s v=""/>
    <m/>
    <n v="83"/>
    <s v="Secondary School"/>
    <s v="Right"/>
    <s v="Female"/>
    <s v="Yes"/>
    <x v="2"/>
    <s v="Negative"/>
    <x v="1"/>
    <s v="No"/>
    <n v="10"/>
    <s v="No"/>
    <s v="Low-Carb Diet"/>
    <s v="Poor"/>
    <s v="Diabetes"/>
    <n v="0"/>
    <n v="1.0041790628544733"/>
  </r>
  <r>
    <n v="1"/>
    <n v="1.18649657783278E-2"/>
    <n v="87"/>
    <n v="94.705215742160377"/>
    <n v="36.711138634506959"/>
    <n v="59.720707013142373"/>
    <n v="16.516344318798687"/>
    <s v="Rivastigmine"/>
    <n v="3"/>
    <n v="87"/>
    <s v="Secondary School"/>
    <s v="Right"/>
    <s v="Female"/>
    <s v="Yes"/>
    <x v="1"/>
    <s v="Positive"/>
    <x v="1"/>
    <s v="Yes"/>
    <n v="5"/>
    <s v="Yes"/>
    <s v="Mediterranean Diet"/>
    <s v="Poor"/>
    <s v="Diabetes"/>
    <n v="1"/>
    <n v="1.4567811459575393"/>
  </r>
  <r>
    <n v="1"/>
    <n v="0.1029671227018004"/>
    <n v="92"/>
    <n v="93.312734051221497"/>
    <n v="36.147783952215001"/>
    <n v="64.054549394080539"/>
    <n v="13.992937277336988"/>
    <s v="Rivastigmine"/>
    <n v="6"/>
    <n v="73"/>
    <s v="Primary School"/>
    <s v="Left"/>
    <s v="Female"/>
    <s v="No"/>
    <x v="1"/>
    <s v="Positive"/>
    <x v="0"/>
    <s v="Yes"/>
    <n v="7"/>
    <s v="Yes"/>
    <s v="Mediterranean Diet"/>
    <s v="Poor"/>
    <s v="Diabetes"/>
    <n v="1"/>
    <n v="1.43627581288554"/>
  </r>
  <r>
    <n v="0"/>
    <n v="0.18711566818723729"/>
    <n v="75"/>
    <n v="98.698748720412823"/>
    <n v="36.781394469958236"/>
    <n v="76.654052192492259"/>
    <n v="24.440274970009277"/>
    <s v=""/>
    <m/>
    <n v="71"/>
    <s v="Primary School"/>
    <s v="Right"/>
    <s v="Male"/>
    <s v="Yes"/>
    <x v="1"/>
    <s v="Positive"/>
    <x v="2"/>
    <s v="No"/>
    <n v="9"/>
    <s v="Yes"/>
    <s v="Mediterranean Diet"/>
    <s v="Poor"/>
    <s v="Hypertension"/>
    <n v="0"/>
    <n v="0.97842185578997665"/>
  </r>
  <r>
    <n v="0"/>
    <n v="0.1188213606929219"/>
    <n v="60"/>
    <n v="99.479756068447713"/>
    <n v="37.384867426669551"/>
    <n v="69.050541782347864"/>
    <n v="46.314210246772078"/>
    <s v=""/>
    <m/>
    <n v="80"/>
    <s v="Primary School"/>
    <s v="Left"/>
    <s v="Female"/>
    <s v="No"/>
    <x v="1"/>
    <s v="Positive"/>
    <x v="1"/>
    <s v="No"/>
    <n v="10"/>
    <s v="No"/>
    <s v="Balanced Diet"/>
    <s v="Poor"/>
    <s v="Hypertension"/>
    <n v="0"/>
    <n v="0.86892873612960486"/>
  </r>
  <r>
    <n v="1"/>
    <n v="0.1287193295705012"/>
    <n v="66"/>
    <n v="95.48562411124"/>
    <n v="37.227123922276178"/>
    <n v="53.312309677495819"/>
    <n v="7.5245884380476529"/>
    <s v="Rivastigmine"/>
    <n v="6"/>
    <n v="60"/>
    <s v="Primary School"/>
    <s v="Right"/>
    <s v="Female"/>
    <s v="Yes"/>
    <x v="2"/>
    <s v="Positive"/>
    <x v="1"/>
    <s v="Yes"/>
    <n v="3"/>
    <s v="No"/>
    <s v="Mediterranean Diet"/>
    <s v="Poor"/>
    <s v="Diabetes"/>
    <n v="1"/>
    <n v="1.2379880068835192"/>
  </r>
  <r>
    <n v="1"/>
    <n v="1.4621160455996301E-2"/>
    <n v="77"/>
    <n v="93.760878007342313"/>
    <n v="36.553177240469452"/>
    <n v="87.55894885061457"/>
    <n v="46.303431725153018"/>
    <s v="Galantamine"/>
    <n v="12"/>
    <n v="65"/>
    <s v="Diploma/Degree"/>
    <s v="Right"/>
    <s v="Male"/>
    <s v="No"/>
    <x v="1"/>
    <s v="Positive"/>
    <x v="1"/>
    <s v="No"/>
    <n v="7"/>
    <s v="No"/>
    <s v="Mediterranean Diet"/>
    <s v="Poor"/>
    <s v="Diabetes"/>
    <n v="1"/>
    <n v="0.87940754212765471"/>
  </r>
  <r>
    <n v="0"/>
    <n v="0.15880626736003389"/>
    <n v="86"/>
    <n v="90.182083798948042"/>
    <n v="36.062879615538542"/>
    <n v="62.658119073849122"/>
    <n v="41.83711905555014"/>
    <s v=""/>
    <m/>
    <n v="63"/>
    <s v="Secondary School"/>
    <s v="Right"/>
    <s v="Female"/>
    <s v="Yes"/>
    <x v="2"/>
    <s v="Positive"/>
    <x v="2"/>
    <s v="No"/>
    <n v="9"/>
    <s v="No"/>
    <s v="Mediterranean Diet"/>
    <s v="Poor"/>
    <s v="Hypertension"/>
    <n v="0"/>
    <n v="1.3725276352237774"/>
  </r>
  <r>
    <n v="0"/>
    <n v="0.12334279520204069"/>
    <n v="93"/>
    <n v="90.743180474624282"/>
    <n v="36.349124484221953"/>
    <n v="77.775465208874053"/>
    <n v="18.60825580924115"/>
    <s v="Donepezil"/>
    <n v="10"/>
    <n v="70"/>
    <s v="Secondary School"/>
    <s v="Left"/>
    <s v="Male"/>
    <s v="Yes"/>
    <x v="2"/>
    <s v="Positive"/>
    <x v="1"/>
    <s v="Yes"/>
    <n v="0"/>
    <s v="No"/>
    <s v="Mediterranean Diet"/>
    <s v="Poor"/>
    <s v="None"/>
    <n v="1"/>
    <n v="1.1957498389786405"/>
  </r>
  <r>
    <n v="1"/>
    <n v="0.14919854209056571"/>
    <n v="60"/>
    <n v="94.583732972415561"/>
    <n v="37.242606567009283"/>
    <n v="83.722626556129981"/>
    <n v="16.638109635684145"/>
    <s v="Rivastigmine"/>
    <n v="3"/>
    <n v="80"/>
    <s v="No School"/>
    <s v="Left"/>
    <s v="Male"/>
    <s v="No"/>
    <x v="2"/>
    <s v="Positive"/>
    <x v="2"/>
    <s v="Yes"/>
    <n v="1"/>
    <s v="No"/>
    <s v="Low-Carb Diet"/>
    <s v="Good"/>
    <s v="Diabetes"/>
    <n v="1"/>
    <n v="0.71665214611696793"/>
  </r>
  <r>
    <n v="0"/>
    <n v="0.1147369511684851"/>
    <n v="70"/>
    <n v="98.303269972174107"/>
    <n v="36.971783571208313"/>
    <n v="97.276044905161115"/>
    <n v="13.0776610760665"/>
    <s v=""/>
    <m/>
    <n v="81"/>
    <s v="Primary School"/>
    <s v="Left"/>
    <s v="Male"/>
    <s v="Yes"/>
    <x v="1"/>
    <s v="Negative"/>
    <x v="2"/>
    <s v="No"/>
    <n v="10"/>
    <s v="No"/>
    <s v="Mediterranean Diet"/>
    <s v="Good"/>
    <s v="Heart Disease"/>
    <n v="0"/>
    <n v="0.7196016251302797"/>
  </r>
  <r>
    <n v="0"/>
    <n v="1.2544824532363601E-2"/>
    <n v="84"/>
    <n v="93.446706413908686"/>
    <n v="36.175565523160252"/>
    <n v="56.07909876039016"/>
    <n v="42.457710808688077"/>
    <s v="Galantamine"/>
    <n v="12"/>
    <n v="67"/>
    <s v="Primary School"/>
    <s v="Left"/>
    <s v="Male"/>
    <s v="Yes"/>
    <x v="1"/>
    <s v="Positive"/>
    <x v="1"/>
    <s v="Yes"/>
    <n v="7"/>
    <s v="No"/>
    <s v="Mediterranean Diet"/>
    <s v="Good"/>
    <s v="Heart Disease"/>
    <n v="1"/>
    <n v="1.4978842716233336"/>
  </r>
  <r>
    <n v="1"/>
    <n v="0.17424377543607131"/>
    <n v="60"/>
    <n v="97.183696877849485"/>
    <n v="37.358624331101971"/>
    <n v="65.816574077724795"/>
    <n v="36.103155795971297"/>
    <s v="Memantine"/>
    <n v="10"/>
    <n v="88"/>
    <s v="Primary School"/>
    <s v="Left"/>
    <s v="Male"/>
    <s v="Yes"/>
    <x v="2"/>
    <s v="Negative"/>
    <x v="1"/>
    <s v="No"/>
    <n v="2"/>
    <s v="Yes"/>
    <s v="Balanced Diet"/>
    <s v="Good"/>
    <s v="Diabetes"/>
    <n v="1"/>
    <n v="0.9116244781921371"/>
  </r>
  <r>
    <n v="0"/>
    <n v="0.12820857885873119"/>
    <n v="74"/>
    <n v="95.909852681751261"/>
    <n v="36.973883432063218"/>
    <n v="82.503061195551794"/>
    <n v="48.058198592933799"/>
    <s v="Memantine"/>
    <n v="10"/>
    <n v="60"/>
    <s v="Primary School"/>
    <s v="Right"/>
    <s v="Female"/>
    <s v="Yes"/>
    <x v="2"/>
    <s v="Negative"/>
    <x v="2"/>
    <s v="Yes"/>
    <n v="7"/>
    <s v="No"/>
    <s v="Balanced Diet"/>
    <s v="Poor"/>
    <s v="Hypertension"/>
    <n v="1"/>
    <n v="0.89693641578465166"/>
  </r>
  <r>
    <n v="1"/>
    <n v="2.0464618797318399E-2"/>
    <n v="68"/>
    <n v="97.606503939091979"/>
    <n v="36.041110967450066"/>
    <n v="84.779568858052457"/>
    <n v="40.084838685933477"/>
    <s v="Donepezil"/>
    <n v="10"/>
    <n v="67"/>
    <s v="Primary School"/>
    <s v="Right"/>
    <s v="Female"/>
    <s v="No"/>
    <x v="1"/>
    <s v="Positive"/>
    <x v="1"/>
    <s v="Yes"/>
    <n v="0"/>
    <s v="No"/>
    <s v="Low-Carb Diet"/>
    <s v="Good"/>
    <s v="Diabetes"/>
    <n v="1"/>
    <n v="0.80208004022588619"/>
  </r>
  <r>
    <n v="1"/>
    <n v="4.4326238788420701E-2"/>
    <n v="71"/>
    <n v="96.386998922685194"/>
    <n v="36.296597820793842"/>
    <n v="95.907911599511877"/>
    <n v="43.294717675138763"/>
    <s v=""/>
    <m/>
    <n v="80"/>
    <s v="No School"/>
    <s v="Right"/>
    <s v="Male"/>
    <s v="No"/>
    <x v="2"/>
    <s v="Positive"/>
    <x v="2"/>
    <s v="No"/>
    <n v="8"/>
    <s v="Yes"/>
    <s v="Balanced Diet"/>
    <s v="Good"/>
    <s v="Diabetes"/>
    <n v="0"/>
    <n v="0.74029346292596532"/>
  </r>
  <r>
    <n v="0"/>
    <n v="0.1260288753511781"/>
    <n v="73"/>
    <n v="95.847811045167205"/>
    <n v="36.123513680352445"/>
    <n v="76.483577321844095"/>
    <n v="49.79897719387975"/>
    <s v="Galantamine"/>
    <n v="12"/>
    <n v="66"/>
    <s v="Secondary School"/>
    <s v="Right"/>
    <s v="Male"/>
    <s v="Yes"/>
    <x v="1"/>
    <s v="Positive"/>
    <x v="2"/>
    <s v="No"/>
    <n v="2"/>
    <s v="Yes"/>
    <s v="Low-Carb Diet"/>
    <s v="Good"/>
    <s v="None"/>
    <n v="1"/>
    <n v="0.95445326377471662"/>
  </r>
  <r>
    <n v="1"/>
    <n v="6.3965986032162803E-2"/>
    <n v="73"/>
    <n v="98.052207555566255"/>
    <n v="36.637542701349723"/>
    <n v="81.550301282797861"/>
    <n v="51.31663807693856"/>
    <s v=""/>
    <m/>
    <n v="70"/>
    <s v="Primary School"/>
    <s v="Left"/>
    <s v="Male"/>
    <s v="Yes"/>
    <x v="1"/>
    <s v="Positive"/>
    <x v="2"/>
    <s v="No"/>
    <n v="10"/>
    <s v="Yes"/>
    <s v="Balanced Diet"/>
    <s v="Good"/>
    <s v="Diabetes"/>
    <n v="0"/>
    <n v="0.89515303869758411"/>
  </r>
  <r>
    <n v="1"/>
    <n v="0.1582863146360976"/>
    <n v="95"/>
    <n v="96.976677770671714"/>
    <n v="37.21738985093485"/>
    <n v="95.040968267632678"/>
    <n v="16.889062905056043"/>
    <s v="Galantamine"/>
    <n v="8"/>
    <n v="62"/>
    <s v="Primary School"/>
    <s v="Left"/>
    <s v="Female"/>
    <s v="No"/>
    <x v="1"/>
    <s v="Positive"/>
    <x v="0"/>
    <s v="No"/>
    <n v="4"/>
    <s v="Yes"/>
    <s v="Mediterranean Diet"/>
    <s v="Poor"/>
    <s v="Diabetes"/>
    <n v="1"/>
    <n v="0.99956894096956894"/>
  </r>
  <r>
    <n v="0"/>
    <n v="5.6047691793819299E-2"/>
    <n v="99"/>
    <n v="95.455337246918475"/>
    <n v="37.253513692603363"/>
    <n v="94.31317654816678"/>
    <n v="35.040260009875418"/>
    <s v=""/>
    <m/>
    <n v="83"/>
    <s v="No School"/>
    <s v="Left"/>
    <s v="Female"/>
    <s v="Yes"/>
    <x v="1"/>
    <s v="Positive"/>
    <x v="1"/>
    <s v="No"/>
    <n v="10"/>
    <s v="No"/>
    <s v="Mediterranean Diet"/>
    <s v="Poor"/>
    <s v="Hypertension"/>
    <n v="0"/>
    <n v="1.0496942593110477"/>
  </r>
  <r>
    <n v="0"/>
    <n v="0.1700738338641205"/>
    <n v="76"/>
    <n v="99.9700574664448"/>
    <n v="37.48182154582053"/>
    <n v="63.564955922926089"/>
    <n v="35.787232216611443"/>
    <s v=""/>
    <m/>
    <n v="69"/>
    <s v="Primary School"/>
    <s v="Right"/>
    <s v="Female"/>
    <s v="No"/>
    <x v="1"/>
    <s v="Positive"/>
    <x v="2"/>
    <s v="No"/>
    <n v="9"/>
    <s v="Yes"/>
    <s v="Low-Carb Diet"/>
    <s v="Poor"/>
    <s v="Hypertension"/>
    <n v="0"/>
    <n v="1.1956273530992718"/>
  </r>
  <r>
    <n v="1"/>
    <n v="0.16927191973155509"/>
    <n v="65"/>
    <n v="95.381270908211917"/>
    <n v="37.494522769923996"/>
    <n v="79.812352006729128"/>
    <n v="17.100046316069808"/>
    <s v="Donepezil"/>
    <n v="5"/>
    <n v="68"/>
    <s v="Primary School"/>
    <s v="Left"/>
    <s v="Male"/>
    <s v="No"/>
    <x v="2"/>
    <s v="Negative"/>
    <x v="2"/>
    <s v="Yes"/>
    <n v="7"/>
    <s v="No"/>
    <s v="Balanced Diet"/>
    <s v="Poor"/>
    <s v="Diabetes"/>
    <n v="1"/>
    <n v="0.8144102806858734"/>
  </r>
  <r>
    <n v="1"/>
    <n v="7.12339213966552E-2"/>
    <n v="97"/>
    <n v="97.969770354758538"/>
    <n v="37.332045723455415"/>
    <n v="60.773690198230561"/>
    <n v="23.001335417309864"/>
    <s v=""/>
    <m/>
    <n v="83"/>
    <s v="Secondary School"/>
    <s v="Right"/>
    <s v="Male"/>
    <s v="Yes"/>
    <x v="2"/>
    <s v="Positive"/>
    <x v="1"/>
    <s v="No"/>
    <n v="9"/>
    <s v="Yes"/>
    <s v="Low-Carb Diet"/>
    <s v="Good"/>
    <s v="Diabetes"/>
    <n v="0"/>
    <n v="1.596085406096077"/>
  </r>
  <r>
    <n v="1"/>
    <n v="0.1014229448325953"/>
    <n v="77"/>
    <n v="94.872008799765638"/>
    <n v="37.093840546379298"/>
    <n v="78.239378752730218"/>
    <n v="25.697214574049816"/>
    <s v=""/>
    <m/>
    <n v="79"/>
    <s v="Diploma/Degree"/>
    <s v="Right"/>
    <s v="Female"/>
    <s v="Yes"/>
    <x v="2"/>
    <s v="Negative"/>
    <x v="2"/>
    <s v="No"/>
    <n v="10"/>
    <s v="Yes"/>
    <s v="Low-Carb Diet"/>
    <s v="Good"/>
    <s v="Diabetes"/>
    <n v="0"/>
    <n v="0.98415914373953317"/>
  </r>
  <r>
    <n v="0"/>
    <n v="9.9447477814053001E-3"/>
    <n v="60"/>
    <n v="90.181977793810205"/>
    <n v="36.478318116154121"/>
    <n v="64.643946589934288"/>
    <n v="39.231811840020242"/>
    <s v=""/>
    <m/>
    <n v="72"/>
    <s v="Secondary School"/>
    <s v="Right"/>
    <s v="Male"/>
    <s v="Yes"/>
    <x v="2"/>
    <s v="Negative"/>
    <x v="1"/>
    <s v="No"/>
    <n v="9"/>
    <s v="Yes"/>
    <s v="Balanced Diet"/>
    <s v="Poor"/>
    <s v="Hypertension"/>
    <n v="0"/>
    <n v="0.92816115297859314"/>
  </r>
  <r>
    <n v="0"/>
    <n v="0.1055037887288259"/>
    <n v="87"/>
    <n v="99.438413731468444"/>
    <n v="37.438724462879925"/>
    <n v="91.496014047893823"/>
    <n v="29.08901368954573"/>
    <s v=""/>
    <m/>
    <n v="83"/>
    <s v="Diploma/Degree"/>
    <s v="Left"/>
    <s v="Female"/>
    <s v="No"/>
    <x v="1"/>
    <s v="Negative"/>
    <x v="0"/>
    <s v="No"/>
    <n v="8"/>
    <s v="No"/>
    <s v="Mediterranean Diet"/>
    <s v="Poor"/>
    <s v="None"/>
    <n v="0"/>
    <n v="0.95086109384458684"/>
  </r>
  <r>
    <n v="1"/>
    <n v="0.1539743806032968"/>
    <n v="66"/>
    <n v="90.355408541399598"/>
    <n v="37.450884449575902"/>
    <n v="89.498041125960981"/>
    <n v="26.639299888555151"/>
    <s v=""/>
    <m/>
    <n v="76"/>
    <s v="Diploma/Degree"/>
    <s v="Right"/>
    <s v="Female"/>
    <s v="No"/>
    <x v="1"/>
    <s v="Negative"/>
    <x v="2"/>
    <s v="No"/>
    <n v="8"/>
    <s v="Yes"/>
    <s v="Balanced Diet"/>
    <s v="Good"/>
    <s v="Diabetes"/>
    <n v="0"/>
    <n v="0.73744630798243438"/>
  </r>
  <r>
    <n v="0"/>
    <n v="0.10845717561991471"/>
    <n v="71"/>
    <n v="98.572651095162684"/>
    <n v="36.91789198741013"/>
    <n v="77.755134539704201"/>
    <n v="32.36335028626948"/>
    <s v=""/>
    <m/>
    <n v="78"/>
    <s v="Diploma/Degree"/>
    <s v="Right"/>
    <s v="Female"/>
    <s v="Yes"/>
    <x v="0"/>
    <s v="Negative"/>
    <x v="0"/>
    <s v="No"/>
    <n v="8"/>
    <s v="Yes"/>
    <s v="Mediterranean Diet"/>
    <s v="Poor"/>
    <s v="Heart Disease"/>
    <n v="0"/>
    <n v="0.91312297792688124"/>
  </r>
  <r>
    <n v="0"/>
    <n v="4.6359806295586899E-2"/>
    <n v="85"/>
    <n v="95.584348225273999"/>
    <n v="37.032494555140481"/>
    <n v="62.1970454795607"/>
    <n v="43.928986122751397"/>
    <s v="Rivastigmine"/>
    <n v="6"/>
    <n v="81"/>
    <s v="Primary School"/>
    <s v="Right"/>
    <s v="Male"/>
    <s v="No"/>
    <x v="1"/>
    <s v="Positive"/>
    <x v="0"/>
    <s v="Yes"/>
    <n v="6"/>
    <s v="Yes"/>
    <s v="Balanced Diet"/>
    <s v="Good"/>
    <s v="None"/>
    <n v="1"/>
    <n v="1.3666244006386581"/>
  </r>
  <r>
    <n v="1"/>
    <n v="1.8708349188786701E-2"/>
    <n v="77"/>
    <n v="93.228716151727767"/>
    <n v="36.073855340647647"/>
    <n v="59.438115736194987"/>
    <n v="47.736653140020131"/>
    <s v=""/>
    <m/>
    <n v="84"/>
    <s v="No School"/>
    <s v="Left"/>
    <s v="Female"/>
    <s v="Yes"/>
    <x v="0"/>
    <s v="Negative"/>
    <x v="0"/>
    <s v="No"/>
    <n v="8"/>
    <s v="No"/>
    <s v="Low-Carb Diet"/>
    <s v="Good"/>
    <s v="Diabetes"/>
    <n v="0"/>
    <n v="1.2954650235170673"/>
  </r>
  <r>
    <n v="1"/>
    <n v="4.3993128403152899E-2"/>
    <n v="71"/>
    <n v="91.68754983322286"/>
    <n v="36.835164253693449"/>
    <n v="80.62808972166026"/>
    <n v="28.314899835570127"/>
    <s v="Rivastigmine"/>
    <n v="1.5"/>
    <n v="63"/>
    <s v="No School"/>
    <s v="Left"/>
    <s v="Male"/>
    <s v="No"/>
    <x v="1"/>
    <s v="Positive"/>
    <x v="2"/>
    <s v="No"/>
    <n v="5"/>
    <s v="No"/>
    <s v="Balanced Diet"/>
    <s v="Good"/>
    <s v="Diabetes"/>
    <n v="1"/>
    <n v="0.88058640909268959"/>
  </r>
  <r>
    <n v="1"/>
    <n v="0.13705911036348289"/>
    <n v="62"/>
    <n v="91.06544918197136"/>
    <n v="37.110026896311268"/>
    <n v="62.45528172310209"/>
    <n v="23.245193629549519"/>
    <s v=""/>
    <m/>
    <n v="85"/>
    <s v="Diploma/Degree"/>
    <s v="Right"/>
    <s v="Male"/>
    <s v="Yes"/>
    <x v="0"/>
    <s v="Positive"/>
    <x v="0"/>
    <s v="No"/>
    <n v="8"/>
    <s v="No"/>
    <s v="Mediterranean Diet"/>
    <s v="Poor"/>
    <s v="Diabetes"/>
    <n v="0"/>
    <n v="0.99271027668851775"/>
  </r>
  <r>
    <n v="0"/>
    <n v="9.4216278358741801E-2"/>
    <n v="89"/>
    <n v="90.451757760132821"/>
    <n v="36.304851222074674"/>
    <n v="95.990613596511963"/>
    <n v="15.6434965134046"/>
    <s v=""/>
    <m/>
    <n v="71"/>
    <s v="Diploma/Degree"/>
    <s v="Left"/>
    <s v="Male"/>
    <s v="No"/>
    <x v="1"/>
    <s v="Negative"/>
    <x v="1"/>
    <s v="No"/>
    <n v="10"/>
    <s v="No"/>
    <s v="Low-Carb Diet"/>
    <s v="Poor"/>
    <s v="Hypertension"/>
    <n v="0"/>
    <n v="0.92717398780367855"/>
  </r>
  <r>
    <n v="1"/>
    <n v="0.17698357329800241"/>
    <n v="95"/>
    <n v="96.660456245824477"/>
    <n v="36.526349934043218"/>
    <n v="72.886984011009048"/>
    <n v="49.127748855111363"/>
    <s v=""/>
    <m/>
    <n v="62"/>
    <s v="Diploma/Degree"/>
    <s v="Right"/>
    <s v="Male"/>
    <s v="No"/>
    <x v="2"/>
    <s v="Negative"/>
    <x v="0"/>
    <s v="No"/>
    <n v="8"/>
    <s v="Yes"/>
    <s v="Mediterranean Diet"/>
    <s v="Good"/>
    <s v="Diabetes"/>
    <n v="0"/>
    <n v="1.3033877212651706"/>
  </r>
  <r>
    <n v="0"/>
    <n v="0.14558130925371221"/>
    <n v="72"/>
    <n v="95.587122896942162"/>
    <n v="37.302968836874363"/>
    <n v="51.926523642454313"/>
    <n v="19.053255319742263"/>
    <s v=""/>
    <m/>
    <n v="71"/>
    <s v="No School"/>
    <s v="Left"/>
    <s v="Female"/>
    <s v="No"/>
    <x v="2"/>
    <s v="Positive"/>
    <x v="1"/>
    <s v="No"/>
    <n v="9"/>
    <s v="Yes"/>
    <s v="Balanced Diet"/>
    <s v="Poor"/>
    <s v="Hypertension"/>
    <n v="0"/>
    <n v="1.3865746240931469"/>
  </r>
  <r>
    <n v="0"/>
    <n v="8.1348804325491797E-2"/>
    <n v="76"/>
    <n v="96.57824894813308"/>
    <n v="36.563821464880576"/>
    <n v="66.060684385281462"/>
    <n v="23.796357030385209"/>
    <s v=""/>
    <m/>
    <n v="72"/>
    <s v="Diploma/Degree"/>
    <s v="Right"/>
    <s v="Male"/>
    <s v="No"/>
    <x v="1"/>
    <s v="Positive"/>
    <x v="2"/>
    <s v="No"/>
    <n v="8"/>
    <s v="No"/>
    <s v="Low-Carb Diet"/>
    <s v="Good"/>
    <s v="Hypertension"/>
    <n v="0"/>
    <n v="1.1504573515580026"/>
  </r>
  <r>
    <n v="0"/>
    <n v="0.14064675507314819"/>
    <n v="87"/>
    <n v="92.753591466572914"/>
    <n v="36.614227208567065"/>
    <n v="77.789565519611244"/>
    <n v="10.2822844124406"/>
    <s v=""/>
    <m/>
    <n v="76"/>
    <s v="Secondary School"/>
    <s v="Right"/>
    <s v="Female"/>
    <s v="No"/>
    <x v="1"/>
    <s v="Negative"/>
    <x v="1"/>
    <s v="No"/>
    <n v="9"/>
    <s v="Yes"/>
    <s v="Balanced Diet"/>
    <s v="Poor"/>
    <s v="None"/>
    <n v="0"/>
    <n v="1.1184019272876224"/>
  </r>
  <r>
    <n v="1"/>
    <n v="0.17949537624567991"/>
    <n v="89"/>
    <n v="90.697855695681554"/>
    <n v="36.169399502598083"/>
    <n v="69.563779548929389"/>
    <n v="46.982507758859299"/>
    <s v=""/>
    <m/>
    <n v="70"/>
    <s v="Primary School"/>
    <s v="Left"/>
    <s v="Male"/>
    <s v="No"/>
    <x v="2"/>
    <s v="Positive"/>
    <x v="2"/>
    <s v="No"/>
    <n v="8"/>
    <s v="No"/>
    <s v="Balanced Diet"/>
    <s v="Poor"/>
    <s v="Diabetes"/>
    <n v="0"/>
    <n v="1.2794014439281534"/>
  </r>
  <r>
    <n v="0"/>
    <n v="0.1127015409102485"/>
    <n v="74"/>
    <n v="91.949857979950167"/>
    <n v="36.961089120141416"/>
    <n v="52.733999921646067"/>
    <n v="53.096566104495679"/>
    <s v="Rivastigmine"/>
    <n v="6"/>
    <n v="79"/>
    <s v="Diploma/Degree"/>
    <s v="Right"/>
    <s v="Male"/>
    <s v="No"/>
    <x v="2"/>
    <s v="Positive"/>
    <x v="0"/>
    <s v="Yes"/>
    <n v="0"/>
    <s v="No"/>
    <s v="Mediterranean Diet"/>
    <s v="Poor"/>
    <s v="Hypertension"/>
    <n v="1"/>
    <n v="1.403269240147754"/>
  </r>
  <r>
    <n v="0"/>
    <n v="0.1538092375292604"/>
    <n v="72"/>
    <n v="94.674586823944367"/>
    <n v="36.599433240678763"/>
    <n v="54.642747672833877"/>
    <n v="32.253974425236365"/>
    <s v="Galantamine"/>
    <n v="8"/>
    <n v="65"/>
    <s v="Secondary School"/>
    <s v="Right"/>
    <s v="Male"/>
    <s v="No"/>
    <x v="1"/>
    <s v="Positive"/>
    <x v="1"/>
    <s v="No"/>
    <n v="4"/>
    <s v="Yes"/>
    <s v="Low-Carb Diet"/>
    <s v="Good"/>
    <s v="Hypertension"/>
    <n v="1"/>
    <n v="1.3176496985673258"/>
  </r>
  <r>
    <n v="0"/>
    <n v="9.9067080348214098E-2"/>
    <n v="79"/>
    <n v="94.582891356799678"/>
    <n v="36.516392334962397"/>
    <n v="62.925999729149289"/>
    <n v="25.573718825096734"/>
    <s v=""/>
    <m/>
    <n v="81"/>
    <s v="No School"/>
    <s v="Right"/>
    <s v="Male"/>
    <s v="Yes"/>
    <x v="1"/>
    <s v="Negative"/>
    <x v="1"/>
    <s v="No"/>
    <n v="10"/>
    <s v="Yes"/>
    <s v="Mediterranean Diet"/>
    <s v="Poor"/>
    <s v="Heart Disease"/>
    <n v="0"/>
    <n v="1.2554429065892891"/>
  </r>
  <r>
    <n v="1"/>
    <n v="9.67290490061542E-2"/>
    <n v="79"/>
    <n v="97.85285820808302"/>
    <n v="36.710224453483328"/>
    <n v="76.133351549774815"/>
    <n v="10.994956138837791"/>
    <s v="Donepezil"/>
    <n v="10"/>
    <n v="82"/>
    <s v="Primary School"/>
    <s v="Right"/>
    <s v="Male"/>
    <s v="Yes"/>
    <x v="1"/>
    <s v="Positive"/>
    <x v="2"/>
    <s v="Yes"/>
    <n v="7"/>
    <s v="No"/>
    <s v="Low-Carb Diet"/>
    <s v="Poor"/>
    <s v="Diabetes"/>
    <n v="1"/>
    <n v="1.0376529916504598"/>
  </r>
  <r>
    <n v="1"/>
    <n v="8.8138070552911493E-2"/>
    <n v="85"/>
    <n v="93.099841085084023"/>
    <n v="36.112501544545509"/>
    <n v="69.278084981800319"/>
    <n v="8.0561917355460331"/>
    <s v=""/>
    <m/>
    <n v="86"/>
    <s v="Diploma/Degree"/>
    <s v="Left"/>
    <s v="Female"/>
    <s v="No"/>
    <x v="2"/>
    <s v="Positive"/>
    <x v="0"/>
    <s v="No"/>
    <n v="9"/>
    <s v="No"/>
    <s v="Mediterranean Diet"/>
    <s v="Poor"/>
    <s v="Diabetes"/>
    <n v="0"/>
    <n v="1.2269392264859789"/>
  </r>
  <r>
    <n v="1"/>
    <n v="2.8671922283612199E-2"/>
    <n v="80"/>
    <n v="95.862303861601362"/>
    <n v="36.336207044353401"/>
    <n v="90.167460799861686"/>
    <n v="39.291063568446752"/>
    <s v="Galantamine"/>
    <n v="8"/>
    <n v="71"/>
    <s v="Primary School"/>
    <s v="Left"/>
    <s v="Male"/>
    <s v="Yes"/>
    <x v="1"/>
    <s v="Positive"/>
    <x v="1"/>
    <s v="Yes"/>
    <n v="1"/>
    <s v="Yes"/>
    <s v="Mediterranean Diet"/>
    <s v="Good"/>
    <s v="Diabetes"/>
    <n v="1"/>
    <n v="0.88723802678186003"/>
  </r>
  <r>
    <n v="1"/>
    <n v="1.54852213662184E-2"/>
    <n v="88"/>
    <n v="90.42075631598766"/>
    <n v="37.398618290148789"/>
    <n v="57.246508046963783"/>
    <n v="53.570371523995256"/>
    <s v="Donepezil"/>
    <n v="5"/>
    <n v="70"/>
    <s v="Secondary School"/>
    <s v="Left"/>
    <s v="Male"/>
    <s v="No"/>
    <x v="1"/>
    <s v="Positive"/>
    <x v="0"/>
    <s v="No"/>
    <n v="7"/>
    <s v="Yes"/>
    <s v="Low-Carb Diet"/>
    <s v="Poor"/>
    <s v="Diabetes"/>
    <n v="1"/>
    <n v="1.5372116658680164"/>
  </r>
  <r>
    <n v="1"/>
    <n v="0.1767455243169076"/>
    <n v="74"/>
    <n v="96.769572652947446"/>
    <n v="36.315697691593371"/>
    <n v="70.724733051078516"/>
    <n v="45.207406200355273"/>
    <s v="Donepezil"/>
    <n v="5"/>
    <n v="63"/>
    <s v="No School"/>
    <s v="Right"/>
    <s v="Male"/>
    <s v="Yes"/>
    <x v="2"/>
    <s v="Positive"/>
    <x v="0"/>
    <s v="Yes"/>
    <n v="7"/>
    <s v="No"/>
    <s v="Low-Carb Diet"/>
    <s v="Poor"/>
    <s v="Diabetes"/>
    <n v="1"/>
    <n v="1.0463100644940722"/>
  </r>
  <r>
    <n v="0"/>
    <n v="7.0072070460240304E-2"/>
    <n v="85"/>
    <n v="98.106350961615362"/>
    <n v="37.463524403803632"/>
    <n v="71.204105520813812"/>
    <n v="59.017471615197053"/>
    <s v=""/>
    <m/>
    <n v="88"/>
    <s v="Secondary School"/>
    <s v="Right"/>
    <s v="Female"/>
    <s v="Yes"/>
    <x v="2"/>
    <s v="Positive"/>
    <x v="0"/>
    <s v="No"/>
    <n v="10"/>
    <s v="No"/>
    <s v="Low-Carb Diet"/>
    <s v="Good"/>
    <s v="Heart Disease"/>
    <n v="0"/>
    <n v="1.1937513908541901"/>
  </r>
  <r>
    <n v="0"/>
    <n v="0.14539253188408341"/>
    <n v="84"/>
    <n v="97.308986353667777"/>
    <n v="36.148305137471681"/>
    <n v="69.651309911994034"/>
    <n v="24.018225735811289"/>
    <s v=""/>
    <m/>
    <n v="67"/>
    <s v="Secondary School"/>
    <s v="Right"/>
    <s v="Male"/>
    <s v="Yes"/>
    <x v="2"/>
    <s v="Negative"/>
    <x v="0"/>
    <s v="No"/>
    <n v="8"/>
    <s v="Yes"/>
    <s v="Balanced Diet"/>
    <s v="Good"/>
    <s v="None"/>
    <n v="0"/>
    <n v="1.2060074692943443"/>
  </r>
  <r>
    <n v="1"/>
    <n v="0.1604671378067343"/>
    <n v="71"/>
    <n v="93.271686718672527"/>
    <n v="36.054779723793416"/>
    <n v="98.197497000914097"/>
    <n v="41.96169320473836"/>
    <s v="Galantamine"/>
    <n v="12"/>
    <n v="75"/>
    <s v="Secondary School"/>
    <s v="Left"/>
    <s v="Male"/>
    <s v="Yes"/>
    <x v="1"/>
    <s v="Positive"/>
    <x v="0"/>
    <s v="No"/>
    <n v="1"/>
    <s v="No"/>
    <s v="Low-Carb Diet"/>
    <s v="Good"/>
    <s v="Diabetes"/>
    <n v="1"/>
    <n v="0.72303268584675917"/>
  </r>
  <r>
    <n v="1"/>
    <n v="0.1760390845446996"/>
    <n v="79"/>
    <n v="99.368439522405566"/>
    <n v="37.125768457811823"/>
    <n v="84.132983917376748"/>
    <n v="20.159553839004325"/>
    <s v="Memantine"/>
    <n v="10"/>
    <n v="74"/>
    <s v="Secondary School"/>
    <s v="Left"/>
    <s v="Male"/>
    <s v="No"/>
    <x v="1"/>
    <s v="Positive"/>
    <x v="2"/>
    <s v="No"/>
    <n v="2"/>
    <s v="No"/>
    <s v="Mediterranean Diet"/>
    <s v="Good"/>
    <s v="Diabetes"/>
    <n v="1"/>
    <n v="0.93898963666357504"/>
  </r>
  <r>
    <n v="0"/>
    <n v="2.26070536522936E-2"/>
    <n v="100"/>
    <n v="95.938040496943515"/>
    <n v="36.846272889968326"/>
    <n v="84.224878817116007"/>
    <n v="36.411420343507466"/>
    <s v=""/>
    <m/>
    <n v="89"/>
    <s v="Primary School"/>
    <s v="Left"/>
    <s v="Male"/>
    <s v="Yes"/>
    <x v="0"/>
    <s v="Positive"/>
    <x v="0"/>
    <s v="No"/>
    <n v="9"/>
    <s v="No"/>
    <s v="Mediterranean Diet"/>
    <s v="Good"/>
    <s v="Heart Disease"/>
    <n v="0"/>
    <n v="1.1872976417946262"/>
  </r>
  <r>
    <n v="0"/>
    <n v="3.6023137449691899E-2"/>
    <n v="92"/>
    <n v="99.05311006029676"/>
    <n v="36.87588036402903"/>
    <n v="54.891737644588936"/>
    <n v="18.29161089820041"/>
    <s v="Rivastigmine"/>
    <n v="1.5"/>
    <n v="66"/>
    <s v="Diploma/Degree"/>
    <s v="Right"/>
    <s v="Male"/>
    <s v="No"/>
    <x v="2"/>
    <s v="Positive"/>
    <x v="1"/>
    <s v="Yes"/>
    <n v="7"/>
    <s v="No"/>
    <s v="Mediterranean Diet"/>
    <s v="Poor"/>
    <s v="None"/>
    <n v="1"/>
    <n v="1.6760263738721175"/>
  </r>
  <r>
    <n v="1"/>
    <n v="0.15264719147017339"/>
    <n v="96"/>
    <n v="95.758266017861615"/>
    <n v="36.421005542759772"/>
    <n v="75.199006577629476"/>
    <n v="30.145787005580281"/>
    <s v="Donepezil"/>
    <n v="5"/>
    <n v="79"/>
    <s v="Diploma/Degree"/>
    <s v="Left"/>
    <s v="Female"/>
    <s v="No"/>
    <x v="2"/>
    <s v="Positive"/>
    <x v="0"/>
    <s v="Yes"/>
    <n v="6"/>
    <s v="No"/>
    <s v="Balanced Diet"/>
    <s v="Poor"/>
    <s v="Diabetes"/>
    <n v="1"/>
    <n v="1.2766126092489962"/>
  </r>
  <r>
    <n v="1"/>
    <n v="5.8642438931574101E-2"/>
    <n v="63"/>
    <n v="97.435891805727621"/>
    <n v="36.641235699794883"/>
    <n v="54.621990933139976"/>
    <n v="48.930767108380188"/>
    <s v="Galantamine"/>
    <n v="4"/>
    <n v="80"/>
    <s v="Secondary School"/>
    <s v="Left"/>
    <s v="Female"/>
    <s v="No"/>
    <x v="1"/>
    <s v="Positive"/>
    <x v="1"/>
    <s v="Yes"/>
    <n v="1"/>
    <s v="Yes"/>
    <s v="Balanced Diet"/>
    <s v="Poor"/>
    <s v="Diabetes"/>
    <n v="1"/>
    <n v="1.1533816128583654"/>
  </r>
  <r>
    <n v="1"/>
    <n v="0.14986232608653161"/>
    <n v="95"/>
    <n v="96.629631114906275"/>
    <n v="36.224437169136287"/>
    <n v="85.615311701203666"/>
    <n v="9.504419660868022"/>
    <s v=""/>
    <m/>
    <n v="72"/>
    <s v="Primary School"/>
    <s v="Right"/>
    <s v="Male"/>
    <s v="Yes"/>
    <x v="1"/>
    <s v="Positive"/>
    <x v="2"/>
    <s v="No"/>
    <n v="8"/>
    <s v="No"/>
    <s v="Low-Carb Diet"/>
    <s v="Good"/>
    <s v="Diabetes"/>
    <n v="0"/>
    <n v="1.1096146017846524"/>
  </r>
  <r>
    <n v="1"/>
    <n v="2.2426381744956699E-2"/>
    <n v="66"/>
    <n v="93.398648850552235"/>
    <n v="36.71834754862612"/>
    <n v="83.683842915631942"/>
    <n v="20.440049910393231"/>
    <s v="Galantamine"/>
    <n v="12"/>
    <n v="66"/>
    <s v="Diploma/Degree"/>
    <s v="Right"/>
    <s v="Female"/>
    <s v="Yes"/>
    <x v="2"/>
    <s v="Positive"/>
    <x v="2"/>
    <s v="Yes"/>
    <n v="7"/>
    <s v="Yes"/>
    <s v="Mediterranean Diet"/>
    <s v="Good"/>
    <s v="Diabetes"/>
    <n v="1"/>
    <n v="0.78868270983372057"/>
  </r>
  <r>
    <n v="0"/>
    <n v="7.28287400005454E-2"/>
    <n v="96"/>
    <n v="99.319274863927618"/>
    <n v="36.344487707264129"/>
    <n v="93.0000607362621"/>
    <n v="1.1567187461777206"/>
    <s v=""/>
    <m/>
    <n v="87"/>
    <s v="Primary School"/>
    <s v="Left"/>
    <s v="Male"/>
    <s v="No"/>
    <x v="2"/>
    <s v="Positive"/>
    <x v="0"/>
    <s v="No"/>
    <n v="8"/>
    <s v="Yes"/>
    <s v="Balanced Diet"/>
    <s v="Poor"/>
    <s v="Heart Disease"/>
    <n v="0"/>
    <n v="1.0322573903714471"/>
  </r>
  <r>
    <n v="1"/>
    <n v="0.19896325570277329"/>
    <n v="60"/>
    <n v="92.844390011477003"/>
    <n v="36.928269769827885"/>
    <n v="71.295869735071875"/>
    <n v="49.569352398592251"/>
    <s v=""/>
    <m/>
    <n v="73"/>
    <s v="Diploma/Degree"/>
    <s v="Right"/>
    <s v="Female"/>
    <s v="Yes"/>
    <x v="2"/>
    <s v="Negative"/>
    <x v="0"/>
    <s v="No"/>
    <n v="9"/>
    <s v="No"/>
    <s v="Balanced Diet"/>
    <s v="Poor"/>
    <s v="Diabetes"/>
    <n v="0"/>
    <n v="0.84156347657941244"/>
  </r>
  <r>
    <n v="0"/>
    <n v="0.15770846330466359"/>
    <n v="79"/>
    <n v="94.876893677247963"/>
    <n v="37.325754750578803"/>
    <n v="75.64491630116818"/>
    <n v="48.332148095157763"/>
    <s v="Rivastigmine"/>
    <n v="6"/>
    <n v="81"/>
    <s v="Secondary School"/>
    <s v="Right"/>
    <s v="Female"/>
    <s v="Yes"/>
    <x v="1"/>
    <s v="Positive"/>
    <x v="0"/>
    <s v="No"/>
    <n v="1"/>
    <s v="Yes"/>
    <s v="Low-Carb Diet"/>
    <s v="Poor"/>
    <s v="Hypertension"/>
    <n v="1"/>
    <n v="1.0443530624777757"/>
  </r>
  <r>
    <n v="0"/>
    <n v="0.19787235914342299"/>
    <n v="71"/>
    <n v="95.621296744898686"/>
    <n v="36.141260745698425"/>
    <n v="68.366557619233845"/>
    <n v="27.740876043166057"/>
    <s v=""/>
    <m/>
    <n v="84"/>
    <s v="Secondary School"/>
    <s v="Left"/>
    <s v="Male"/>
    <s v="No"/>
    <x v="2"/>
    <s v="Positive"/>
    <x v="2"/>
    <s v="No"/>
    <n v="10"/>
    <s v="No"/>
    <s v="Low-Carb Diet"/>
    <s v="Poor"/>
    <s v="None"/>
    <n v="0"/>
    <n v="1.0385194526749915"/>
  </r>
  <r>
    <n v="0"/>
    <n v="3.1424476703574102E-2"/>
    <n v="100"/>
    <n v="90.49417835198004"/>
    <n v="36.395480640163598"/>
    <n v="65.574721602118089"/>
    <n v="29.165553513203523"/>
    <s v="Galantamine"/>
    <n v="12"/>
    <n v="73"/>
    <s v="No School"/>
    <s v="Right"/>
    <s v="Male"/>
    <s v="Yes"/>
    <x v="1"/>
    <s v="Positive"/>
    <x v="2"/>
    <s v="Yes"/>
    <n v="5"/>
    <s v="Yes"/>
    <s v="Balanced Diet"/>
    <s v="Good"/>
    <s v="None"/>
    <n v="1"/>
    <n v="1.5249778810615637"/>
  </r>
  <r>
    <n v="0"/>
    <n v="1.22597852937822E-2"/>
    <n v="60"/>
    <n v="90.113480836985033"/>
    <n v="36.538937755017201"/>
    <n v="59.860634527496089"/>
    <n v="42.490594452490242"/>
    <s v=""/>
    <m/>
    <n v="61"/>
    <s v="Secondary School"/>
    <s v="Left"/>
    <s v="Female"/>
    <s v="No"/>
    <x v="1"/>
    <s v="Negative"/>
    <x v="2"/>
    <s v="No"/>
    <n v="9"/>
    <s v="Yes"/>
    <s v="Mediterranean Diet"/>
    <s v="Good"/>
    <s v="Heart Disease"/>
    <n v="0"/>
    <n v="1.0023281656401404"/>
  </r>
  <r>
    <n v="0"/>
    <n v="0.1938185777753538"/>
    <n v="76"/>
    <n v="95.782346071711515"/>
    <n v="37.090415503638788"/>
    <n v="99.519538105687516"/>
    <n v="52.335080499649202"/>
    <s v="Memantine"/>
    <n v="20"/>
    <n v="78"/>
    <s v="No School"/>
    <s v="Right"/>
    <s v="Male"/>
    <s v="No"/>
    <x v="1"/>
    <s v="Negative"/>
    <x v="1"/>
    <s v="No"/>
    <n v="4"/>
    <s v="No"/>
    <s v="Low-Carb Diet"/>
    <s v="Poor"/>
    <s v="Hypertension"/>
    <n v="1"/>
    <n v="0.76366913921254043"/>
  </r>
  <r>
    <n v="0"/>
    <n v="6.8013042378551797E-2"/>
    <n v="83"/>
    <n v="96.466292178234553"/>
    <n v="36.197846073941584"/>
    <n v="53.891381045472713"/>
    <n v="28.807739845299736"/>
    <s v=""/>
    <m/>
    <n v="86"/>
    <s v="Secondary School"/>
    <s v="Left"/>
    <s v="Male"/>
    <s v="Yes"/>
    <x v="2"/>
    <s v="Positive"/>
    <x v="2"/>
    <s v="No"/>
    <n v="8"/>
    <s v="No"/>
    <s v="Mediterranean Diet"/>
    <s v="Good"/>
    <s v="None"/>
    <n v="0"/>
    <n v="1.5401349601704564"/>
  </r>
  <r>
    <n v="1"/>
    <n v="0.18991978121061501"/>
    <n v="88"/>
    <n v="95.036826635788074"/>
    <n v="36.926437355424653"/>
    <n v="54.335303784714014"/>
    <n v="52.25481389344877"/>
    <s v="Donepezil"/>
    <n v="10"/>
    <n v="89"/>
    <s v="Secondary School"/>
    <s v="Left"/>
    <s v="Female"/>
    <s v="Yes"/>
    <x v="1"/>
    <s v="Positive"/>
    <x v="1"/>
    <s v="Yes"/>
    <n v="1"/>
    <s v="No"/>
    <s v="Mediterranean Diet"/>
    <s v="Poor"/>
    <s v="Diabetes"/>
    <n v="1"/>
    <n v="1.6195731664383695"/>
  </r>
  <r>
    <n v="0"/>
    <n v="2.0496774399495502E-2"/>
    <n v="74"/>
    <n v="99.274975470909396"/>
    <n v="37.346370907878423"/>
    <n v="89.239967191674978"/>
    <n v="25.591729177846901"/>
    <s v=""/>
    <m/>
    <n v="88"/>
    <s v="Primary School"/>
    <s v="Right"/>
    <s v="Female"/>
    <s v="Yes"/>
    <x v="2"/>
    <s v="Positive"/>
    <x v="1"/>
    <s v="No"/>
    <n v="8"/>
    <s v="Yes"/>
    <s v="Mediterranean Diet"/>
    <s v="Good"/>
    <s v="Hypertension"/>
    <n v="0"/>
    <n v="0.82922486783369542"/>
  </r>
  <r>
    <n v="1"/>
    <n v="0.1699749386343429"/>
    <n v="62"/>
    <n v="93.120198581444242"/>
    <n v="36.045248549412847"/>
    <n v="77.48673606350026"/>
    <n v="20.832257667106148"/>
    <s v=""/>
    <m/>
    <n v="63"/>
    <s v="No School"/>
    <s v="Right"/>
    <s v="Female"/>
    <s v="No"/>
    <x v="2"/>
    <s v="Negative"/>
    <x v="1"/>
    <s v="No"/>
    <n v="9"/>
    <s v="Yes"/>
    <s v="Low-Carb Diet"/>
    <s v="Good"/>
    <s v="Diabetes"/>
    <n v="0"/>
    <n v="0.80013694149139403"/>
  </r>
  <r>
    <n v="0"/>
    <n v="4.0026495192145998E-3"/>
    <n v="66"/>
    <n v="92.019794148803754"/>
    <n v="37.467954349783518"/>
    <n v="86.204099353569944"/>
    <n v="37.232890573431646"/>
    <s v=""/>
    <m/>
    <n v="63"/>
    <s v="Primary School"/>
    <s v="Right"/>
    <s v="Female"/>
    <s v="Yes"/>
    <x v="2"/>
    <s v="Negative"/>
    <x v="2"/>
    <s v="No"/>
    <n v="9"/>
    <s v="Yes"/>
    <s v="Mediterranean Diet"/>
    <s v="Poor"/>
    <s v="Heart Disease"/>
    <n v="0"/>
    <n v="0.76562484261100006"/>
  </r>
  <r>
    <n v="0"/>
    <n v="0.10979043656663889"/>
    <n v="97"/>
    <n v="93.095750093589245"/>
    <n v="36.654113637978028"/>
    <n v="83.813161572771321"/>
    <n v="20.810209055118698"/>
    <s v=""/>
    <m/>
    <n v="72"/>
    <s v="Secondary School"/>
    <s v="Left"/>
    <s v="Male"/>
    <s v="Yes"/>
    <x v="1"/>
    <s v="Positive"/>
    <x v="1"/>
    <s v="No"/>
    <n v="10"/>
    <s v="Yes"/>
    <s v="Balanced Diet"/>
    <s v="Good"/>
    <s v="Hypertension"/>
    <n v="0"/>
    <n v="1.1573361293116131"/>
  </r>
  <r>
    <n v="0"/>
    <n v="0.1279696676949561"/>
    <n v="62"/>
    <n v="95.136509298924693"/>
    <n v="37.219743365891389"/>
    <n v="97.135070293833223"/>
    <n v="7.7008416254333367"/>
    <s v=""/>
    <m/>
    <n v="75"/>
    <s v="Secondary School"/>
    <s v="Right"/>
    <s v="Male"/>
    <s v="Yes"/>
    <x v="2"/>
    <s v="Negative"/>
    <x v="1"/>
    <s v="No"/>
    <n v="9"/>
    <s v="No"/>
    <s v="Balanced Diet"/>
    <s v="Good"/>
    <s v="None"/>
    <n v="0"/>
    <n v="0.63828645835587738"/>
  </r>
  <r>
    <n v="1"/>
    <n v="0.16853396055197481"/>
    <n v="94"/>
    <n v="93.461536855676314"/>
    <n v="37.252424521352864"/>
    <n v="94.807936008485555"/>
    <n v="28.209777859581244"/>
    <s v="Donepezil"/>
    <n v="5"/>
    <n v="90"/>
    <s v="Primary School"/>
    <s v="Left"/>
    <s v="Female"/>
    <s v="Yes"/>
    <x v="2"/>
    <s v="Positive"/>
    <x v="2"/>
    <s v="No"/>
    <n v="7"/>
    <s v="No"/>
    <s v="Mediterranean Diet"/>
    <s v="Poor"/>
    <s v="Diabetes"/>
    <n v="1"/>
    <n v="0.99147818165334556"/>
  </r>
  <r>
    <n v="1"/>
    <n v="0.1089010741368379"/>
    <n v="63"/>
    <n v="99.085862291055165"/>
    <n v="36.003479712943189"/>
    <n v="66.821713092719165"/>
    <n v="11.930859383864917"/>
    <s v="Donepezil"/>
    <n v="5"/>
    <n v="74"/>
    <s v="Diploma/Degree"/>
    <s v="Left"/>
    <s v="Female"/>
    <s v="Yes"/>
    <x v="1"/>
    <s v="Positive"/>
    <x v="0"/>
    <s v="Yes"/>
    <n v="7"/>
    <s v="No"/>
    <s v="Low-Carb Diet"/>
    <s v="Good"/>
    <s v="Diabetes"/>
    <n v="1"/>
    <n v="0.94280731642697779"/>
  </r>
  <r>
    <n v="1"/>
    <n v="3.6917410248901397E-2"/>
    <n v="60"/>
    <n v="92.059578528967435"/>
    <n v="36.449458837456326"/>
    <n v="80.874235396902108"/>
    <n v="5.4867261308321709"/>
    <s v=""/>
    <m/>
    <n v="79"/>
    <s v="Diploma/Degree"/>
    <s v="Left"/>
    <s v="Male"/>
    <s v="No"/>
    <x v="2"/>
    <s v="Negative"/>
    <x v="0"/>
    <s v="No"/>
    <n v="8"/>
    <s v="No"/>
    <s v="Balanced Diet"/>
    <s v="Poor"/>
    <s v="Diabetes"/>
    <n v="0"/>
    <n v="0.74189263991852594"/>
  </r>
  <r>
    <n v="1"/>
    <n v="0.13341130353773251"/>
    <n v="99"/>
    <n v="98.995000407065845"/>
    <n v="36.153449514717487"/>
    <n v="91.854419630570661"/>
    <n v="13.324089131607741"/>
    <s v=""/>
    <m/>
    <n v="78"/>
    <s v="Primary School"/>
    <s v="Right"/>
    <s v="Female"/>
    <s v="Yes"/>
    <x v="2"/>
    <s v="Negative"/>
    <x v="0"/>
    <s v="No"/>
    <n v="10"/>
    <s v="No"/>
    <s v="Low-Carb Diet"/>
    <s v="Good"/>
    <s v="Diabetes"/>
    <n v="0"/>
    <n v="1.0777924502508225"/>
  </r>
  <r>
    <n v="0"/>
    <n v="0.13405386131970989"/>
    <n v="69"/>
    <n v="97.853188294104726"/>
    <n v="36.518774537640262"/>
    <n v="56.318774628823277"/>
    <n v="44.518659115179453"/>
    <s v=""/>
    <m/>
    <n v="65"/>
    <s v="Secondary School"/>
    <s v="Left"/>
    <s v="Male"/>
    <s v="Yes"/>
    <x v="0"/>
    <s v="Positive"/>
    <x v="0"/>
    <s v="No"/>
    <n v="10"/>
    <s v="No"/>
    <s v="Balanced Diet"/>
    <s v="Poor"/>
    <s v="None"/>
    <n v="0"/>
    <n v="1.2251687018184274"/>
  </r>
  <r>
    <n v="1"/>
    <n v="8.8496963417012894E-2"/>
    <n v="95"/>
    <n v="99.604245798402644"/>
    <n v="36.501642734656215"/>
    <n v="79.617487689864106"/>
    <n v="18.493648427533795"/>
    <s v=""/>
    <m/>
    <n v="69"/>
    <s v="No School"/>
    <s v="Right"/>
    <s v="Male"/>
    <s v="Yes"/>
    <x v="1"/>
    <s v="Negative"/>
    <x v="2"/>
    <s v="No"/>
    <n v="9"/>
    <s v="Yes"/>
    <s v="Mediterranean Diet"/>
    <s v="Poor"/>
    <s v="Diabetes"/>
    <n v="0"/>
    <n v="1.1932051959496104"/>
  </r>
  <r>
    <n v="1"/>
    <n v="0.16946129031583559"/>
    <n v="93"/>
    <n v="99.490302163705366"/>
    <n v="36.516431905778767"/>
    <n v="83.269372296392675"/>
    <n v="29.509219371685745"/>
    <s v=""/>
    <m/>
    <n v="66"/>
    <s v="Primary School"/>
    <s v="Left"/>
    <s v="Female"/>
    <s v="No"/>
    <x v="0"/>
    <s v="Negative"/>
    <x v="2"/>
    <s v="No"/>
    <n v="8"/>
    <s v="Yes"/>
    <s v="Mediterranean Diet"/>
    <s v="Poor"/>
    <s v="Diabetes"/>
    <n v="0"/>
    <n v="1.1168572241540586"/>
  </r>
  <r>
    <n v="0"/>
    <n v="8.8657911107619999E-3"/>
    <n v="65"/>
    <n v="90.129750257328084"/>
    <n v="37.087873154981111"/>
    <n v="95.062560727211235"/>
    <n v="28.168823972570081"/>
    <s v="Donepezil"/>
    <n v="10"/>
    <n v="79"/>
    <s v="Diploma/Degree"/>
    <s v="Left"/>
    <s v="Female"/>
    <s v="No"/>
    <x v="2"/>
    <s v="Positive"/>
    <x v="0"/>
    <s v="Yes"/>
    <n v="0"/>
    <s v="Yes"/>
    <s v="Balanced Diet"/>
    <s v="Poor"/>
    <s v="Heart Disease"/>
    <n v="1"/>
    <n v="0.6837602469653864"/>
  </r>
  <r>
    <n v="0"/>
    <n v="0.106094570943609"/>
    <n v="74"/>
    <n v="96.728787270504554"/>
    <n v="37.312547367046271"/>
    <n v="60.263587461507882"/>
    <n v="11.512346796640236"/>
    <s v=""/>
    <m/>
    <n v="75"/>
    <s v="Diploma/Degree"/>
    <s v="Right"/>
    <s v="Female"/>
    <s v="No"/>
    <x v="1"/>
    <s v="Negative"/>
    <x v="0"/>
    <s v="No"/>
    <n v="8"/>
    <s v="No"/>
    <s v="Low-Carb Diet"/>
    <s v="Good"/>
    <s v="Hypertension"/>
    <n v="0"/>
    <n v="1.2279388452814226"/>
  </r>
  <r>
    <n v="0"/>
    <n v="0.16838192213104569"/>
    <n v="61"/>
    <n v="98.600417308584042"/>
    <n v="36.687868114402242"/>
    <n v="60.710322120532936"/>
    <n v="53.29523914892394"/>
    <s v=""/>
    <m/>
    <n v="84"/>
    <s v="Primary School"/>
    <s v="Right"/>
    <s v="Male"/>
    <s v="No"/>
    <x v="2"/>
    <s v="Negative"/>
    <x v="2"/>
    <s v="No"/>
    <n v="8"/>
    <s v="Yes"/>
    <s v="Low-Carb Diet"/>
    <s v="Good"/>
    <s v="None"/>
    <n v="0"/>
    <n v="1.0047714765685469"/>
  </r>
  <r>
    <n v="0"/>
    <n v="9.1685788222872003E-3"/>
    <n v="97"/>
    <n v="97.593806466483244"/>
    <n v="37.113900077239649"/>
    <n v="90.602071643371659"/>
    <n v="21.938636442505015"/>
    <s v="Memantine"/>
    <n v="20"/>
    <n v="67"/>
    <s v="Diploma/Degree"/>
    <s v="Right"/>
    <s v="Female"/>
    <s v="Yes"/>
    <x v="1"/>
    <s v="Positive"/>
    <x v="0"/>
    <s v="No"/>
    <n v="7"/>
    <s v="No"/>
    <s v="Balanced Diet"/>
    <s v="Poor"/>
    <s v="Hypertension"/>
    <n v="1"/>
    <n v="1.0706156960937041"/>
  </r>
  <r>
    <n v="1"/>
    <n v="7.3902090833113193E-2"/>
    <n v="87"/>
    <n v="97.367539304366204"/>
    <n v="36.815792949034886"/>
    <n v="91.767796891191793"/>
    <n v="43.903718848097775"/>
    <s v="Donepezil"/>
    <n v="10"/>
    <n v="87"/>
    <s v="Secondary School"/>
    <s v="Left"/>
    <s v="Male"/>
    <s v="Yes"/>
    <x v="1"/>
    <s v="Positive"/>
    <x v="2"/>
    <s v="Yes"/>
    <n v="5"/>
    <s v="Yes"/>
    <s v="Low-Carb Diet"/>
    <s v="Good"/>
    <s v="Diabetes"/>
    <n v="1"/>
    <n v="0.9480449890625039"/>
  </r>
  <r>
    <n v="0"/>
    <n v="5.1001622222490703E-2"/>
    <n v="91"/>
    <n v="96.759578703040305"/>
    <n v="36.347103928495379"/>
    <n v="87.817591588524792"/>
    <n v="43.582064550419446"/>
    <s v=""/>
    <m/>
    <n v="66"/>
    <s v="Primary School"/>
    <s v="Right"/>
    <s v="Female"/>
    <s v="No"/>
    <x v="2"/>
    <s v="Negative"/>
    <x v="2"/>
    <s v="No"/>
    <n v="9"/>
    <s v="Yes"/>
    <s v="Balanced Diet"/>
    <s v="Poor"/>
    <s v="Heart Disease"/>
    <n v="0"/>
    <n v="1.0362388486624252"/>
  </r>
  <r>
    <n v="0"/>
    <n v="0.1407722116982337"/>
    <n v="90"/>
    <n v="92.927248192987165"/>
    <n v="36.74094686136462"/>
    <n v="75.07002262854985"/>
    <n v="44.463310428486295"/>
    <s v=""/>
    <m/>
    <n v="76"/>
    <s v="Primary School"/>
    <s v="Left"/>
    <s v="Female"/>
    <s v="No"/>
    <x v="0"/>
    <s v="Negative"/>
    <x v="1"/>
    <s v="No"/>
    <n v="8"/>
    <s v="Yes"/>
    <s v="Low-Carb Diet"/>
    <s v="Good"/>
    <s v="None"/>
    <n v="0"/>
    <n v="1.1988806829768044"/>
  </r>
  <r>
    <n v="0"/>
    <n v="0.14030189273111979"/>
    <n v="90"/>
    <n v="96.494316890622926"/>
    <n v="37.301026980674941"/>
    <n v="69.93430788944454"/>
    <n v="18.9127199723156"/>
    <s v="Memantine"/>
    <n v="20"/>
    <n v="61"/>
    <s v="Secondary School"/>
    <s v="Left"/>
    <s v="Male"/>
    <s v="No"/>
    <x v="1"/>
    <s v="Positive"/>
    <x v="1"/>
    <s v="Yes"/>
    <n v="7"/>
    <s v="No"/>
    <s v="Low-Carb Diet"/>
    <s v="Poor"/>
    <s v="Heart Disease"/>
    <n v="1"/>
    <n v="1.2869220088983544"/>
  </r>
  <r>
    <n v="1"/>
    <n v="0.12758749856364029"/>
    <n v="79"/>
    <n v="97.61184935519546"/>
    <n v="36.036846258316402"/>
    <n v="74.906392042360778"/>
    <n v="6.8615541664798885"/>
    <s v="Memantine"/>
    <n v="10"/>
    <n v="72"/>
    <s v="Primary School"/>
    <s v="Right"/>
    <s v="Female"/>
    <s v="No"/>
    <x v="1"/>
    <s v="Negative"/>
    <x v="1"/>
    <s v="Yes"/>
    <n v="3"/>
    <s v="Yes"/>
    <s v="Low-Carb Diet"/>
    <s v="Poor"/>
    <s v="Diabetes"/>
    <n v="1"/>
    <n v="1.0546496479943157"/>
  </r>
  <r>
    <n v="1"/>
    <n v="9.1374369881611003E-2"/>
    <n v="98"/>
    <n v="96.705114163552381"/>
    <n v="37.178320582538106"/>
    <n v="56.193060626446218"/>
    <n v="27.609225622784081"/>
    <s v=""/>
    <m/>
    <n v="64"/>
    <s v="Secondary School"/>
    <s v="Left"/>
    <s v="Male"/>
    <s v="No"/>
    <x v="2"/>
    <s v="Positive"/>
    <x v="0"/>
    <s v="No"/>
    <n v="10"/>
    <s v="No"/>
    <s v="Balanced Diet"/>
    <s v="Good"/>
    <s v="Diabetes"/>
    <n v="0"/>
    <n v="1.7439875832973961"/>
  </r>
  <r>
    <n v="1"/>
    <n v="0.155479816485556"/>
    <n v="95"/>
    <n v="97.166424579695885"/>
    <n v="36.597779443817842"/>
    <n v="54.682400492550812"/>
    <n v="35.460582944123139"/>
    <s v=""/>
    <m/>
    <n v="87"/>
    <s v="Primary School"/>
    <s v="Right"/>
    <s v="Male"/>
    <s v="No"/>
    <x v="2"/>
    <s v="Negative"/>
    <x v="1"/>
    <s v="No"/>
    <n v="10"/>
    <s v="No"/>
    <s v="Balanced Diet"/>
    <s v="Poor"/>
    <s v="Diabetes"/>
    <n v="0"/>
    <n v="1.7373048575828618"/>
  </r>
  <r>
    <n v="0"/>
    <n v="0.14610965540991019"/>
    <n v="71"/>
    <n v="91.327098396055064"/>
    <n v="37.492341877394367"/>
    <n v="69.622962391731789"/>
    <n v="44.158541149533477"/>
    <s v="Memantine"/>
    <n v="5"/>
    <n v="68"/>
    <s v="Diploma/Degree"/>
    <s v="Left"/>
    <s v="Male"/>
    <s v="Yes"/>
    <x v="2"/>
    <s v="Positive"/>
    <x v="1"/>
    <s v="No"/>
    <n v="4"/>
    <s v="No"/>
    <s v="Balanced Diet"/>
    <s v="Good"/>
    <s v="Hypertension"/>
    <n v="1"/>
    <n v="1.0197784977967519"/>
  </r>
  <r>
    <n v="1"/>
    <n v="3.66978569970823E-2"/>
    <n v="60"/>
    <n v="94.8149583969996"/>
    <n v="37.26065001166679"/>
    <n v="53.651426828349173"/>
    <n v="23.883896757615357"/>
    <s v="Galantamine"/>
    <n v="12"/>
    <n v="83"/>
    <s v="Diploma/Degree"/>
    <s v="Right"/>
    <s v="Male"/>
    <s v="Yes"/>
    <x v="1"/>
    <s v="Positive"/>
    <x v="2"/>
    <s v="No"/>
    <n v="3"/>
    <s v="Yes"/>
    <s v="Balanced Diet"/>
    <s v="Good"/>
    <s v="Diabetes"/>
    <n v="1"/>
    <n v="1.1183299969255667"/>
  </r>
  <r>
    <n v="0"/>
    <n v="0.18726179053636161"/>
    <n v="86"/>
    <n v="94.173521538817965"/>
    <n v="37.341725980012093"/>
    <n v="58.124881109462464"/>
    <n v="54.460355151778003"/>
    <s v=""/>
    <m/>
    <n v="79"/>
    <s v="No School"/>
    <s v="Right"/>
    <s v="Male"/>
    <s v="Yes"/>
    <x v="1"/>
    <s v="Positive"/>
    <x v="1"/>
    <s v="No"/>
    <n v="8"/>
    <s v="Yes"/>
    <s v="Mediterranean Diet"/>
    <s v="Poor"/>
    <s v="Hypertension"/>
    <n v="0"/>
    <n v="1.4795729188338864"/>
  </r>
  <r>
    <n v="0"/>
    <n v="0.1669025259584403"/>
    <n v="64"/>
    <n v="99.144444125242444"/>
    <n v="36.88441129266667"/>
    <n v="88.392599744900963"/>
    <n v="48.657923786514942"/>
    <s v=""/>
    <m/>
    <n v="85"/>
    <s v="Primary School"/>
    <s v="Left"/>
    <s v="Male"/>
    <s v="Yes"/>
    <x v="1"/>
    <s v="Positive"/>
    <x v="1"/>
    <s v="No"/>
    <n v="10"/>
    <s v="No"/>
    <s v="Balanced Diet"/>
    <s v="Good"/>
    <s v="Hypertension"/>
    <n v="0"/>
    <n v="0.72404251243545892"/>
  </r>
  <r>
    <n v="1"/>
    <n v="7.8603612644514306E-2"/>
    <n v="80"/>
    <n v="97.172510846765363"/>
    <n v="36.755101200204408"/>
    <n v="63.305755084534738"/>
    <n v="52.063083707306788"/>
    <s v="Rivastigmine"/>
    <n v="3"/>
    <n v="63"/>
    <s v="Diploma/Degree"/>
    <s v="Right"/>
    <s v="Female"/>
    <s v="Yes"/>
    <x v="1"/>
    <s v="Positive"/>
    <x v="1"/>
    <s v="Yes"/>
    <n v="2"/>
    <s v="Yes"/>
    <s v="Mediterranean Diet"/>
    <s v="Poor"/>
    <s v="Diabetes"/>
    <n v="1"/>
    <n v="1.2637081714478053"/>
  </r>
  <r>
    <n v="1"/>
    <n v="1.6971323211706101E-2"/>
    <n v="95"/>
    <n v="92.552316106421273"/>
    <n v="36.20068790530901"/>
    <n v="89.573933753952332"/>
    <n v="26.538762543507787"/>
    <s v="Rivastigmine"/>
    <n v="3"/>
    <n v="62"/>
    <s v="Primary School"/>
    <s v="Left"/>
    <s v="Male"/>
    <s v="Yes"/>
    <x v="2"/>
    <s v="Positive"/>
    <x v="1"/>
    <s v="No"/>
    <n v="1"/>
    <s v="Yes"/>
    <s v="Mediterranean Diet"/>
    <s v="Good"/>
    <s v="Diabetes"/>
    <n v="1"/>
    <n v="1.0605763978274343"/>
  </r>
  <r>
    <n v="1"/>
    <n v="1.76810785836722E-2"/>
    <n v="88"/>
    <n v="93.316292264133637"/>
    <n v="36.308476426659134"/>
    <n v="84.775792352762011"/>
    <n v="55.709082711559319"/>
    <s v=""/>
    <m/>
    <n v="89"/>
    <s v="Secondary School"/>
    <s v="Left"/>
    <s v="Male"/>
    <s v="No"/>
    <x v="1"/>
    <s v="Negative"/>
    <x v="2"/>
    <s v="No"/>
    <n v="9"/>
    <s v="No"/>
    <s v="Mediterranean Diet"/>
    <s v="Poor"/>
    <s v="Diabetes"/>
    <n v="0"/>
    <n v="1.0380321735457414"/>
  </r>
  <r>
    <n v="0"/>
    <n v="2.8947455295786899E-2"/>
    <n v="62"/>
    <n v="93.559446011449879"/>
    <n v="36.381404336478269"/>
    <n v="57.484419238335136"/>
    <n v="11.074590339811394"/>
    <s v="Galantamine"/>
    <n v="12"/>
    <n v="78"/>
    <s v="Diploma/Degree"/>
    <s v="Right"/>
    <s v="Female"/>
    <s v="Yes"/>
    <x v="2"/>
    <s v="Positive"/>
    <x v="2"/>
    <s v="Yes"/>
    <n v="2"/>
    <s v="No"/>
    <s v="Low-Carb Diet"/>
    <s v="Good"/>
    <s v="None"/>
    <n v="1"/>
    <n v="1.0785531248553264"/>
  </r>
  <r>
    <n v="1"/>
    <n v="5.8932739749961702E-2"/>
    <n v="65"/>
    <n v="95.791410781541344"/>
    <n v="36.966038383743054"/>
    <n v="74.279578656916897"/>
    <n v="28.320470923528671"/>
    <s v="Galantamine"/>
    <n v="4"/>
    <n v="70"/>
    <s v="No School"/>
    <s v="Left"/>
    <s v="Male"/>
    <s v="Yes"/>
    <x v="1"/>
    <s v="Positive"/>
    <x v="2"/>
    <s v="Yes"/>
    <n v="2"/>
    <s v="No"/>
    <s v="Balanced Diet"/>
    <s v="Poor"/>
    <s v="Diabetes"/>
    <n v="1"/>
    <n v="0.87507227659734732"/>
  </r>
  <r>
    <n v="1"/>
    <n v="9.3733919491345005E-2"/>
    <n v="75"/>
    <n v="90.288015958504062"/>
    <n v="36.625409719971394"/>
    <n v="53.066466438909011"/>
    <n v="33.369041226771152"/>
    <s v="Rivastigmine"/>
    <n v="1.5"/>
    <n v="82"/>
    <s v="Primary School"/>
    <s v="Left"/>
    <s v="Female"/>
    <s v="Yes"/>
    <x v="1"/>
    <s v="Positive"/>
    <x v="2"/>
    <s v="No"/>
    <n v="5"/>
    <s v="No"/>
    <s v="Mediterranean Diet"/>
    <s v="Poor"/>
    <s v="Diabetes"/>
    <n v="1"/>
    <n v="1.4133219155705654"/>
  </r>
  <r>
    <n v="1"/>
    <n v="4.3775107213487999E-2"/>
    <n v="88"/>
    <n v="98.336472025700246"/>
    <n v="36.498193461553932"/>
    <n v="53.520429454458032"/>
    <n v="43.723821479605967"/>
    <s v="Donepezil"/>
    <n v="5"/>
    <n v="86"/>
    <s v="Primary School"/>
    <s v="Left"/>
    <s v="Male"/>
    <s v="Yes"/>
    <x v="1"/>
    <s v="Positive"/>
    <x v="2"/>
    <s v="Yes"/>
    <n v="1"/>
    <s v="No"/>
    <s v="Mediterranean Diet"/>
    <s v="Good"/>
    <s v="Diabetes"/>
    <n v="1"/>
    <n v="1.6442319483792924"/>
  </r>
  <r>
    <n v="0"/>
    <n v="0.13223837236661179"/>
    <n v="88"/>
    <n v="99.994866389072016"/>
    <n v="36.345662656070779"/>
    <n v="85.735958343109729"/>
    <n v="51.078819387928839"/>
    <s v="Memantine"/>
    <n v="20"/>
    <n v="69"/>
    <s v="No School"/>
    <s v="Left"/>
    <s v="Female"/>
    <s v="Yes"/>
    <x v="1"/>
    <s v="Positive"/>
    <x v="1"/>
    <s v="Yes"/>
    <n v="1"/>
    <s v="Yes"/>
    <s v="Low-Carb Diet"/>
    <s v="Good"/>
    <s v="Hypertension"/>
    <n v="1"/>
    <n v="1.0264071423547834"/>
  </r>
  <r>
    <n v="0"/>
    <n v="0.15603674408807239"/>
    <n v="67"/>
    <n v="99.936134224521354"/>
    <n v="36.00851573152665"/>
    <n v="67.830095246048813"/>
    <n v="25.674944429257398"/>
    <s v=""/>
    <m/>
    <n v="72"/>
    <s v="Diploma/Degree"/>
    <s v="Left"/>
    <s v="Female"/>
    <s v="Yes"/>
    <x v="2"/>
    <s v="Positive"/>
    <x v="0"/>
    <s v="No"/>
    <n v="9"/>
    <s v="No"/>
    <s v="Mediterranean Diet"/>
    <s v="Poor"/>
    <s v="None"/>
    <n v="0"/>
    <n v="0.98776213945981206"/>
  </r>
  <r>
    <n v="0"/>
    <n v="6.1717433394210798E-2"/>
    <n v="60"/>
    <n v="90.396127213351079"/>
    <n v="36.465892976726643"/>
    <n v="52.830813077086944"/>
    <n v="27.368433876270437"/>
    <s v=""/>
    <m/>
    <n v="71"/>
    <s v="Secondary School"/>
    <s v="Right"/>
    <s v="Male"/>
    <s v="No"/>
    <x v="1"/>
    <s v="Negative"/>
    <x v="2"/>
    <s v="No"/>
    <n v="9"/>
    <s v="No"/>
    <s v="Low-Carb Diet"/>
    <s v="Poor"/>
    <s v="Hypertension"/>
    <n v="0"/>
    <n v="1.1357008629121852"/>
  </r>
  <r>
    <n v="1"/>
    <n v="0.1455048431278351"/>
    <n v="95"/>
    <n v="98.186361111783725"/>
    <n v="36.955256355281762"/>
    <n v="60.275667817209822"/>
    <n v="28.982925716214279"/>
    <s v="Galantamine"/>
    <n v="12"/>
    <n v="61"/>
    <s v="No School"/>
    <s v="Left"/>
    <s v="Female"/>
    <s v="No"/>
    <x v="1"/>
    <s v="Positive"/>
    <x v="1"/>
    <s v="No"/>
    <n v="3"/>
    <s v="No"/>
    <s v="Low-Carb Diet"/>
    <s v="Good"/>
    <s v="Diabetes"/>
    <n v="1"/>
    <n v="1.5760920358127619"/>
  </r>
  <r>
    <n v="0"/>
    <n v="3.11373653738743E-2"/>
    <n v="92"/>
    <n v="99.345811439910634"/>
    <n v="36.529466538546096"/>
    <n v="66.745871381950764"/>
    <n v="14.31716628940694"/>
    <s v=""/>
    <m/>
    <n v="61"/>
    <s v="Primary School"/>
    <s v="Right"/>
    <s v="Male"/>
    <s v="Yes"/>
    <x v="1"/>
    <s v="Negative"/>
    <x v="1"/>
    <s v="No"/>
    <n v="9"/>
    <s v="No"/>
    <s v="Mediterranean Diet"/>
    <s v="Poor"/>
    <s v="Hypertension"/>
    <n v="0"/>
    <n v="1.378362407968778"/>
  </r>
  <r>
    <n v="1"/>
    <n v="0.17235532864684189"/>
    <n v="90"/>
    <n v="94.491469820089961"/>
    <n v="36.212306175969843"/>
    <n v="85.738884710170879"/>
    <n v="30.638075718961165"/>
    <s v=""/>
    <m/>
    <n v="84"/>
    <s v="Diploma/Degree"/>
    <s v="Right"/>
    <s v="Female"/>
    <s v="Yes"/>
    <x v="1"/>
    <s v="Negative"/>
    <x v="0"/>
    <s v="No"/>
    <n v="10"/>
    <s v="Yes"/>
    <s v="Mediterranean Diet"/>
    <s v="Poor"/>
    <s v="Diabetes"/>
    <n v="0"/>
    <n v="1.0496987487559848"/>
  </r>
  <r>
    <n v="0"/>
    <n v="0.1936863548999746"/>
    <n v="87"/>
    <n v="90.15450415008398"/>
    <n v="36.207210202508669"/>
    <n v="91.421915532389363"/>
    <n v="36.918182695455762"/>
    <s v=""/>
    <m/>
    <n v="71"/>
    <s v="Secondary School"/>
    <s v="Right"/>
    <s v="Female"/>
    <s v="No"/>
    <x v="2"/>
    <s v="Positive"/>
    <x v="2"/>
    <s v="No"/>
    <n v="10"/>
    <s v="Yes"/>
    <s v="Mediterranean Diet"/>
    <s v="Good"/>
    <s v="Heart Disease"/>
    <n v="0"/>
    <n v="0.95163177771283136"/>
  </r>
  <r>
    <n v="1"/>
    <n v="4.1054665620165298E-2"/>
    <n v="61"/>
    <n v="98.600756156032887"/>
    <n v="36.24203046461357"/>
    <n v="65.554893705406116"/>
    <n v="20.247609171590717"/>
    <s v="Memantine"/>
    <n v="20"/>
    <n v="77"/>
    <s v="Primary School"/>
    <s v="Left"/>
    <s v="Female"/>
    <s v="Yes"/>
    <x v="1"/>
    <s v="Positive"/>
    <x v="1"/>
    <s v="Yes"/>
    <n v="3"/>
    <s v="No"/>
    <s v="Balanced Diet"/>
    <s v="Poor"/>
    <s v="Diabetes"/>
    <n v="1"/>
    <n v="0.93051786910257028"/>
  </r>
  <r>
    <n v="0"/>
    <n v="0.1003984141326502"/>
    <n v="99"/>
    <n v="93.269708376569554"/>
    <n v="36.57510601421675"/>
    <n v="66.585943001834409"/>
    <n v="29.807963039210357"/>
    <s v="Memantine"/>
    <n v="10"/>
    <n v="70"/>
    <s v="Secondary School"/>
    <s v="Right"/>
    <s v="Male"/>
    <s v="No"/>
    <x v="1"/>
    <s v="Positive"/>
    <x v="2"/>
    <s v="No"/>
    <n v="6"/>
    <s v="Yes"/>
    <s v="Mediterranean Diet"/>
    <s v="Good"/>
    <s v="None"/>
    <n v="1"/>
    <n v="1.4868002995357834"/>
  </r>
  <r>
    <n v="0"/>
    <n v="9.0095444457736207E-2"/>
    <n v="86"/>
    <n v="96.169896906522041"/>
    <n v="37.077261283133225"/>
    <n v="71.33004617812432"/>
    <n v="25.09942266204316"/>
    <s v=""/>
    <m/>
    <n v="71"/>
    <s v="No School"/>
    <s v="Right"/>
    <s v="Male"/>
    <s v="Yes"/>
    <x v="0"/>
    <s v="Negative"/>
    <x v="0"/>
    <s v="No"/>
    <n v="8"/>
    <s v="Yes"/>
    <s v="Balanced Diet"/>
    <s v="Poor"/>
    <s v="None"/>
    <n v="0"/>
    <n v="1.2056630355354332"/>
  </r>
  <r>
    <n v="1"/>
    <n v="5.1344490595317302E-2"/>
    <n v="92"/>
    <n v="96.120679793025005"/>
    <n v="37.176275088018812"/>
    <n v="63.009928551188608"/>
    <n v="56.031932214787723"/>
    <s v="Rivastigmine"/>
    <n v="1.5"/>
    <n v="77"/>
    <s v="No School"/>
    <s v="Right"/>
    <s v="Male"/>
    <s v="Yes"/>
    <x v="2"/>
    <s v="Positive"/>
    <x v="1"/>
    <s v="No"/>
    <n v="5"/>
    <s v="Yes"/>
    <s v="Balanced Diet"/>
    <s v="Good"/>
    <s v="Diabetes"/>
    <n v="1"/>
    <n v="1.4600873563165551"/>
  </r>
  <r>
    <n v="0"/>
    <n v="0.1612008170988932"/>
    <n v="79"/>
    <n v="93.066470797847487"/>
    <n v="37.443849056955209"/>
    <n v="78.506692436222735"/>
    <n v="1.223944385918958"/>
    <s v="Rivastigmine"/>
    <n v="1.5"/>
    <n v="73"/>
    <s v="Primary School"/>
    <s v="Left"/>
    <s v="Male"/>
    <s v="No"/>
    <x v="1"/>
    <s v="Positive"/>
    <x v="2"/>
    <s v="No"/>
    <n v="3"/>
    <s v="Yes"/>
    <s v="Balanced Diet"/>
    <s v="Poor"/>
    <s v="Heart Disease"/>
    <n v="1"/>
    <n v="1.0062836370819981"/>
  </r>
  <r>
    <n v="1"/>
    <n v="4.6823589822784402E-2"/>
    <n v="94"/>
    <n v="99.369830867956935"/>
    <n v="36.400572409986346"/>
    <n v="58.722017468167913"/>
    <n v="4.8610235613567232"/>
    <s v=""/>
    <m/>
    <n v="85"/>
    <s v="No School"/>
    <s v="Left"/>
    <s v="Male"/>
    <s v="No"/>
    <x v="0"/>
    <s v="Positive"/>
    <x v="2"/>
    <s v="No"/>
    <n v="10"/>
    <s v="Yes"/>
    <s v="Mediterranean Diet"/>
    <s v="Good"/>
    <s v="Diabetes"/>
    <n v="0"/>
    <n v="1.6007624406119154"/>
  </r>
  <r>
    <n v="1"/>
    <n v="0.19835605595844269"/>
    <n v="80"/>
    <n v="94.352731356812583"/>
    <n v="37.269597613050763"/>
    <n v="51.805208717358923"/>
    <n v="28.621099312499105"/>
    <s v="Memantine"/>
    <n v="5"/>
    <n v="74"/>
    <s v="No School"/>
    <s v="Left"/>
    <s v="Male"/>
    <s v="No"/>
    <x v="1"/>
    <s v="Positive"/>
    <x v="2"/>
    <s v="Yes"/>
    <n v="3"/>
    <s v="No"/>
    <s v="Low-Carb Diet"/>
    <s v="Good"/>
    <s v="Diabetes"/>
    <n v="1"/>
    <n v="1.5442462636617764"/>
  </r>
  <r>
    <n v="1"/>
    <n v="0.1050500000892485"/>
    <n v="96"/>
    <n v="90.587588132575505"/>
    <n v="37.014346950382233"/>
    <n v="72.458122890027141"/>
    <n v="45.764118863761851"/>
    <s v=""/>
    <m/>
    <n v="68"/>
    <s v="No School"/>
    <s v="Right"/>
    <s v="Female"/>
    <s v="Yes"/>
    <x v="0"/>
    <s v="Positive"/>
    <x v="1"/>
    <s v="No"/>
    <n v="9"/>
    <s v="Yes"/>
    <s v="Balanced Diet"/>
    <s v="Poor"/>
    <s v="Diabetes"/>
    <n v="0"/>
    <n v="1.3249032154159361"/>
  </r>
  <r>
    <n v="1"/>
    <n v="0.1498778498100779"/>
    <n v="80"/>
    <n v="90.624883994391979"/>
    <n v="37.082296473200493"/>
    <n v="96.992032029677475"/>
    <n v="56.114389328980131"/>
    <s v="Rivastigmine"/>
    <n v="6"/>
    <n v="82"/>
    <s v="No School"/>
    <s v="Right"/>
    <s v="Female"/>
    <s v="Yes"/>
    <x v="2"/>
    <s v="Positive"/>
    <x v="1"/>
    <s v="Yes"/>
    <n v="0"/>
    <s v="No"/>
    <s v="Low-Carb Diet"/>
    <s v="Good"/>
    <s v="Diabetes"/>
    <n v="1"/>
    <n v="0.82481002125537195"/>
  </r>
  <r>
    <n v="1"/>
    <n v="2.40647866747782E-2"/>
    <n v="90"/>
    <n v="90.914752442189879"/>
    <n v="36.071127058690891"/>
    <n v="92.030980976716037"/>
    <n v="56.554785834129682"/>
    <s v="Rivastigmine"/>
    <n v="1.5"/>
    <n v="85"/>
    <s v="Primary School"/>
    <s v="Right"/>
    <s v="Male"/>
    <s v="No"/>
    <x v="1"/>
    <s v="Positive"/>
    <x v="2"/>
    <s v="Yes"/>
    <n v="3"/>
    <s v="Yes"/>
    <s v="Balanced Diet"/>
    <s v="Good"/>
    <s v="Diabetes"/>
    <n v="1"/>
    <n v="0.9779315513627973"/>
  </r>
  <r>
    <n v="1"/>
    <n v="4.6913001284877499E-2"/>
    <n v="68"/>
    <n v="97.063676453962643"/>
    <n v="36.603379885910108"/>
    <n v="85.057097925270355"/>
    <n v="43.808010417300039"/>
    <s v=""/>
    <m/>
    <n v="89"/>
    <s v="Secondary School"/>
    <s v="Left"/>
    <s v="Male"/>
    <s v="Yes"/>
    <x v="2"/>
    <s v="Positive"/>
    <x v="0"/>
    <s v="No"/>
    <n v="8"/>
    <s v="Yes"/>
    <s v="Mediterranean Diet"/>
    <s v="Good"/>
    <s v="Diabetes"/>
    <n v="0"/>
    <n v="0.79946296850785559"/>
  </r>
  <r>
    <n v="1"/>
    <n v="6.3887348504710395E-2"/>
    <n v="62"/>
    <n v="91.928780865189196"/>
    <n v="36.03118291167241"/>
    <n v="68.257273655499063"/>
    <n v="27.808760308782396"/>
    <s v="Donepezil"/>
    <n v="23"/>
    <n v="90"/>
    <s v="No School"/>
    <s v="Right"/>
    <s v="Male"/>
    <s v="No"/>
    <x v="2"/>
    <s v="Positive"/>
    <x v="0"/>
    <s v="Yes"/>
    <n v="2"/>
    <s v="Yes"/>
    <s v="Balanced Diet"/>
    <s v="Poor"/>
    <s v="Diabetes"/>
    <n v="1"/>
    <n v="0.90832810453168522"/>
  </r>
  <r>
    <n v="0"/>
    <n v="4.6112199212101503E-2"/>
    <n v="91"/>
    <n v="94.1147232759578"/>
    <n v="36.005653240430007"/>
    <n v="52.899907646330753"/>
    <n v="24.385300313392687"/>
    <s v="Memantine"/>
    <n v="5"/>
    <n v="82"/>
    <s v="Secondary School"/>
    <s v="Right"/>
    <s v="Male"/>
    <s v="Yes"/>
    <x v="1"/>
    <s v="Positive"/>
    <x v="2"/>
    <s v="No"/>
    <n v="1"/>
    <s v="Yes"/>
    <s v="Balanced Diet"/>
    <s v="Poor"/>
    <s v="Hypertension"/>
    <n v="1"/>
    <n v="1.7202298463050709"/>
  </r>
  <r>
    <n v="0"/>
    <n v="0.17786268545248829"/>
    <n v="72"/>
    <n v="96.944184388746862"/>
    <n v="36.336309082759882"/>
    <n v="82.27165684891753"/>
    <n v="19.015461962736616"/>
    <s v=""/>
    <m/>
    <n v="83"/>
    <s v="Primary School"/>
    <s v="Left"/>
    <s v="Female"/>
    <s v="No"/>
    <x v="2"/>
    <s v="Negative"/>
    <x v="2"/>
    <s v="No"/>
    <n v="10"/>
    <s v="Yes"/>
    <s v="Balanced Diet"/>
    <s v="Good"/>
    <s v="None"/>
    <n v="0"/>
    <n v="0.87514950783378231"/>
  </r>
  <r>
    <n v="1"/>
    <n v="4.9060786228385597E-2"/>
    <n v="74"/>
    <n v="93.457093955165078"/>
    <n v="37.088922590124007"/>
    <n v="91.469108904667223"/>
    <n v="30.620633910570827"/>
    <s v="Memantine"/>
    <n v="10"/>
    <n v="74"/>
    <s v="Primary School"/>
    <s v="Right"/>
    <s v="Female"/>
    <s v="Yes"/>
    <x v="1"/>
    <s v="Positive"/>
    <x v="1"/>
    <s v="Yes"/>
    <n v="1"/>
    <s v="No"/>
    <s v="Low-Carb Diet"/>
    <s v="Poor"/>
    <s v="Diabetes"/>
    <n v="1"/>
    <n v="0.8090162994495308"/>
  </r>
  <r>
    <n v="0"/>
    <n v="0.1664855649161644"/>
    <n v="98"/>
    <n v="97.01764059621668"/>
    <n v="36.774660911514282"/>
    <n v="61.142320972054378"/>
    <n v="21.868283297591852"/>
    <s v="Memantine"/>
    <n v="10"/>
    <n v="87"/>
    <s v="Primary School"/>
    <s v="Left"/>
    <s v="Male"/>
    <s v="No"/>
    <x v="1"/>
    <s v="Positive"/>
    <x v="1"/>
    <s v="No"/>
    <n v="4"/>
    <s v="Yes"/>
    <s v="Low-Carb Diet"/>
    <s v="Poor"/>
    <s v="Heart Disease"/>
    <n v="1"/>
    <n v="1.6028177936652379"/>
  </r>
  <r>
    <n v="1"/>
    <n v="3.9171497177165601E-2"/>
    <n v="99"/>
    <n v="92.951377020982363"/>
    <n v="36.994049607190405"/>
    <n v="57.940815167075066"/>
    <n v="26.278075444976128"/>
    <s v=""/>
    <m/>
    <n v="80"/>
    <s v="Diploma/Degree"/>
    <s v="Left"/>
    <s v="Female"/>
    <s v="Yes"/>
    <x v="1"/>
    <s v="Positive"/>
    <x v="2"/>
    <s v="No"/>
    <n v="9"/>
    <s v="Yes"/>
    <s v="Low-Carb Diet"/>
    <s v="Poor"/>
    <s v="Diabetes"/>
    <n v="0"/>
    <n v="1.7086400961831283"/>
  </r>
  <r>
    <n v="0"/>
    <n v="0.16463231083626101"/>
    <n v="91"/>
    <n v="96.6246454823698"/>
    <n v="37.191071054929431"/>
    <n v="66.876394829426758"/>
    <n v="22.127684116008663"/>
    <s v=""/>
    <m/>
    <n v="83"/>
    <s v="Primary School"/>
    <s v="Right"/>
    <s v="Male"/>
    <s v="No"/>
    <x v="1"/>
    <s v="Negative"/>
    <x v="1"/>
    <s v="No"/>
    <n v="10"/>
    <s v="No"/>
    <s v="Low-Carb Diet"/>
    <s v="Good"/>
    <s v="None"/>
    <n v="0"/>
    <n v="1.3607192826721939"/>
  </r>
  <r>
    <n v="0"/>
    <n v="0.1838255077206758"/>
    <n v="73"/>
    <n v="99.965130429922553"/>
    <n v="36.842767943909458"/>
    <n v="89.003756331508811"/>
    <n v="7.6554129005098854"/>
    <s v="Memantine"/>
    <n v="20"/>
    <n v="77"/>
    <s v="Secondary School"/>
    <s v="Left"/>
    <s v="Female"/>
    <s v="No"/>
    <x v="1"/>
    <s v="Positive"/>
    <x v="1"/>
    <s v="No"/>
    <n v="2"/>
    <s v="Yes"/>
    <s v="Low-Carb Diet"/>
    <s v="Good"/>
    <s v="None"/>
    <n v="1"/>
    <n v="0.82019010218062882"/>
  </r>
  <r>
    <n v="0"/>
    <n v="0.17420051569294009"/>
    <n v="62"/>
    <n v="92.940752195310196"/>
    <n v="36.954178030235688"/>
    <n v="84.623589019251142"/>
    <n v="13.576551399956765"/>
    <s v="Galantamine"/>
    <n v="8"/>
    <n v="66"/>
    <s v="Primary School"/>
    <s v="Left"/>
    <s v="Male"/>
    <s v="Yes"/>
    <x v="1"/>
    <s v="Positive"/>
    <x v="0"/>
    <s v="Yes"/>
    <n v="3"/>
    <s v="No"/>
    <s v="Low-Carb Diet"/>
    <s v="Good"/>
    <s v="None"/>
    <n v="1"/>
    <n v="0.73265623354612774"/>
  </r>
  <r>
    <n v="1"/>
    <n v="2.52922304345546E-2"/>
    <n v="99"/>
    <n v="92.693755424624754"/>
    <n v="36.940861651103461"/>
    <n v="60.410777297332693"/>
    <n v="29.611947257005639"/>
    <s v="Rivastigmine"/>
    <n v="6"/>
    <n v="84"/>
    <s v="No School"/>
    <s v="Right"/>
    <s v="Male"/>
    <s v="Yes"/>
    <x v="1"/>
    <s v="Positive"/>
    <x v="2"/>
    <s v="No"/>
    <n v="3"/>
    <s v="Yes"/>
    <s v="Low-Carb Diet"/>
    <s v="Good"/>
    <s v="Diabetes"/>
    <n v="1"/>
    <n v="1.6387804366882583"/>
  </r>
  <r>
    <n v="1"/>
    <n v="1.98567348527076E-2"/>
    <n v="91"/>
    <n v="94.986190418728881"/>
    <n v="36.512373349149492"/>
    <n v="63.083990006761042"/>
    <n v="56.423488443764882"/>
    <s v=""/>
    <m/>
    <n v="72"/>
    <s v="Secondary School"/>
    <s v="Right"/>
    <s v="Male"/>
    <s v="No"/>
    <x v="2"/>
    <s v="Negative"/>
    <x v="2"/>
    <s v="No"/>
    <n v="10"/>
    <s v="No"/>
    <s v="Balanced Diet"/>
    <s v="Poor"/>
    <s v="Diabetes"/>
    <n v="0"/>
    <n v="1.442521311512589"/>
  </r>
  <r>
    <n v="0"/>
    <n v="1.4050656045873701E-2"/>
    <n v="94"/>
    <n v="93.3265350796365"/>
    <n v="36.506069734931501"/>
    <n v="79.204301759367496"/>
    <n v="59.671768140633937"/>
    <s v="Galantamine"/>
    <n v="12"/>
    <n v="65"/>
    <s v="Primary School"/>
    <s v="Right"/>
    <s v="Female"/>
    <s v="No"/>
    <x v="2"/>
    <s v="Positive"/>
    <x v="2"/>
    <s v="Yes"/>
    <n v="2"/>
    <s v="Yes"/>
    <s v="Mediterranean Diet"/>
    <s v="Good"/>
    <s v="Heart Disease"/>
    <n v="1"/>
    <n v="1.1868042254268421"/>
  </r>
  <r>
    <n v="0"/>
    <n v="3.5357619434378103E-2"/>
    <n v="68"/>
    <n v="98.610620988394885"/>
    <n v="37.317899799459006"/>
    <n v="66.7578674118582"/>
    <n v="22.348957064447081"/>
    <s v=""/>
    <m/>
    <n v="69"/>
    <s v="Secondary School"/>
    <s v="Right"/>
    <s v="Male"/>
    <s v="Yes"/>
    <x v="1"/>
    <s v="Positive"/>
    <x v="2"/>
    <s v="No"/>
    <n v="8"/>
    <s v="No"/>
    <s v="Balanced Diet"/>
    <s v="Poor"/>
    <s v="Hypertension"/>
    <n v="0"/>
    <n v="1.0186065348744373"/>
  </r>
  <r>
    <n v="0"/>
    <n v="0.1264795558640715"/>
    <n v="92"/>
    <n v="99.980906893042203"/>
    <n v="36.714291336550218"/>
    <n v="68.345611467810087"/>
    <n v="11.149267585737681"/>
    <s v=""/>
    <m/>
    <n v="85"/>
    <s v="Secondary School"/>
    <s v="Left"/>
    <s v="Female"/>
    <s v="Yes"/>
    <x v="2"/>
    <s v="Positive"/>
    <x v="1"/>
    <s v="No"/>
    <n v="10"/>
    <s v="Yes"/>
    <s v="Mediterranean Diet"/>
    <s v="Good"/>
    <s v="None"/>
    <n v="0"/>
    <n v="1.3460995962166618"/>
  </r>
  <r>
    <n v="0"/>
    <n v="0.11355337141141141"/>
    <n v="86"/>
    <n v="95.452865504366343"/>
    <n v="36.436356649393801"/>
    <n v="92.644204119406922"/>
    <n v="44.720866094340266"/>
    <s v="Galantamine"/>
    <n v="4"/>
    <n v="89"/>
    <s v="Diploma/Degree"/>
    <s v="Right"/>
    <s v="Male"/>
    <s v="Yes"/>
    <x v="2"/>
    <s v="Positive"/>
    <x v="1"/>
    <s v="No"/>
    <n v="7"/>
    <s v="Yes"/>
    <s v="Low-Carb Diet"/>
    <s v="Poor"/>
    <s v="Heart Disease"/>
    <n v="1"/>
    <n v="0.92828257112724111"/>
  </r>
  <r>
    <n v="0"/>
    <n v="3.0667028059262798E-2"/>
    <n v="81"/>
    <n v="91.205674746140275"/>
    <n v="36.475644665637112"/>
    <n v="77.197356511007385"/>
    <n v="56.500519623994613"/>
    <s v="Memantine"/>
    <n v="10"/>
    <n v="72"/>
    <s v="Primary School"/>
    <s v="Right"/>
    <s v="Female"/>
    <s v="No"/>
    <x v="1"/>
    <s v="Negative"/>
    <x v="2"/>
    <s v="No"/>
    <n v="2"/>
    <s v="No"/>
    <s v="Mediterranean Diet"/>
    <s v="Good"/>
    <s v="Hypertension"/>
    <n v="1"/>
    <n v="1.0492587267343851"/>
  </r>
  <r>
    <n v="0"/>
    <n v="0.13106662721125029"/>
    <n v="93"/>
    <n v="94.604288156867"/>
    <n v="36.064181440415481"/>
    <n v="64.542428698917746"/>
    <n v="33.109083925304233"/>
    <s v="Galantamine"/>
    <n v="4"/>
    <n v="60"/>
    <s v="Primary School"/>
    <s v="Right"/>
    <s v="Female"/>
    <s v="No"/>
    <x v="2"/>
    <s v="Positive"/>
    <x v="1"/>
    <s v="No"/>
    <n v="4"/>
    <s v="Yes"/>
    <s v="Mediterranean Diet"/>
    <s v="Poor"/>
    <s v="Heart Disease"/>
    <n v="1"/>
    <n v="1.4409126194155664"/>
  </r>
  <r>
    <n v="0"/>
    <n v="0.17384379837659369"/>
    <n v="88"/>
    <n v="98.588657247916757"/>
    <n v="36.444360898687343"/>
    <n v="54.562276261671045"/>
    <n v="49.847800115110282"/>
    <s v="Memantine"/>
    <n v="5"/>
    <n v="81"/>
    <s v="No School"/>
    <s v="Left"/>
    <s v="Female"/>
    <s v="Yes"/>
    <x v="2"/>
    <s v="Positive"/>
    <x v="1"/>
    <s v="No"/>
    <n v="0"/>
    <s v="Yes"/>
    <s v="Mediterranean Diet"/>
    <s v="Good"/>
    <s v="Heart Disease"/>
    <n v="1"/>
    <n v="1.6128359377451105"/>
  </r>
  <r>
    <n v="0"/>
    <n v="7.8071212868459305E-2"/>
    <n v="89"/>
    <n v="90.671843430086199"/>
    <n v="37.473130794164753"/>
    <n v="98.86013679338744"/>
    <n v="11.482516538744726"/>
    <s v="Rivastigmine"/>
    <n v="3"/>
    <n v="61"/>
    <s v="Diploma/Degree"/>
    <s v="Right"/>
    <s v="Male"/>
    <s v="Yes"/>
    <x v="2"/>
    <s v="Positive"/>
    <x v="0"/>
    <s v="No"/>
    <n v="3"/>
    <s v="Yes"/>
    <s v="Mediterranean Diet"/>
    <s v="Poor"/>
    <s v="Hypertension"/>
    <n v="1"/>
    <n v="0.90026175247972173"/>
  </r>
  <r>
    <n v="1"/>
    <n v="0.1407670354829097"/>
    <n v="77"/>
    <n v="99.97098502362276"/>
    <n v="36.538247002710285"/>
    <n v="92.911668985147656"/>
    <n v="31.588522299880736"/>
    <s v="Galantamine"/>
    <n v="8"/>
    <n v="88"/>
    <s v="Primary School"/>
    <s v="Right"/>
    <s v="Male"/>
    <s v="Yes"/>
    <x v="1"/>
    <s v="Positive"/>
    <x v="0"/>
    <s v="No"/>
    <n v="5"/>
    <s v="No"/>
    <s v="Mediterranean Diet"/>
    <s v="Poor"/>
    <s v="Diabetes"/>
    <n v="1"/>
    <n v="0.82874412698698585"/>
  </r>
  <r>
    <n v="1"/>
    <n v="0.10354988465043941"/>
    <n v="86"/>
    <n v="93.490051487614295"/>
    <n v="37.12845957544085"/>
    <n v="59.428177179681761"/>
    <n v="11.921865575634014"/>
    <s v="Rivastigmine"/>
    <n v="6"/>
    <n v="68"/>
    <s v="Secondary School"/>
    <s v="Right"/>
    <s v="Female"/>
    <s v="No"/>
    <x v="2"/>
    <s v="Positive"/>
    <x v="2"/>
    <s v="No"/>
    <n v="3"/>
    <s v="Yes"/>
    <s v="Low-Carb Diet"/>
    <s v="Good"/>
    <s v="Diabetes"/>
    <n v="1"/>
    <n v="1.4471249848363688"/>
  </r>
  <r>
    <n v="1"/>
    <n v="9.3298784822299294E-2"/>
    <n v="99"/>
    <n v="97.982140579728735"/>
    <n v="37.464553444310496"/>
    <n v="88.548872409273628"/>
    <n v="7.5244614852458351"/>
    <s v=""/>
    <m/>
    <n v="90"/>
    <s v="Secondary School"/>
    <s v="Left"/>
    <s v="Female"/>
    <s v="No"/>
    <x v="1"/>
    <s v="Positive"/>
    <x v="0"/>
    <s v="No"/>
    <n v="9"/>
    <s v="No"/>
    <s v="Mediterranean Diet"/>
    <s v="Good"/>
    <s v="Diabetes"/>
    <n v="0"/>
    <n v="1.1180266592489305"/>
  </r>
  <r>
    <n v="1"/>
    <n v="6.9148958408924502E-2"/>
    <n v="78"/>
    <n v="90.046660996208885"/>
    <n v="36.44196110298337"/>
    <n v="90.87892204026268"/>
    <n v="25.699952336129471"/>
    <s v=""/>
    <m/>
    <n v="87"/>
    <s v="Primary School"/>
    <s v="Left"/>
    <s v="Male"/>
    <s v="No"/>
    <x v="2"/>
    <s v="Negative"/>
    <x v="2"/>
    <s v="No"/>
    <n v="9"/>
    <s v="Yes"/>
    <s v="Low-Carb Diet"/>
    <s v="Good"/>
    <s v="Diabetes"/>
    <n v="0"/>
    <n v="0.85828482830642683"/>
  </r>
  <r>
    <n v="1"/>
    <n v="0.16423657381010759"/>
    <n v="99"/>
    <n v="98.807188903561155"/>
    <n v="36.201374762704638"/>
    <n v="74.830051194081236"/>
    <n v="32.37906702196382"/>
    <s v=""/>
    <m/>
    <n v="67"/>
    <s v="Secondary School"/>
    <s v="Right"/>
    <s v="Male"/>
    <s v="No"/>
    <x v="1"/>
    <s v="Positive"/>
    <x v="1"/>
    <s v="No"/>
    <n v="10"/>
    <s v="No"/>
    <s v="Balanced Diet"/>
    <s v="Good"/>
    <s v="Diabetes"/>
    <n v="0"/>
    <n v="1.3229978921600754"/>
  </r>
  <r>
    <n v="1"/>
    <n v="6.6927700642817098E-2"/>
    <n v="80"/>
    <n v="96.64374851657702"/>
    <n v="36.795959412215311"/>
    <n v="52.417524944073449"/>
    <n v="6.3270403478786541"/>
    <s v=""/>
    <m/>
    <n v="85"/>
    <s v="Primary School"/>
    <s v="Left"/>
    <s v="Male"/>
    <s v="No"/>
    <x v="2"/>
    <s v="Negative"/>
    <x v="0"/>
    <s v="No"/>
    <n v="9"/>
    <s v="No"/>
    <s v="Mediterranean Diet"/>
    <s v="Good"/>
    <s v="Diabetes"/>
    <n v="0"/>
    <n v="1.5262071241508541"/>
  </r>
  <r>
    <n v="0"/>
    <n v="0.15890592406423859"/>
    <n v="94"/>
    <n v="99.236299584430498"/>
    <n v="36.838933805178172"/>
    <n v="90.634458623083518"/>
    <n v="34.855398410841545"/>
    <s v=""/>
    <m/>
    <n v="87"/>
    <s v="Diploma/Degree"/>
    <s v="Left"/>
    <s v="Female"/>
    <s v="Yes"/>
    <x v="1"/>
    <s v="Negative"/>
    <x v="0"/>
    <s v="No"/>
    <n v="10"/>
    <s v="No"/>
    <s v="Low-Carb Diet"/>
    <s v="Poor"/>
    <s v="Heart Disease"/>
    <n v="0"/>
    <n v="1.0371331326743238"/>
  </r>
  <r>
    <n v="1"/>
    <n v="0.1704196012581978"/>
    <n v="60"/>
    <n v="93.628805702630203"/>
    <n v="36.127589903734332"/>
    <n v="75.271571081548046"/>
    <n v="30.052493688397551"/>
    <s v="Galantamine"/>
    <n v="4"/>
    <n v="64"/>
    <s v="Secondary School"/>
    <s v="Right"/>
    <s v="Female"/>
    <s v="No"/>
    <x v="1"/>
    <s v="Positive"/>
    <x v="2"/>
    <s v="Yes"/>
    <n v="1"/>
    <s v="No"/>
    <s v="Balanced Diet"/>
    <s v="Good"/>
    <s v="Diabetes"/>
    <n v="1"/>
    <n v="0.79711369296380086"/>
  </r>
  <r>
    <n v="0"/>
    <n v="0.14652372883721149"/>
    <n v="76"/>
    <n v="92.51257555439868"/>
    <n v="37.145689438163998"/>
    <n v="81.494674819211966"/>
    <n v="24.008081475423023"/>
    <s v=""/>
    <m/>
    <n v="73"/>
    <s v="Secondary School"/>
    <s v="Right"/>
    <s v="Female"/>
    <s v="Yes"/>
    <x v="1"/>
    <s v="Positive"/>
    <x v="0"/>
    <s v="No"/>
    <n v="8"/>
    <s v="No"/>
    <s v="Balanced Diet"/>
    <s v="Poor"/>
    <s v="None"/>
    <n v="0"/>
    <n v="0.93257627162263834"/>
  </r>
  <r>
    <n v="1"/>
    <n v="0.19879715891704691"/>
    <n v="71"/>
    <n v="98.33783502604868"/>
    <n v="37.018821127719903"/>
    <n v="59.141043375115302"/>
    <n v="18.515552029099759"/>
    <s v="Rivastigmine"/>
    <n v="3"/>
    <n v="63"/>
    <s v="Secondary School"/>
    <s v="Right"/>
    <s v="Male"/>
    <s v="No"/>
    <x v="2"/>
    <s v="Negative"/>
    <x v="0"/>
    <s v="No"/>
    <n v="6"/>
    <s v="No"/>
    <s v="Low-Carb Diet"/>
    <s v="Poor"/>
    <s v="Diabetes"/>
    <n v="1"/>
    <n v="1.2005199088163969"/>
  </r>
  <r>
    <n v="1"/>
    <n v="9.2299507809914194E-2"/>
    <n v="64"/>
    <n v="91.263593289671235"/>
    <n v="36.868900885157849"/>
    <n v="72.989877120750734"/>
    <n v="32.278631555879926"/>
    <s v=""/>
    <m/>
    <n v="71"/>
    <s v="Primary School"/>
    <s v="Right"/>
    <s v="Male"/>
    <s v="No"/>
    <x v="0"/>
    <s v="Negative"/>
    <x v="0"/>
    <s v="No"/>
    <n v="10"/>
    <s v="No"/>
    <s v="Low-Carb Diet"/>
    <s v="Good"/>
    <s v="Diabetes"/>
    <n v="0"/>
    <n v="0.876833918957305"/>
  </r>
  <r>
    <n v="0"/>
    <n v="0.17289500084944079"/>
    <n v="63"/>
    <n v="91.364127278971296"/>
    <n v="37.086746863934856"/>
    <n v="69.647762343291291"/>
    <n v="46.431611420234162"/>
    <s v=""/>
    <m/>
    <n v="65"/>
    <s v="Diploma/Degree"/>
    <s v="Right"/>
    <s v="Male"/>
    <s v="No"/>
    <x v="2"/>
    <s v="Negative"/>
    <x v="1"/>
    <s v="No"/>
    <n v="10"/>
    <s v="No"/>
    <s v="Balanced Diet"/>
    <s v="Poor"/>
    <s v="Heart Disease"/>
    <n v="0"/>
    <n v="0.90455167374186829"/>
  </r>
  <r>
    <n v="1"/>
    <n v="0.1097475699851224"/>
    <n v="89"/>
    <n v="94.933186502986885"/>
    <n v="36.64388880317005"/>
    <n v="57.788009944941741"/>
    <n v="4.4274347311711404"/>
    <s v="Memantine"/>
    <n v="10"/>
    <n v="81"/>
    <s v="Primary School"/>
    <s v="Left"/>
    <s v="Female"/>
    <s v="Yes"/>
    <x v="2"/>
    <s v="Positive"/>
    <x v="2"/>
    <s v="Yes"/>
    <n v="6"/>
    <s v="Yes"/>
    <s v="Mediterranean Diet"/>
    <s v="Good"/>
    <s v="Diabetes"/>
    <n v="1"/>
    <n v="1.5401118689637501"/>
  </r>
  <r>
    <n v="1"/>
    <n v="3.0461040386301302E-2"/>
    <n v="87"/>
    <n v="98.386760549198286"/>
    <n v="37.462284659870839"/>
    <n v="93.246255665903604"/>
    <n v="28.994090400398569"/>
    <s v="Donepezil"/>
    <n v="23"/>
    <n v="66"/>
    <s v="No School"/>
    <s v="Left"/>
    <s v="Male"/>
    <s v="No"/>
    <x v="1"/>
    <s v="Positive"/>
    <x v="1"/>
    <s v="Yes"/>
    <n v="5"/>
    <s v="No"/>
    <s v="Low-Carb Diet"/>
    <s v="Poor"/>
    <s v="Diabetes"/>
    <n v="1"/>
    <n v="0.93301333526695585"/>
  </r>
  <r>
    <n v="1"/>
    <n v="8.9616867787099003E-3"/>
    <n v="87"/>
    <n v="98.258886420942659"/>
    <n v="37.424967854200261"/>
    <n v="60.360780250192086"/>
    <n v="0.4683716876346522"/>
    <s v=""/>
    <m/>
    <n v="87"/>
    <s v="Primary School"/>
    <s v="Left"/>
    <s v="Female"/>
    <s v="Yes"/>
    <x v="2"/>
    <s v="Positive"/>
    <x v="0"/>
    <s v="No"/>
    <n v="10"/>
    <s v="Yes"/>
    <s v="Balanced Diet"/>
    <s v="Good"/>
    <s v="Diabetes"/>
    <n v="0"/>
    <n v="1.4413332571147992"/>
  </r>
  <r>
    <n v="0"/>
    <n v="0.13390380505204011"/>
    <n v="65"/>
    <n v="98.787161290262759"/>
    <n v="37.169567139061101"/>
    <n v="55.712051070937633"/>
    <n v="56.177084641092378"/>
    <s v=""/>
    <m/>
    <n v="64"/>
    <s v="No School"/>
    <s v="Right"/>
    <s v="Female"/>
    <s v="Yes"/>
    <x v="1"/>
    <s v="Negative"/>
    <x v="0"/>
    <s v="No"/>
    <n v="8"/>
    <s v="No"/>
    <s v="Balanced Diet"/>
    <s v="Poor"/>
    <s v="Heart Disease"/>
    <n v="0"/>
    <n v="1.1667134623572935"/>
  </r>
  <r>
    <n v="1"/>
    <n v="0.15745716780653171"/>
    <n v="87"/>
    <n v="93.120103245008025"/>
    <n v="37.255614704056072"/>
    <n v="98.363458195153498"/>
    <n v="33.090309048213179"/>
    <s v="Rivastigmine"/>
    <n v="3"/>
    <n v="78"/>
    <s v="Primary School"/>
    <s v="Left"/>
    <s v="Male"/>
    <s v="Yes"/>
    <x v="2"/>
    <s v="Positive"/>
    <x v="0"/>
    <s v="Yes"/>
    <n v="4"/>
    <s v="No"/>
    <s v="Balanced Diet"/>
    <s v="Good"/>
    <s v="Diabetes"/>
    <n v="1"/>
    <n v="0.88447479985292554"/>
  </r>
  <r>
    <n v="0"/>
    <n v="6.1436194332210502E-2"/>
    <n v="67"/>
    <n v="98.731727316465935"/>
    <n v="37.03580554200137"/>
    <n v="66.47173843576374"/>
    <n v="7.2481407972894214"/>
    <s v="Donepezil"/>
    <n v="23"/>
    <n v="66"/>
    <s v="Primary School"/>
    <s v="Left"/>
    <s v="Male"/>
    <s v="No"/>
    <x v="1"/>
    <s v="Positive"/>
    <x v="0"/>
    <s v="No"/>
    <n v="7"/>
    <s v="Yes"/>
    <s v="Mediterranean Diet"/>
    <s v="Good"/>
    <s v="None"/>
    <n v="1"/>
    <n v="1.0079471603521661"/>
  </r>
  <r>
    <n v="0"/>
    <n v="0.1419277682362563"/>
    <n v="77"/>
    <n v="90.643521264252783"/>
    <n v="36.534008918228757"/>
    <n v="68.089627574439191"/>
    <n v="21.238440192128049"/>
    <s v=""/>
    <m/>
    <n v="90"/>
    <s v="Primary School"/>
    <s v="Left"/>
    <s v="Male"/>
    <s v="Yes"/>
    <x v="1"/>
    <s v="Positive"/>
    <x v="0"/>
    <s v="No"/>
    <n v="10"/>
    <s v="No"/>
    <s v="Mediterranean Diet"/>
    <s v="Poor"/>
    <s v="Hypertension"/>
    <n v="0"/>
    <n v="1.1308624050824705"/>
  </r>
  <r>
    <n v="1"/>
    <n v="8.5133482124830406E-2"/>
    <n v="77"/>
    <n v="91.888092381566238"/>
    <n v="37.240462922493592"/>
    <n v="88.441582601147758"/>
    <n v="1.7986702636605756"/>
    <s v="Memantine"/>
    <n v="20"/>
    <n v="79"/>
    <s v="Secondary School"/>
    <s v="Right"/>
    <s v="Male"/>
    <s v="Yes"/>
    <x v="1"/>
    <s v="Positive"/>
    <x v="2"/>
    <s v="No"/>
    <n v="5"/>
    <s v="No"/>
    <s v="Mediterranean Diet"/>
    <s v="Poor"/>
    <s v="Diabetes"/>
    <n v="1"/>
    <n v="0.87063118654550997"/>
  </r>
  <r>
    <n v="1"/>
    <n v="0.15178709138216409"/>
    <n v="99"/>
    <n v="94.605010274159682"/>
    <n v="37.442809413082607"/>
    <n v="61.99216718516481"/>
    <n v="26.195298095728571"/>
    <s v="Donepezil"/>
    <n v="10"/>
    <n v="66"/>
    <s v="Secondary School"/>
    <s v="Right"/>
    <s v="Male"/>
    <s v="Yes"/>
    <x v="1"/>
    <s v="Negative"/>
    <x v="2"/>
    <s v="Yes"/>
    <n v="1"/>
    <s v="Yes"/>
    <s v="Balanced Diet"/>
    <s v="Good"/>
    <s v="Diabetes"/>
    <n v="1"/>
    <n v="1.5969759486597113"/>
  </r>
  <r>
    <n v="1"/>
    <n v="2.9036123504728201E-2"/>
    <n v="83"/>
    <n v="95.955447546525804"/>
    <n v="37.383558252735902"/>
    <n v="90.75165312615448"/>
    <n v="57.050252693229297"/>
    <s v=""/>
    <m/>
    <n v="61"/>
    <s v="No School"/>
    <s v="Right"/>
    <s v="Male"/>
    <s v="No"/>
    <x v="1"/>
    <s v="Positive"/>
    <x v="1"/>
    <s v="No"/>
    <n v="9"/>
    <s v="Yes"/>
    <s v="Balanced Diet"/>
    <s v="Good"/>
    <s v="Diabetes"/>
    <n v="0"/>
    <n v="0.91458389066060475"/>
  </r>
  <r>
    <n v="1"/>
    <n v="6.0629255557818201E-2"/>
    <n v="82"/>
    <n v="93.176202263470316"/>
    <n v="37.281023715795783"/>
    <n v="57.282470125923993"/>
    <n v="45.948109263532885"/>
    <s v=""/>
    <m/>
    <n v="61"/>
    <s v="Secondary School"/>
    <s v="Left"/>
    <s v="Male"/>
    <s v="No"/>
    <x v="1"/>
    <s v="Positive"/>
    <x v="2"/>
    <s v="No"/>
    <n v="8"/>
    <s v="No"/>
    <s v="Balanced Diet"/>
    <s v="Good"/>
    <s v="Diabetes"/>
    <n v="0"/>
    <n v="1.4315025141153914"/>
  </r>
  <r>
    <n v="0"/>
    <n v="9.7201137047077502E-2"/>
    <n v="90"/>
    <n v="95.624685703017619"/>
    <n v="36.605486383122582"/>
    <n v="61.59266742586361"/>
    <n v="35.410462327637681"/>
    <s v="Galantamine"/>
    <n v="12"/>
    <n v="73"/>
    <s v="Primary School"/>
    <s v="Right"/>
    <s v="Male"/>
    <s v="No"/>
    <x v="1"/>
    <s v="Positive"/>
    <x v="1"/>
    <s v="No"/>
    <n v="0"/>
    <s v="No"/>
    <s v="Balanced Diet"/>
    <s v="Good"/>
    <s v="Heart Disease"/>
    <n v="1"/>
    <n v="1.4612128969463622"/>
  </r>
  <r>
    <n v="0"/>
    <n v="7.8083728124573107E-2"/>
    <n v="75"/>
    <n v="94.020905273490243"/>
    <n v="36.591211064449098"/>
    <n v="50.717529338728198"/>
    <n v="12.191157591881934"/>
    <s v="Donepezil"/>
    <n v="23"/>
    <n v="82"/>
    <s v="Secondary School"/>
    <s v="Right"/>
    <s v="Male"/>
    <s v="Yes"/>
    <x v="1"/>
    <s v="Positive"/>
    <x v="0"/>
    <s v="No"/>
    <n v="7"/>
    <s v="Yes"/>
    <s v="Low-Carb Diet"/>
    <s v="Poor"/>
    <s v="Hypertension"/>
    <n v="1"/>
    <n v="1.4787786585402449"/>
  </r>
  <r>
    <n v="0"/>
    <n v="0.1332040001550131"/>
    <n v="84"/>
    <n v="98.824500782121234"/>
    <n v="37.421436167521946"/>
    <n v="85.672476636592165"/>
    <n v="13.02988123841144"/>
    <s v=""/>
    <m/>
    <n v="75"/>
    <s v="Diploma/Degree"/>
    <s v="Right"/>
    <s v="Female"/>
    <s v="No"/>
    <x v="2"/>
    <s v="Positive"/>
    <x v="2"/>
    <s v="No"/>
    <n v="8"/>
    <s v="No"/>
    <s v="Balanced Diet"/>
    <s v="Good"/>
    <s v="Heart Disease"/>
    <n v="0"/>
    <n v="0.98047825039905734"/>
  </r>
  <r>
    <n v="1"/>
    <n v="0.18368792658065569"/>
    <n v="93"/>
    <n v="93.032375637268345"/>
    <n v="36.095065282773533"/>
    <n v="52.675867290509565"/>
    <n v="59.070173296941256"/>
    <s v="Rivastigmine"/>
    <n v="6"/>
    <n v="77"/>
    <s v="Diploma/Degree"/>
    <s v="Left"/>
    <s v="Female"/>
    <s v="Yes"/>
    <x v="1"/>
    <s v="Positive"/>
    <x v="0"/>
    <s v="Yes"/>
    <n v="6"/>
    <s v="No"/>
    <s v="Mediterranean Diet"/>
    <s v="Poor"/>
    <s v="Diabetes"/>
    <n v="1"/>
    <n v="1.7655143575918968"/>
  </r>
  <r>
    <n v="0"/>
    <n v="9.9730357585493007E-2"/>
    <n v="95"/>
    <n v="90.346872646468057"/>
    <n v="36.293967602706338"/>
    <n v="88.953482816488517"/>
    <n v="1.9324785848512429"/>
    <s v=""/>
    <m/>
    <n v="62"/>
    <s v="Primary School"/>
    <s v="Right"/>
    <s v="Female"/>
    <s v="No"/>
    <x v="2"/>
    <s v="Negative"/>
    <x v="1"/>
    <s v="No"/>
    <n v="8"/>
    <s v="No"/>
    <s v="Low-Carb Diet"/>
    <s v="Good"/>
    <s v="None"/>
    <n v="0"/>
    <n v="1.0679739229096346"/>
  </r>
  <r>
    <n v="1"/>
    <n v="9.6086789876721299E-2"/>
    <n v="97"/>
    <n v="93.57663044556864"/>
    <n v="36.863869875246927"/>
    <n v="58.668054051590566"/>
    <n v="47.437248886433366"/>
    <s v="Galantamine"/>
    <n v="12"/>
    <n v="67"/>
    <s v="Secondary School"/>
    <s v="Left"/>
    <s v="Male"/>
    <s v="No"/>
    <x v="2"/>
    <s v="Positive"/>
    <x v="2"/>
    <s v="No"/>
    <n v="5"/>
    <s v="Yes"/>
    <s v="Mediterranean Diet"/>
    <s v="Poor"/>
    <s v="Diabetes"/>
    <n v="1"/>
    <n v="1.6533699910125144"/>
  </r>
  <r>
    <n v="1"/>
    <n v="0.18395473074198659"/>
    <n v="93"/>
    <n v="95.252844011833702"/>
    <n v="36.714253484615803"/>
    <n v="79.559275007953204"/>
    <n v="58.788084132628391"/>
    <s v=""/>
    <m/>
    <n v="70"/>
    <s v="Primary School"/>
    <s v="Right"/>
    <s v="Female"/>
    <s v="Yes"/>
    <x v="2"/>
    <s v="Negative"/>
    <x v="2"/>
    <s v="No"/>
    <n v="9"/>
    <s v="No"/>
    <s v="Low-Carb Diet"/>
    <s v="Good"/>
    <s v="Diabetes"/>
    <n v="0"/>
    <n v="1.1689397620918891"/>
  </r>
  <r>
    <n v="0"/>
    <n v="0.16861289333531659"/>
    <n v="78"/>
    <n v="95.937673494389927"/>
    <n v="37.07401534297351"/>
    <n v="94.974032856104117"/>
    <n v="44.231269213748241"/>
    <s v="Donepezil"/>
    <n v="10"/>
    <n v="73"/>
    <s v="Secondary School"/>
    <s v="Left"/>
    <s v="Female"/>
    <s v="Yes"/>
    <x v="1"/>
    <s v="Positive"/>
    <x v="1"/>
    <s v="Yes"/>
    <n v="6"/>
    <s v="No"/>
    <s v="Mediterranean Diet"/>
    <s v="Good"/>
    <s v="Heart Disease"/>
    <n v="1"/>
    <n v="0.82127711811688986"/>
  </r>
  <r>
    <n v="0"/>
    <n v="0.1989890323454736"/>
    <n v="63"/>
    <n v="99.9537766145544"/>
    <n v="36.958502394006643"/>
    <n v="59.941076510767168"/>
    <n v="7.989531434355901"/>
    <s v=""/>
    <m/>
    <n v="69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1.0510321747171718"/>
  </r>
  <r>
    <n v="1"/>
    <n v="4.6529020115004101E-2"/>
    <n v="63"/>
    <n v="91.956656724043555"/>
    <n v="36.866852784709394"/>
    <n v="92.165870421533086"/>
    <n v="44.786227717620413"/>
    <s v="Memantine"/>
    <n v="20"/>
    <n v="82"/>
    <s v="No School"/>
    <s v="Left"/>
    <s v="Female"/>
    <s v="No"/>
    <x v="1"/>
    <s v="Negative"/>
    <x v="0"/>
    <s v="No"/>
    <n v="4"/>
    <s v="No"/>
    <s v="Mediterranean Diet"/>
    <s v="Poor"/>
    <s v="Diabetes"/>
    <n v="1"/>
    <n v="0.68355020911603148"/>
  </r>
  <r>
    <n v="0"/>
    <n v="0.1215973395667712"/>
    <n v="89"/>
    <n v="98.498586514757918"/>
    <n v="36.253845381218888"/>
    <n v="53.653786314837362"/>
    <n v="36.178380394230253"/>
    <s v=""/>
    <m/>
    <n v="77"/>
    <s v="Primary School"/>
    <s v="Right"/>
    <s v="Male"/>
    <s v="Yes"/>
    <x v="2"/>
    <s v="Positive"/>
    <x v="0"/>
    <s v="No"/>
    <n v="8"/>
    <s v="Yes"/>
    <s v="Low-Carb Diet"/>
    <s v="Good"/>
    <s v="None"/>
    <n v="0"/>
    <n v="1.6587832120132784"/>
  </r>
  <r>
    <n v="0"/>
    <n v="6.6031357165286395E-2"/>
    <n v="97"/>
    <n v="97.416932590528006"/>
    <n v="36.85598783968689"/>
    <n v="50.969888069763762"/>
    <n v="42.304267942252693"/>
    <s v=""/>
    <m/>
    <n v="80"/>
    <s v="Diploma/Degree"/>
    <s v="Left"/>
    <s v="Female"/>
    <s v="No"/>
    <x v="1"/>
    <s v="Positive"/>
    <x v="1"/>
    <s v="No"/>
    <n v="8"/>
    <s v="Yes"/>
    <s v="Balanced Diet"/>
    <s v="Good"/>
    <s v="Hypertension"/>
    <n v="0"/>
    <n v="1.9030844224580927"/>
  </r>
  <r>
    <n v="0"/>
    <n v="5.5991388409458401E-2"/>
    <n v="86"/>
    <n v="94.488002056993579"/>
    <n v="36.667715120966683"/>
    <n v="96.3095952279606"/>
    <n v="19.994907852810865"/>
    <s v=""/>
    <m/>
    <n v="74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0.89295360235334564"/>
  </r>
  <r>
    <n v="0"/>
    <n v="2.2739685487043498E-2"/>
    <n v="66"/>
    <n v="93.161784885300079"/>
    <n v="36.869908602323541"/>
    <n v="78.780111267067724"/>
    <n v="15.605228451764493"/>
    <s v=""/>
    <m/>
    <n v="86"/>
    <s v="Secondary School"/>
    <s v="Left"/>
    <s v="Male"/>
    <s v="Yes"/>
    <x v="2"/>
    <s v="Positive"/>
    <x v="2"/>
    <s v="No"/>
    <n v="9"/>
    <s v="No"/>
    <s v="Low-Carb Diet"/>
    <s v="Poor"/>
    <s v="None"/>
    <n v="0"/>
    <n v="0.83777490204675342"/>
  </r>
  <r>
    <n v="1"/>
    <n v="0.1812101568799302"/>
    <n v="91"/>
    <n v="91.480057269908485"/>
    <n v="36.875937847968082"/>
    <n v="88.102780775916813"/>
    <n v="14.772812788797165"/>
    <s v="Memantine"/>
    <n v="10"/>
    <n v="62"/>
    <s v="Secondary School"/>
    <s v="Left"/>
    <s v="Male"/>
    <s v="Yes"/>
    <x v="1"/>
    <s v="Negative"/>
    <x v="0"/>
    <s v="Yes"/>
    <n v="2"/>
    <s v="Yes"/>
    <s v="Balanced Diet"/>
    <s v="Poor"/>
    <s v="Diabetes"/>
    <n v="1"/>
    <n v="1.032884537792877"/>
  </r>
  <r>
    <n v="0"/>
    <n v="0.1943326028924505"/>
    <n v="79"/>
    <n v="95.336248019696967"/>
    <n v="36.621521295187932"/>
    <n v="78.21799763238684"/>
    <n v="19.782749811315771"/>
    <s v="Donepezil"/>
    <n v="5"/>
    <n v="86"/>
    <s v="Secondary School"/>
    <s v="Right"/>
    <s v="Female"/>
    <s v="No"/>
    <x v="1"/>
    <s v="Positive"/>
    <x v="0"/>
    <s v="Yes"/>
    <n v="4"/>
    <s v="Yes"/>
    <s v="Mediterranean Diet"/>
    <s v="Good"/>
    <s v="None"/>
    <n v="1"/>
    <n v="1.0099977293114617"/>
  </r>
  <r>
    <n v="0"/>
    <n v="3.0648071330322001E-2"/>
    <n v="92"/>
    <n v="92.742261913803674"/>
    <n v="36.068156303886447"/>
    <n v="85.805718503767181"/>
    <n v="39.606155478217843"/>
    <s v=""/>
    <m/>
    <n v="81"/>
    <s v="Secondary School"/>
    <s v="Right"/>
    <s v="Male"/>
    <s v="Yes"/>
    <x v="2"/>
    <s v="Positive"/>
    <x v="0"/>
    <s v="No"/>
    <n v="8"/>
    <s v="No"/>
    <s v="Mediterranean Diet"/>
    <s v="Poor"/>
    <s v="None"/>
    <n v="0"/>
    <n v="1.0721896116511263"/>
  </r>
  <r>
    <n v="0"/>
    <n v="1.5629292150292999E-3"/>
    <n v="83"/>
    <n v="95.830734448347158"/>
    <n v="36.810300254222817"/>
    <n v="87.070259470705736"/>
    <n v="9.4642791949592997"/>
    <s v="Galantamine"/>
    <n v="4"/>
    <n v="88"/>
    <s v="Secondary School"/>
    <s v="Right"/>
    <s v="Female"/>
    <s v="No"/>
    <x v="2"/>
    <s v="Positive"/>
    <x v="1"/>
    <s v="Yes"/>
    <n v="5"/>
    <s v="No"/>
    <s v="Mediterranean Diet"/>
    <s v="Good"/>
    <s v="None"/>
    <n v="1"/>
    <n v="0.95325316020132966"/>
  </r>
  <r>
    <n v="0"/>
    <n v="3.5306115548282398E-2"/>
    <n v="79"/>
    <n v="98.103171789974297"/>
    <n v="36.951901705503573"/>
    <n v="52.195420428975368"/>
    <n v="59.442037314374701"/>
    <s v="Donepezil"/>
    <n v="5"/>
    <n v="61"/>
    <s v="Secondary School"/>
    <s v="Right"/>
    <s v="Female"/>
    <s v="No"/>
    <x v="1"/>
    <s v="Positive"/>
    <x v="1"/>
    <s v="No"/>
    <n v="6"/>
    <s v="Yes"/>
    <s v="Balanced Diet"/>
    <s v="Poor"/>
    <s v="None"/>
    <n v="1"/>
    <n v="1.5135427466763836"/>
  </r>
  <r>
    <n v="1"/>
    <n v="5.35815737821317E-2"/>
    <n v="74"/>
    <n v="92.255388297538801"/>
    <n v="36.670190302282087"/>
    <n v="89.491528485078447"/>
    <n v="24.791629683267555"/>
    <s v="Memantine"/>
    <n v="5"/>
    <n v="79"/>
    <s v="Primary School"/>
    <s v="Right"/>
    <s v="Male"/>
    <s v="No"/>
    <x v="1"/>
    <s v="Positive"/>
    <x v="0"/>
    <s v="No"/>
    <n v="1"/>
    <s v="Yes"/>
    <s v="Low-Carb Diet"/>
    <s v="Poor"/>
    <s v="Diabetes"/>
    <n v="1"/>
    <n v="0.82689391110733501"/>
  </r>
  <r>
    <n v="1"/>
    <n v="0.15521826924580889"/>
    <n v="66"/>
    <n v="97.043266108575139"/>
    <n v="36.936261524098711"/>
    <n v="90.963591713569542"/>
    <n v="4.5643607940363768"/>
    <s v=""/>
    <m/>
    <n v="63"/>
    <s v="Secondary School"/>
    <s v="Left"/>
    <s v="Female"/>
    <s v="Yes"/>
    <x v="2"/>
    <s v="Negative"/>
    <x v="0"/>
    <s v="No"/>
    <n v="9"/>
    <s v="No"/>
    <s v="Low-Carb Diet"/>
    <s v="Poor"/>
    <s v="Diabetes"/>
    <n v="0"/>
    <n v="0.72556501735138079"/>
  </r>
  <r>
    <n v="1"/>
    <n v="5.2910887158511E-2"/>
    <n v="78"/>
    <n v="93.45546828885584"/>
    <n v="37.321341926752666"/>
    <n v="65.584082551682769"/>
    <n v="7.5070401500051194"/>
    <s v=""/>
    <m/>
    <n v="86"/>
    <s v="Secondary School"/>
    <s v="Left"/>
    <s v="Male"/>
    <s v="Yes"/>
    <x v="1"/>
    <s v="Positive"/>
    <x v="1"/>
    <s v="No"/>
    <n v="9"/>
    <s v="Yes"/>
    <s v="Low-Carb Diet"/>
    <s v="Good"/>
    <s v="Diabetes"/>
    <n v="0"/>
    <n v="1.1893129699349383"/>
  </r>
  <r>
    <n v="0"/>
    <n v="1.88766374604721E-2"/>
    <n v="82"/>
    <n v="95.796378861786437"/>
    <n v="36.448259474779562"/>
    <n v="61.122845649639899"/>
    <n v="42.460342661283583"/>
    <s v="Memantine"/>
    <n v="5"/>
    <n v="85"/>
    <s v="Primary School"/>
    <s v="Left"/>
    <s v="Female"/>
    <s v="No"/>
    <x v="1"/>
    <s v="Negative"/>
    <x v="2"/>
    <s v="Yes"/>
    <n v="3"/>
    <s v="No"/>
    <s v="Low-Carb Diet"/>
    <s v="Poor"/>
    <s v="None"/>
    <n v="1"/>
    <n v="1.3415605757302156"/>
  </r>
  <r>
    <n v="1"/>
    <n v="3.4232980160152297E-2"/>
    <n v="98"/>
    <n v="94.119097139632203"/>
    <n v="36.122903487741937"/>
    <n v="52.496502101508561"/>
    <n v="25.646414822257722"/>
    <s v=""/>
    <m/>
    <n v="84"/>
    <s v="No School"/>
    <s v="Left"/>
    <s v="Female"/>
    <s v="Yes"/>
    <x v="1"/>
    <s v="Positive"/>
    <x v="0"/>
    <s v="No"/>
    <n v="10"/>
    <s v="Yes"/>
    <s v="Balanced Diet"/>
    <s v="Poor"/>
    <s v="Diabetes"/>
    <n v="0"/>
    <n v="1.8667910446776954"/>
  </r>
  <r>
    <n v="1"/>
    <n v="0.18405529353420469"/>
    <n v="68"/>
    <n v="90.633076998667875"/>
    <n v="37.132102238112779"/>
    <n v="81.357379569802518"/>
    <n v="51.248172869549215"/>
    <s v="Donepezil"/>
    <n v="23"/>
    <n v="61"/>
    <s v="Secondary School"/>
    <s v="Right"/>
    <s v="Male"/>
    <s v="No"/>
    <x v="1"/>
    <s v="Positive"/>
    <x v="1"/>
    <s v="Yes"/>
    <n v="3"/>
    <s v="No"/>
    <s v="Balanced Diet"/>
    <s v="Poor"/>
    <s v="Diabetes"/>
    <n v="1"/>
    <n v="0.83581846366693469"/>
  </r>
  <r>
    <n v="0"/>
    <n v="0.14740763780067531"/>
    <n v="69"/>
    <n v="97.497807448793083"/>
    <n v="37.48424383417332"/>
    <n v="70.784935806215998"/>
    <n v="55.824716597975154"/>
    <s v=""/>
    <m/>
    <n v="71"/>
    <s v="No School"/>
    <s v="Left"/>
    <s v="Female"/>
    <s v="No"/>
    <x v="2"/>
    <s v="Positive"/>
    <x v="0"/>
    <s v="No"/>
    <n v="10"/>
    <s v="No"/>
    <s v="Balanced Diet"/>
    <s v="Poor"/>
    <s v="Heart Disease"/>
    <n v="0"/>
    <n v="0.97478367698033208"/>
  </r>
  <r>
    <n v="1"/>
    <n v="0.1571572611377233"/>
    <n v="100"/>
    <n v="93.737891711109796"/>
    <n v="36.639605271851536"/>
    <n v="61.350194338238971"/>
    <n v="12.187628414360226"/>
    <s v=""/>
    <m/>
    <n v="86"/>
    <s v="Primary School"/>
    <s v="Right"/>
    <s v="Male"/>
    <s v="Yes"/>
    <x v="0"/>
    <s v="Positive"/>
    <x v="0"/>
    <s v="No"/>
    <n v="9"/>
    <s v="Yes"/>
    <s v="Mediterranean Diet"/>
    <s v="Good"/>
    <s v="Diabetes"/>
    <n v="0"/>
    <n v="1.6299866867360677"/>
  </r>
  <r>
    <n v="0"/>
    <n v="0.1058738926159031"/>
    <n v="96"/>
    <n v="95.893317867886367"/>
    <n v="37.031198200814259"/>
    <n v="84.556360985119767"/>
    <n v="6.897378375486003"/>
    <s v="Galantamine"/>
    <n v="4"/>
    <n v="73"/>
    <s v="Secondary School"/>
    <s v="Right"/>
    <s v="Female"/>
    <s v="Yes"/>
    <x v="1"/>
    <s v="Positive"/>
    <x v="1"/>
    <s v="No"/>
    <n v="1"/>
    <s v="No"/>
    <s v="Mediterranean Diet"/>
    <s v="Good"/>
    <s v="Heart Disease"/>
    <n v="1"/>
    <n v="1.1353374114206982"/>
  </r>
  <r>
    <n v="1"/>
    <n v="0.10449083333270941"/>
    <n v="86"/>
    <n v="97.991331438510443"/>
    <n v="36.247181504879173"/>
    <n v="52.56152731365745"/>
    <n v="30.189507453129465"/>
    <s v=""/>
    <m/>
    <n v="69"/>
    <s v="Diploma/Degree"/>
    <s v="Left"/>
    <s v="Female"/>
    <s v="Yes"/>
    <x v="2"/>
    <s v="Positive"/>
    <x v="1"/>
    <s v="No"/>
    <n v="9"/>
    <s v="Yes"/>
    <s v="Mediterranean Diet"/>
    <s v="Good"/>
    <s v="Diabetes"/>
    <n v="0"/>
    <n v="1.6361777215262538"/>
  </r>
  <r>
    <n v="0"/>
    <n v="0.17542001161050891"/>
    <n v="71"/>
    <n v="97.078857173401744"/>
    <n v="36.320968756891233"/>
    <n v="84.06282878936787"/>
    <n v="31.614742875529878"/>
    <s v="Rivastigmine"/>
    <n v="3"/>
    <n v="74"/>
    <s v="Primary School"/>
    <s v="Left"/>
    <s v="Female"/>
    <s v="No"/>
    <x v="1"/>
    <s v="Positive"/>
    <x v="2"/>
    <s v="Yes"/>
    <n v="6"/>
    <s v="Yes"/>
    <s v="Mediterranean Diet"/>
    <s v="Poor"/>
    <s v="Hypertension"/>
    <n v="1"/>
    <n v="0.84460636196173267"/>
  </r>
  <r>
    <n v="0"/>
    <n v="7.8472819860744794E-2"/>
    <n v="61"/>
    <n v="98.345863051098718"/>
    <n v="36.868276586190113"/>
    <n v="93.015455572855956"/>
    <n v="52.738548778994961"/>
    <s v="Rivastigmine"/>
    <n v="6"/>
    <n v="84"/>
    <s v="Primary School"/>
    <s v="Left"/>
    <s v="Female"/>
    <s v="No"/>
    <x v="1"/>
    <s v="Positive"/>
    <x v="2"/>
    <s v="No"/>
    <n v="0"/>
    <s v="Yes"/>
    <s v="Balanced Diet"/>
    <s v="Poor"/>
    <s v="None"/>
    <n v="1"/>
    <n v="0.65580499094820544"/>
  </r>
  <r>
    <n v="0"/>
    <n v="0.17623404343213531"/>
    <n v="82"/>
    <n v="92.778808120180074"/>
    <n v="36.151550419518792"/>
    <n v="57.273012944094077"/>
    <n v="45.680169832774645"/>
    <s v=""/>
    <m/>
    <n v="81"/>
    <s v="Secondary School"/>
    <s v="Left"/>
    <s v="Male"/>
    <s v="Yes"/>
    <x v="1"/>
    <s v="Negative"/>
    <x v="1"/>
    <s v="No"/>
    <n v="9"/>
    <s v="Yes"/>
    <s v="Low-Carb Diet"/>
    <s v="Poor"/>
    <s v="Hypertension"/>
    <n v="0"/>
    <n v="1.4317388903573605"/>
  </r>
  <r>
    <n v="1"/>
    <n v="0.15783844295696101"/>
    <n v="68"/>
    <n v="96.965617576331141"/>
    <n v="37.168082517817055"/>
    <n v="92.093393671678882"/>
    <n v="58.840908264577486"/>
    <s v="Rivastigmine"/>
    <n v="1.5"/>
    <n v="82"/>
    <s v="Primary School"/>
    <s v="Left"/>
    <s v="Male"/>
    <s v="No"/>
    <x v="2"/>
    <s v="Negative"/>
    <x v="2"/>
    <s v="Yes"/>
    <n v="5"/>
    <s v="Yes"/>
    <s v="Balanced Diet"/>
    <s v="Good"/>
    <s v="Diabetes"/>
    <n v="1"/>
    <n v="0.73838086847386719"/>
  </r>
  <r>
    <n v="0"/>
    <n v="0.17202831462747209"/>
    <n v="91"/>
    <n v="96.907110907338705"/>
    <n v="37.153173859817549"/>
    <n v="84.308437409016236"/>
    <n v="20.730413751533863"/>
    <s v=""/>
    <m/>
    <n v="61"/>
    <s v="Primary School"/>
    <s v="Left"/>
    <s v="Female"/>
    <s v="No"/>
    <x v="2"/>
    <s v="Negative"/>
    <x v="2"/>
    <s v="No"/>
    <n v="8"/>
    <s v="Yes"/>
    <s v="Balanced Diet"/>
    <s v="Good"/>
    <s v="None"/>
    <n v="0"/>
    <n v="1.0793700227003393"/>
  </r>
  <r>
    <n v="0"/>
    <n v="6.4752788011595994E-2"/>
    <n v="82"/>
    <n v="93.963877656338923"/>
    <n v="36.567768593997428"/>
    <n v="95.207391834808917"/>
    <n v="10.941900403479895"/>
    <s v=""/>
    <m/>
    <n v="69"/>
    <s v="Diploma/Degree"/>
    <s v="Right"/>
    <s v="Male"/>
    <s v="No"/>
    <x v="0"/>
    <s v="Positive"/>
    <x v="1"/>
    <s v="No"/>
    <n v="10"/>
    <s v="Yes"/>
    <s v="Mediterranean Diet"/>
    <s v="Poor"/>
    <s v="None"/>
    <n v="0"/>
    <n v="0.86127766363220404"/>
  </r>
  <r>
    <n v="0"/>
    <n v="0.17322468192502991"/>
    <n v="80"/>
    <n v="97.851079517146474"/>
    <n v="36.488018444420959"/>
    <n v="80.959871174161577"/>
    <n v="17.012980393566195"/>
    <s v=""/>
    <m/>
    <n v="73"/>
    <s v="No School"/>
    <s v="Right"/>
    <s v="Male"/>
    <s v="Yes"/>
    <x v="0"/>
    <s v="Negative"/>
    <x v="0"/>
    <s v="No"/>
    <n v="8"/>
    <s v="No"/>
    <s v="Balanced Diet"/>
    <s v="Poor"/>
    <s v="Heart Disease"/>
    <n v="0"/>
    <n v="0.98814386485254291"/>
  </r>
  <r>
    <n v="1"/>
    <n v="0.12643596377476499"/>
    <n v="90"/>
    <n v="93.580797356713404"/>
    <n v="37.355085249948559"/>
    <n v="64.211028004891801"/>
    <n v="34.879072324423042"/>
    <s v="Rivastigmine"/>
    <n v="1.5"/>
    <n v="65"/>
    <s v="No School"/>
    <s v="Left"/>
    <s v="Female"/>
    <s v="Yes"/>
    <x v="2"/>
    <s v="Positive"/>
    <x v="2"/>
    <s v="No"/>
    <n v="4"/>
    <s v="Yes"/>
    <s v="Balanced Diet"/>
    <s v="Good"/>
    <s v="Diabetes"/>
    <n v="1"/>
    <n v="1.4016283930720361"/>
  </r>
  <r>
    <n v="1"/>
    <n v="2.74283732778829E-2"/>
    <n v="74"/>
    <n v="90.211333005526257"/>
    <n v="37.478512318894019"/>
    <n v="85.819771325338436"/>
    <n v="16.844307730831009"/>
    <s v="Galantamine"/>
    <n v="12"/>
    <n v="66"/>
    <s v="No School"/>
    <s v="Left"/>
    <s v="Female"/>
    <s v="No"/>
    <x v="1"/>
    <s v="Positive"/>
    <x v="1"/>
    <s v="Yes"/>
    <n v="3"/>
    <s v="Yes"/>
    <s v="Low-Carb Diet"/>
    <s v="Poor"/>
    <s v="Diabetes"/>
    <n v="1"/>
    <n v="0.86227216476107493"/>
  </r>
  <r>
    <n v="1"/>
    <n v="3.0786677555064899E-2"/>
    <n v="74"/>
    <n v="96.763027446560713"/>
    <n v="36.838065963514659"/>
    <n v="76.616779537253279"/>
    <n v="5.5641660265749948"/>
    <s v=""/>
    <m/>
    <n v="65"/>
    <s v="No School"/>
    <s v="Left"/>
    <s v="Female"/>
    <s v="Yes"/>
    <x v="2"/>
    <s v="Negative"/>
    <x v="1"/>
    <s v="No"/>
    <n v="10"/>
    <s v="No"/>
    <s v="Balanced Diet"/>
    <s v="Good"/>
    <s v="Diabetes"/>
    <n v="0"/>
    <n v="0.96584586884155155"/>
  </r>
  <r>
    <n v="0"/>
    <n v="6.8014943467784403E-2"/>
    <n v="73"/>
    <n v="90.214414332824916"/>
    <n v="36.275886052230717"/>
    <n v="71.707628189916989"/>
    <n v="55.204031176453086"/>
    <s v=""/>
    <m/>
    <n v="82"/>
    <s v="Primary School"/>
    <s v="Right"/>
    <s v="Male"/>
    <s v="No"/>
    <x v="1"/>
    <s v="Negative"/>
    <x v="0"/>
    <s v="No"/>
    <n v="10"/>
    <s v="Yes"/>
    <s v="Balanced Diet"/>
    <s v="Poor"/>
    <s v="Heart Disease"/>
    <n v="0"/>
    <n v="1.0180227939858808"/>
  </r>
  <r>
    <n v="0"/>
    <n v="7.1488120587315407E-2"/>
    <n v="74"/>
    <n v="98.850528908609263"/>
    <n v="36.322372822134838"/>
    <n v="84.388676822475929"/>
    <n v="38.078502313083568"/>
    <s v=""/>
    <m/>
    <n v="89"/>
    <s v="Secondary School"/>
    <s v="Right"/>
    <s v="Female"/>
    <s v="Yes"/>
    <x v="2"/>
    <s v="Negative"/>
    <x v="0"/>
    <s v="No"/>
    <n v="8"/>
    <s v="No"/>
    <s v="Mediterranean Diet"/>
    <s v="Poor"/>
    <s v="Heart Disease"/>
    <n v="0"/>
    <n v="0.87689489616800076"/>
  </r>
  <r>
    <n v="1"/>
    <n v="5.8765209909936902E-2"/>
    <n v="74"/>
    <n v="90.1948215795002"/>
    <n v="37.157478054728202"/>
    <n v="77.191730871439972"/>
    <n v="26.802144572886181"/>
    <s v="Rivastigmine"/>
    <n v="1.5"/>
    <n v="69"/>
    <s v="Secondary School"/>
    <s v="Right"/>
    <s v="Female"/>
    <s v="No"/>
    <x v="1"/>
    <s v="Positive"/>
    <x v="0"/>
    <s v="No"/>
    <n v="5"/>
    <s v="No"/>
    <s v="Balanced Diet"/>
    <s v="Good"/>
    <s v="Diabetes"/>
    <n v="1"/>
    <n v="0.95865190694122815"/>
  </r>
  <r>
    <n v="1"/>
    <n v="0.1668177351429295"/>
    <n v="94"/>
    <n v="98.882555385914642"/>
    <n v="36.210337234535309"/>
    <n v="67.068217112806536"/>
    <n v="44.708687015751593"/>
    <s v=""/>
    <m/>
    <n v="60"/>
    <s v="Primary School"/>
    <s v="Right"/>
    <s v="Female"/>
    <s v="No"/>
    <x v="2"/>
    <s v="Positive"/>
    <x v="2"/>
    <s v="No"/>
    <n v="10"/>
    <s v="No"/>
    <s v="Balanced Diet"/>
    <s v="Good"/>
    <s v="Diabetes"/>
    <n v="0"/>
    <n v="1.4015580560594758"/>
  </r>
  <r>
    <n v="1"/>
    <n v="0.14462863661809999"/>
    <n v="80"/>
    <n v="90.145616251539764"/>
    <n v="37.223293049323239"/>
    <n v="84.302868910143687"/>
    <n v="48.530877360451214"/>
    <s v="Galantamine"/>
    <n v="4"/>
    <n v="62"/>
    <s v="Diploma/Degree"/>
    <s v="Left"/>
    <s v="Female"/>
    <s v="No"/>
    <x v="2"/>
    <s v="Positive"/>
    <x v="0"/>
    <s v="Yes"/>
    <n v="2"/>
    <s v="Yes"/>
    <s v="Balanced Diet"/>
    <s v="Good"/>
    <s v="Diabetes"/>
    <n v="1"/>
    <n v="0.94895940119511224"/>
  </r>
  <r>
    <n v="1"/>
    <n v="4.8827232527470898E-2"/>
    <n v="69"/>
    <n v="97.293800202156319"/>
    <n v="37.25489523348714"/>
    <n v="78.589030929082881"/>
    <n v="2.6714734925221961"/>
    <s v=""/>
    <m/>
    <n v="71"/>
    <s v="Primary School"/>
    <s v="Right"/>
    <s v="Female"/>
    <s v="Yes"/>
    <x v="1"/>
    <s v="Positive"/>
    <x v="0"/>
    <s v="No"/>
    <n v="8"/>
    <s v="Yes"/>
    <s v="Balanced Diet"/>
    <s v="Good"/>
    <s v="Diabetes"/>
    <n v="0"/>
    <n v="0.87798512316895949"/>
  </r>
  <r>
    <n v="0"/>
    <n v="8.4683167248417096E-2"/>
    <n v="97"/>
    <n v="99.349411507114397"/>
    <n v="37.438415769600105"/>
    <n v="87.545221433412081"/>
    <n v="58.951089477105512"/>
    <s v="Donepezil"/>
    <n v="10"/>
    <n v="87"/>
    <s v="Secondary School"/>
    <s v="Right"/>
    <s v="Male"/>
    <s v="No"/>
    <x v="2"/>
    <s v="Positive"/>
    <x v="1"/>
    <s v="No"/>
    <n v="5"/>
    <s v="No"/>
    <s v="Low-Carb Diet"/>
    <s v="Poor"/>
    <s v="Heart Disease"/>
    <n v="1"/>
    <n v="1.1079987966422511"/>
  </r>
  <r>
    <n v="1"/>
    <n v="0.11524515588502091"/>
    <n v="95"/>
    <n v="99.009726042657604"/>
    <n v="37.390271071419441"/>
    <n v="64.479950671245106"/>
    <n v="52.28339121343658"/>
    <s v="Rivastigmine"/>
    <n v="6"/>
    <n v="62"/>
    <s v="No School"/>
    <s v="Left"/>
    <s v="Female"/>
    <s v="Yes"/>
    <x v="1"/>
    <s v="Positive"/>
    <x v="0"/>
    <s v="Yes"/>
    <n v="5"/>
    <s v="No"/>
    <s v="Balanced Diet"/>
    <s v="Poor"/>
    <s v="Diabetes"/>
    <n v="1"/>
    <n v="1.4733261891648024"/>
  </r>
  <r>
    <n v="0"/>
    <n v="9.0692515401591497E-2"/>
    <n v="73"/>
    <n v="93.437324812473435"/>
    <n v="37.231462948346127"/>
    <n v="57.01707127929577"/>
    <n v="38.302365740860353"/>
    <s v="Donepezil"/>
    <n v="10"/>
    <n v="90"/>
    <s v="Diploma/Degree"/>
    <s v="Right"/>
    <s v="Male"/>
    <s v="Yes"/>
    <x v="1"/>
    <s v="Negative"/>
    <x v="2"/>
    <s v="No"/>
    <n v="1"/>
    <s v="No"/>
    <s v="Low-Carb Diet"/>
    <s v="Good"/>
    <s v="None"/>
    <n v="1"/>
    <n v="1.2803183040113111"/>
  </r>
  <r>
    <n v="1"/>
    <n v="0.18093972575218081"/>
    <n v="62"/>
    <n v="99.083848117353597"/>
    <n v="36.849016260457027"/>
    <n v="54.569328916373642"/>
    <n v="19.101094152350324"/>
    <s v="Memantine"/>
    <n v="5"/>
    <n v="61"/>
    <s v="Primary School"/>
    <s v="Left"/>
    <s v="Male"/>
    <s v="No"/>
    <x v="2"/>
    <s v="Negative"/>
    <x v="1"/>
    <s v="No"/>
    <n v="3"/>
    <s v="Yes"/>
    <s v="Mediterranean Diet"/>
    <s v="Poor"/>
    <s v="Diabetes"/>
    <n v="1"/>
    <n v="1.1361693689694023"/>
  </r>
  <r>
    <n v="0"/>
    <n v="3.2664451698335699E-2"/>
    <n v="64"/>
    <n v="97.161048065676823"/>
    <n v="36.147509938001598"/>
    <n v="67.603363869798287"/>
    <n v="59.250605895317037"/>
    <s v=""/>
    <m/>
    <n v="86"/>
    <s v="Secondary School"/>
    <s v="Right"/>
    <s v="Male"/>
    <s v="Yes"/>
    <x v="0"/>
    <s v="Positive"/>
    <x v="1"/>
    <s v="No"/>
    <n v="10"/>
    <s v="Yes"/>
    <s v="Balanced Diet"/>
    <s v="Poor"/>
    <s v="None"/>
    <n v="0"/>
    <n v="0.94669845310156109"/>
  </r>
  <r>
    <n v="1"/>
    <n v="2.9748347621759302E-2"/>
    <n v="68"/>
    <n v="90.476430733488286"/>
    <n v="37.050087776939051"/>
    <n v="63.540987854882417"/>
    <n v="47.382103408669344"/>
    <s v="Rivastigmine"/>
    <n v="3"/>
    <n v="70"/>
    <s v="Primary School"/>
    <s v="Left"/>
    <s v="Female"/>
    <s v="Yes"/>
    <x v="1"/>
    <s v="Negative"/>
    <x v="2"/>
    <s v="Yes"/>
    <n v="7"/>
    <s v="Yes"/>
    <s v="Balanced Diet"/>
    <s v="Poor"/>
    <s v="Diabetes"/>
    <n v="1"/>
    <n v="1.0701753670449894"/>
  </r>
  <r>
    <n v="0"/>
    <n v="0.1338064807331435"/>
    <n v="94"/>
    <n v="93.600838588917043"/>
    <n v="36.470038831198828"/>
    <n v="77.3113442030253"/>
    <n v="19.120132843370079"/>
    <s v="Donepezil"/>
    <n v="10"/>
    <n v="69"/>
    <s v="No School"/>
    <s v="Left"/>
    <s v="Female"/>
    <s v="Yes"/>
    <x v="2"/>
    <s v="Positive"/>
    <x v="1"/>
    <s v="Yes"/>
    <n v="5"/>
    <s v="Yes"/>
    <s v="Balanced Diet"/>
    <s v="Poor"/>
    <s v="None"/>
    <n v="1"/>
    <n v="1.2158629625317219"/>
  </r>
  <r>
    <n v="1"/>
    <n v="0.17164807509474689"/>
    <n v="69"/>
    <n v="98.452338735646464"/>
    <n v="36.128972292421103"/>
    <n v="66.04926552290631"/>
    <n v="12.725270755684516"/>
    <s v=""/>
    <m/>
    <n v="68"/>
    <s v="Primary School"/>
    <s v="Left"/>
    <s v="Female"/>
    <s v="Yes"/>
    <x v="0"/>
    <s v="Positive"/>
    <x v="2"/>
    <s v="No"/>
    <n v="8"/>
    <s v="No"/>
    <s v="Low-Carb Diet"/>
    <s v="Good"/>
    <s v="Diabetes"/>
    <n v="0"/>
    <n v="1.044674750789929"/>
  </r>
  <r>
    <n v="1"/>
    <n v="1.6091812576370702E-2"/>
    <n v="68"/>
    <n v="92.54656937625316"/>
    <n v="36.685606697935903"/>
    <n v="58.276870415629531"/>
    <n v="58.251370167826863"/>
    <s v="Memantine"/>
    <n v="20"/>
    <n v="76"/>
    <s v="Primary School"/>
    <s v="Right"/>
    <s v="Female"/>
    <s v="No"/>
    <x v="2"/>
    <s v="Positive"/>
    <x v="2"/>
    <s v="Yes"/>
    <n v="4"/>
    <s v="Yes"/>
    <s v="Mediterranean Diet"/>
    <s v="Good"/>
    <s v="Diabetes"/>
    <n v="1"/>
    <n v="1.166843715440196"/>
  </r>
  <r>
    <n v="1"/>
    <n v="6.1751032534947098E-2"/>
    <n v="87"/>
    <n v="91.125149515793566"/>
    <n v="37.417125463953241"/>
    <n v="59.741294077413258"/>
    <n v="11.842768276140967"/>
    <s v="Galantamine"/>
    <n v="12"/>
    <n v="60"/>
    <s v="Primary School"/>
    <s v="Left"/>
    <s v="Male"/>
    <s v="Yes"/>
    <x v="2"/>
    <s v="Negative"/>
    <x v="1"/>
    <s v="Yes"/>
    <n v="4"/>
    <s v="No"/>
    <s v="Balanced Diet"/>
    <s v="Good"/>
    <s v="Diabetes"/>
    <n v="1"/>
    <n v="1.4562791339481982"/>
  </r>
  <r>
    <n v="0"/>
    <n v="8.4384816680121905E-2"/>
    <n v="81"/>
    <n v="90.01067676587509"/>
    <n v="36.505479158967518"/>
    <n v="51.62094320447472"/>
    <n v="13.967347820574084"/>
    <s v="Memantine"/>
    <n v="5"/>
    <n v="87"/>
    <s v="Primary School"/>
    <s v="Left"/>
    <s v="Male"/>
    <s v="Yes"/>
    <x v="2"/>
    <s v="Positive"/>
    <x v="0"/>
    <s v="Yes"/>
    <n v="6"/>
    <s v="No"/>
    <s v="Mediterranean Diet"/>
    <s v="Poor"/>
    <s v="None"/>
    <n v="1"/>
    <n v="1.5691305693340873"/>
  </r>
  <r>
    <n v="0"/>
    <n v="0.1518596169250713"/>
    <n v="91"/>
    <n v="92.514964047995846"/>
    <n v="37.032498767108535"/>
    <n v="53.284342565015741"/>
    <n v="27.619216552684705"/>
    <s v="Donepezil"/>
    <n v="23"/>
    <n v="78"/>
    <s v="No School"/>
    <s v="Right"/>
    <s v="Male"/>
    <s v="Yes"/>
    <x v="2"/>
    <s v="Positive"/>
    <x v="2"/>
    <s v="Yes"/>
    <n v="2"/>
    <s v="Yes"/>
    <s v="Balanced Diet"/>
    <s v="Good"/>
    <s v="Heart Disease"/>
    <n v="1"/>
    <n v="1.7078187628751336"/>
  </r>
  <r>
    <n v="1"/>
    <n v="8.2257431913937695E-2"/>
    <n v="87"/>
    <n v="90.07524978167956"/>
    <n v="37.235478816318007"/>
    <n v="53.998161694563201"/>
    <n v="24.744806165334115"/>
    <s v=""/>
    <m/>
    <n v="90"/>
    <s v="Primary School"/>
    <s v="Right"/>
    <s v="Female"/>
    <s v="Yes"/>
    <x v="2"/>
    <s v="Negative"/>
    <x v="0"/>
    <s v="No"/>
    <n v="9"/>
    <s v="Yes"/>
    <s v="Low-Carb Diet"/>
    <s v="Good"/>
    <s v="Diabetes"/>
    <n v="0"/>
    <n v="1.6111659595396852"/>
  </r>
  <r>
    <n v="1"/>
    <n v="0.1105734795726759"/>
    <n v="70"/>
    <n v="97.585363732890841"/>
    <n v="37.188398109447682"/>
    <n v="89.128424424392762"/>
    <n v="49.969264455863531"/>
    <s v=""/>
    <m/>
    <n v="89"/>
    <s v="No School"/>
    <s v="Right"/>
    <s v="Male"/>
    <s v="Yes"/>
    <x v="1"/>
    <s v="Negative"/>
    <x v="2"/>
    <s v="No"/>
    <n v="10"/>
    <s v="No"/>
    <s v="Low-Carb Diet"/>
    <s v="Poor"/>
    <s v="Diabetes"/>
    <n v="0"/>
    <n v="0.78538356817224664"/>
  </r>
  <r>
    <n v="1"/>
    <n v="0.1112404504454164"/>
    <n v="66"/>
    <n v="91.634834243506376"/>
    <n v="37.214515788682583"/>
    <n v="56.96624698485293"/>
    <n v="24.208541853022968"/>
    <s v="Donepezil"/>
    <n v="5"/>
    <n v="72"/>
    <s v="No School"/>
    <s v="Left"/>
    <s v="Female"/>
    <s v="Yes"/>
    <x v="1"/>
    <s v="Positive"/>
    <x v="2"/>
    <s v="No"/>
    <n v="5"/>
    <s v="Yes"/>
    <s v="Low-Carb Diet"/>
    <s v="Good"/>
    <s v="Diabetes"/>
    <n v="1"/>
    <n v="1.1585807999173459"/>
  </r>
  <r>
    <n v="0"/>
    <n v="0.1308687659875282"/>
    <n v="75"/>
    <n v="94.589133080005155"/>
    <n v="36.46646197068258"/>
    <n v="52.222297100099738"/>
    <n v="49.670377699264378"/>
    <s v=""/>
    <m/>
    <n v="63"/>
    <s v="Primary School"/>
    <s v="Right"/>
    <s v="Female"/>
    <s v="Yes"/>
    <x v="2"/>
    <s v="Negative"/>
    <x v="1"/>
    <s v="No"/>
    <n v="8"/>
    <s v="No"/>
    <s v="Low-Carb Diet"/>
    <s v="Poor"/>
    <s v="Heart Disease"/>
    <n v="0"/>
    <n v="1.4361681535425366"/>
  </r>
  <r>
    <n v="0"/>
    <n v="0.15958522208656209"/>
    <n v="93"/>
    <n v="94.637251240762083"/>
    <n v="36.828035561837183"/>
    <n v="64.922961529619499"/>
    <n v="2.6235979890831618"/>
    <s v="Galantamine"/>
    <n v="8"/>
    <n v="60"/>
    <s v="No School"/>
    <s v="Left"/>
    <s v="Female"/>
    <s v="No"/>
    <x v="1"/>
    <s v="Positive"/>
    <x v="0"/>
    <s v="No"/>
    <n v="7"/>
    <s v="No"/>
    <s v="Low-Carb Diet"/>
    <s v="Poor"/>
    <s v="Hypertension"/>
    <n v="1"/>
    <n v="1.4324670010250695"/>
  </r>
  <r>
    <n v="0"/>
    <n v="2.91523906085191E-2"/>
    <n v="78"/>
    <n v="92.005282510558558"/>
    <n v="36.803856914420223"/>
    <n v="57.826909329351238"/>
    <n v="11.210281789106029"/>
    <s v=""/>
    <m/>
    <n v="79"/>
    <s v="Secondary School"/>
    <s v="Right"/>
    <s v="Female"/>
    <s v="No"/>
    <x v="2"/>
    <s v="Positive"/>
    <x v="1"/>
    <s v="No"/>
    <n v="9"/>
    <s v="Yes"/>
    <s v="Mediterranean Diet"/>
    <s v="Good"/>
    <s v="Heart Disease"/>
    <n v="0"/>
    <n v="1.348852997758424"/>
  </r>
  <r>
    <n v="0"/>
    <n v="4.0030906113846201E-2"/>
    <n v="69"/>
    <n v="93.362405114609444"/>
    <n v="36.937159590294883"/>
    <n v="84.708489766139493"/>
    <n v="43.505538620801758"/>
    <s v="Rivastigmine"/>
    <n v="1.5"/>
    <n v="64"/>
    <s v="Secondary School"/>
    <s v="Right"/>
    <s v="Female"/>
    <s v="No"/>
    <x v="1"/>
    <s v="Positive"/>
    <x v="1"/>
    <s v="Yes"/>
    <n v="4"/>
    <s v="No"/>
    <s v="Balanced Diet"/>
    <s v="Poor"/>
    <s v="Hypertension"/>
    <n v="1"/>
    <n v="0.81455825963245254"/>
  </r>
  <r>
    <n v="0"/>
    <n v="9.7498613158192804E-2"/>
    <n v="78"/>
    <n v="95.580860279592542"/>
    <n v="36.496208676071092"/>
    <n v="67.449558584606734"/>
    <n v="53.958655643169344"/>
    <s v="Memantine"/>
    <n v="10"/>
    <n v="73"/>
    <s v="Secondary School"/>
    <s v="Left"/>
    <s v="Female"/>
    <s v="No"/>
    <x v="1"/>
    <s v="Positive"/>
    <x v="1"/>
    <s v="No"/>
    <n v="4"/>
    <s v="Yes"/>
    <s v="Mediterranean Diet"/>
    <s v="Poor"/>
    <s v="None"/>
    <n v="1"/>
    <n v="1.1564197251514865"/>
  </r>
  <r>
    <n v="1"/>
    <n v="2.6010970062564601E-2"/>
    <n v="67"/>
    <n v="94.008155716860855"/>
    <n v="36.766694278940939"/>
    <n v="91.585204771491519"/>
    <n v="39.25994903036564"/>
    <s v="Memantine"/>
    <n v="5"/>
    <n v="73"/>
    <s v="Primary School"/>
    <s v="Left"/>
    <s v="Female"/>
    <s v="Yes"/>
    <x v="2"/>
    <s v="Positive"/>
    <x v="1"/>
    <s v="No"/>
    <n v="5"/>
    <s v="Yes"/>
    <s v="Low-Carb Diet"/>
    <s v="Poor"/>
    <s v="Diabetes"/>
    <n v="1"/>
    <n v="0.73155920945056008"/>
  </r>
  <r>
    <n v="0"/>
    <n v="0.1189190867435021"/>
    <n v="99"/>
    <n v="94.467132657857405"/>
    <n v="36.002108068653449"/>
    <n v="96.232830924207278"/>
    <n v="40.79542811820312"/>
    <s v=""/>
    <m/>
    <n v="63"/>
    <s v="Secondary School"/>
    <s v="Right"/>
    <s v="Male"/>
    <s v="Yes"/>
    <x v="2"/>
    <s v="Negative"/>
    <x v="0"/>
    <s v="No"/>
    <n v="10"/>
    <s v="Yes"/>
    <s v="Mediterranean Diet"/>
    <s v="Poor"/>
    <s v="None"/>
    <n v="0"/>
    <n v="1.0287549378857215"/>
  </r>
  <r>
    <n v="1"/>
    <n v="1.0945436737058899E-2"/>
    <n v="66"/>
    <n v="91.561151768974156"/>
    <n v="37.44050537355271"/>
    <n v="53.996077719891687"/>
    <n v="49.738097824098467"/>
    <s v="Galantamine"/>
    <n v="4"/>
    <n v="70"/>
    <s v="Primary School"/>
    <s v="Left"/>
    <s v="Female"/>
    <s v="No"/>
    <x v="1"/>
    <s v="Positive"/>
    <x v="1"/>
    <s v="No"/>
    <n v="3"/>
    <s v="Yes"/>
    <s v="Mediterranean Diet"/>
    <s v="Good"/>
    <s v="Diabetes"/>
    <n v="1"/>
    <n v="1.222311004558136"/>
  </r>
  <r>
    <n v="1"/>
    <n v="5.9202546220221502E-2"/>
    <n v="100"/>
    <n v="97.773461168839077"/>
    <n v="36.268065279044571"/>
    <n v="77.052872020680283"/>
    <n v="9.5035767380277285"/>
    <s v="Memantine"/>
    <n v="5"/>
    <n v="89"/>
    <s v="Secondary School"/>
    <s v="Left"/>
    <s v="Male"/>
    <s v="Yes"/>
    <x v="2"/>
    <s v="Positive"/>
    <x v="1"/>
    <s v="No"/>
    <n v="6"/>
    <s v="Yes"/>
    <s v="Balanced Diet"/>
    <s v="Poor"/>
    <s v="Diabetes"/>
    <n v="1"/>
    <n v="1.297810157850585"/>
  </r>
  <r>
    <n v="1"/>
    <n v="8.14044783337384E-2"/>
    <n v="79"/>
    <n v="91.403321591056724"/>
    <n v="36.315975106239819"/>
    <n v="95.471969938651753"/>
    <n v="19.253364585135515"/>
    <s v=""/>
    <m/>
    <n v="83"/>
    <s v="Diploma/Degree"/>
    <s v="Left"/>
    <s v="Male"/>
    <s v="No"/>
    <x v="1"/>
    <s v="Negative"/>
    <x v="1"/>
    <s v="No"/>
    <n v="8"/>
    <s v="Yes"/>
    <s v="Mediterranean Diet"/>
    <s v="Good"/>
    <s v="Diabetes"/>
    <n v="0"/>
    <n v="0.82746799977798413"/>
  </r>
  <r>
    <n v="1"/>
    <n v="0.18241792336256521"/>
    <n v="77"/>
    <n v="93.503975813530644"/>
    <n v="37.332713916422847"/>
    <n v="89.410699360322411"/>
    <n v="19.549107411175399"/>
    <s v="Galantamine"/>
    <n v="4"/>
    <n v="83"/>
    <s v="No School"/>
    <s v="Right"/>
    <s v="Female"/>
    <s v="No"/>
    <x v="1"/>
    <s v="Positive"/>
    <x v="0"/>
    <s v="Yes"/>
    <n v="5"/>
    <s v="No"/>
    <s v="Low-Carb Diet"/>
    <s v="Poor"/>
    <s v="Diabetes"/>
    <n v="1"/>
    <n v="0.86119447170066676"/>
  </r>
  <r>
    <n v="1"/>
    <n v="5.9842860513820401E-2"/>
    <n v="65"/>
    <n v="99.535899358155305"/>
    <n v="36.66879921380778"/>
    <n v="89.573600557127463"/>
    <n v="12.112475215367468"/>
    <s v="Rivastigmine"/>
    <n v="3"/>
    <n v="88"/>
    <s v="Primary School"/>
    <s v="Left"/>
    <s v="Female"/>
    <s v="No"/>
    <x v="1"/>
    <s v="Positive"/>
    <x v="1"/>
    <s v="No"/>
    <n v="6"/>
    <s v="No"/>
    <s v="Balanced Diet"/>
    <s v="Good"/>
    <s v="Diabetes"/>
    <n v="1"/>
    <n v="0.72566023466417284"/>
  </r>
  <r>
    <n v="1"/>
    <n v="6.13626151189278E-2"/>
    <n v="63"/>
    <n v="99.927743011597514"/>
    <n v="36.937855407596537"/>
    <n v="72.516535268003167"/>
    <n v="37.078151198925255"/>
    <s v=""/>
    <m/>
    <n v="79"/>
    <s v="Diploma/Degree"/>
    <s v="Left"/>
    <s v="Male"/>
    <s v="No"/>
    <x v="0"/>
    <s v="Positive"/>
    <x v="1"/>
    <s v="No"/>
    <n v="8"/>
    <s v="Yes"/>
    <s v="Low-Carb Diet"/>
    <s v="Good"/>
    <s v="Diabetes"/>
    <n v="0"/>
    <n v="0.86876737515337144"/>
  </r>
  <r>
    <n v="1"/>
    <n v="5.4444188615052298E-2"/>
    <n v="87"/>
    <n v="97.419116008223384"/>
    <n v="36.872306302601409"/>
    <n v="89.82651280162959"/>
    <n v="16.147848070245022"/>
    <s v=""/>
    <m/>
    <n v="68"/>
    <s v="Primary School"/>
    <s v="Left"/>
    <s v="Male"/>
    <s v="Yes"/>
    <x v="1"/>
    <s v="Negative"/>
    <x v="0"/>
    <s v="No"/>
    <n v="10"/>
    <s v="Yes"/>
    <s v="Low-Carb Diet"/>
    <s v="Good"/>
    <s v="Diabetes"/>
    <n v="0"/>
    <n v="0.96853364654295793"/>
  </r>
  <r>
    <n v="1"/>
    <n v="0.18708196066198299"/>
    <n v="90"/>
    <n v="98.697523240918883"/>
    <n v="36.852464757472148"/>
    <n v="90.511655539799122"/>
    <n v="5.4009598797373792"/>
    <s v=""/>
    <m/>
    <n v="83"/>
    <s v="Secondary School"/>
    <s v="Left"/>
    <s v="Female"/>
    <s v="No"/>
    <x v="1"/>
    <s v="Negative"/>
    <x v="2"/>
    <s v="No"/>
    <n v="9"/>
    <s v="Yes"/>
    <s v="Balanced Diet"/>
    <s v="Good"/>
    <s v="Diabetes"/>
    <n v="0"/>
    <n v="0.99434707566945191"/>
  </r>
  <r>
    <n v="0"/>
    <n v="0.17627911357444079"/>
    <n v="83"/>
    <n v="91.860206264571204"/>
    <n v="37.443309302380641"/>
    <n v="80.513116620623151"/>
    <n v="27.75686456630012"/>
    <s v="Memantine"/>
    <n v="5"/>
    <n v="77"/>
    <s v="No School"/>
    <s v="Left"/>
    <s v="Female"/>
    <s v="Yes"/>
    <x v="2"/>
    <s v="Positive"/>
    <x v="1"/>
    <s v="Yes"/>
    <n v="6"/>
    <s v="Yes"/>
    <s v="Low-Carb Diet"/>
    <s v="Good"/>
    <s v="Heart Disease"/>
    <n v="1"/>
    <n v="1.0308879283743917"/>
  </r>
  <r>
    <n v="0"/>
    <n v="1.2818401855034601E-2"/>
    <n v="91"/>
    <n v="95.194248670839585"/>
    <n v="36.909945795256881"/>
    <n v="92.600053289884784"/>
    <n v="2.9152857586018799"/>
    <s v="Rivastigmine"/>
    <n v="1.5"/>
    <n v="90"/>
    <s v="Primary School"/>
    <s v="Right"/>
    <s v="Female"/>
    <s v="No"/>
    <x v="2"/>
    <s v="Positive"/>
    <x v="1"/>
    <s v="Yes"/>
    <n v="7"/>
    <s v="Yes"/>
    <s v="Mediterranean Diet"/>
    <s v="Poor"/>
    <s v="Hypertension"/>
    <n v="1"/>
    <n v="0.9827208167486059"/>
  </r>
  <r>
    <n v="0"/>
    <n v="0.1088193723253606"/>
    <n v="65"/>
    <n v="95.303707483372037"/>
    <n v="36.222850531489321"/>
    <n v="71.835636480936941"/>
    <n v="49.517820064833998"/>
    <s v=""/>
    <m/>
    <n v="74"/>
    <s v="Secondary School"/>
    <s v="Left"/>
    <s v="Female"/>
    <s v="Yes"/>
    <x v="2"/>
    <s v="Negative"/>
    <x v="2"/>
    <s v="No"/>
    <n v="10"/>
    <s v="No"/>
    <s v="Balanced Diet"/>
    <s v="Poor"/>
    <s v="Heart Disease"/>
    <n v="0"/>
    <n v="0.90484337835927831"/>
  </r>
  <r>
    <n v="1"/>
    <n v="3.6523828850913002E-3"/>
    <n v="74"/>
    <n v="97.231043235741097"/>
    <n v="36.256027491934852"/>
    <n v="82.709298866704074"/>
    <n v="0.54878705848190767"/>
    <s v=""/>
    <m/>
    <n v="81"/>
    <s v="Secondary School"/>
    <s v="Right"/>
    <s v="Female"/>
    <s v="Yes"/>
    <x v="0"/>
    <s v="Negative"/>
    <x v="2"/>
    <s v="No"/>
    <n v="8"/>
    <s v="No"/>
    <s v="Balanced Diet"/>
    <s v="Poor"/>
    <s v="Diabetes"/>
    <n v="0"/>
    <n v="0.89469988276964907"/>
  </r>
  <r>
    <n v="1"/>
    <n v="6.9996495205984596E-2"/>
    <n v="66"/>
    <n v="95.599775120360022"/>
    <n v="36.503326318324412"/>
    <n v="87.895563857783486"/>
    <n v="23.854176068304422"/>
    <s v=""/>
    <m/>
    <n v="74"/>
    <s v="Secondary School"/>
    <s v="Left"/>
    <s v="Female"/>
    <s v="Yes"/>
    <x v="1"/>
    <s v="Negative"/>
    <x v="1"/>
    <s v="No"/>
    <n v="10"/>
    <s v="No"/>
    <s v="Mediterranean Diet"/>
    <s v="Good"/>
    <s v="Diabetes"/>
    <n v="0"/>
    <n v="0.75089113833764265"/>
  </r>
  <r>
    <n v="0"/>
    <n v="0.15612236275756761"/>
    <n v="82"/>
    <n v="95.39889042504204"/>
    <n v="37.18778821799166"/>
    <n v="96.868760411858887"/>
    <n v="42.315491521103887"/>
    <s v="Rivastigmine"/>
    <n v="3"/>
    <n v="81"/>
    <s v="Secondary School"/>
    <s v="Right"/>
    <s v="Male"/>
    <s v="Yes"/>
    <x v="2"/>
    <s v="Positive"/>
    <x v="2"/>
    <s v="No"/>
    <n v="2"/>
    <s v="No"/>
    <s v="Mediterranean Diet"/>
    <s v="Good"/>
    <s v="Hypertension"/>
    <n v="1"/>
    <n v="0.84650613522211826"/>
  </r>
  <r>
    <n v="1"/>
    <n v="3.6897281312252402E-2"/>
    <n v="80"/>
    <n v="90.026190314547904"/>
    <n v="36.948854459750464"/>
    <n v="89.360689251985008"/>
    <n v="11.43247929519416"/>
    <s v=""/>
    <m/>
    <n v="67"/>
    <s v="Primary School"/>
    <s v="Left"/>
    <s v="Male"/>
    <s v="Yes"/>
    <x v="0"/>
    <s v="Positive"/>
    <x v="0"/>
    <s v="No"/>
    <n v="9"/>
    <s v="No"/>
    <s v="Mediterranean Diet"/>
    <s v="Poor"/>
    <s v="Diabetes"/>
    <n v="0"/>
    <n v="0.89524824248401735"/>
  </r>
  <r>
    <n v="0"/>
    <n v="0.18027405029054469"/>
    <n v="99"/>
    <n v="98.959222324363836"/>
    <n v="36.446764191346944"/>
    <n v="97.176141219143886"/>
    <n v="39.099730969772502"/>
    <s v=""/>
    <m/>
    <n v="89"/>
    <s v="No School"/>
    <s v="Right"/>
    <s v="Male"/>
    <s v="Yes"/>
    <x v="0"/>
    <s v="Negative"/>
    <x v="0"/>
    <s v="No"/>
    <n v="10"/>
    <s v="Yes"/>
    <s v="Balanced Diet"/>
    <s v="Good"/>
    <s v="None"/>
    <n v="0"/>
    <n v="1.0187685861773734"/>
  </r>
  <r>
    <n v="0"/>
    <n v="5.14222780400364E-2"/>
    <n v="61"/>
    <n v="99.605825909896041"/>
    <n v="36.251915631484266"/>
    <n v="75.774501777243216"/>
    <n v="20.044409694822004"/>
    <s v="Donepezil"/>
    <n v="10"/>
    <n v="85"/>
    <s v="Secondary School"/>
    <s v="Right"/>
    <s v="Female"/>
    <s v="Yes"/>
    <x v="1"/>
    <s v="Negative"/>
    <x v="2"/>
    <s v="Yes"/>
    <n v="7"/>
    <s v="No"/>
    <s v="Balanced Diet"/>
    <s v="Good"/>
    <s v="None"/>
    <n v="1"/>
    <n v="0.80502013961535102"/>
  </r>
  <r>
    <n v="0"/>
    <n v="2.18075038416609E-2"/>
    <n v="89"/>
    <n v="96.192882184596201"/>
    <n v="37.060319214475371"/>
    <n v="87.0898539149199"/>
    <n v="44.873819530777773"/>
    <s v=""/>
    <m/>
    <n v="86"/>
    <s v="No School"/>
    <s v="Left"/>
    <s v="Male"/>
    <s v="No"/>
    <x v="2"/>
    <s v="Positive"/>
    <x v="1"/>
    <s v="No"/>
    <n v="8"/>
    <s v="No"/>
    <s v="Mediterranean Diet"/>
    <s v="Good"/>
    <s v="Hypertension"/>
    <n v="0"/>
    <n v="1.0219330495943439"/>
  </r>
  <r>
    <n v="1"/>
    <n v="0.1086615578858684"/>
    <n v="69"/>
    <n v="94.734835537209435"/>
    <n v="37.401732136492619"/>
    <n v="54.318050591116418"/>
    <n v="58.849147632629752"/>
    <s v="Rivastigmine"/>
    <n v="3"/>
    <n v="87"/>
    <s v="Primary School"/>
    <s v="Left"/>
    <s v="Male"/>
    <s v="Yes"/>
    <x v="1"/>
    <s v="Positive"/>
    <x v="0"/>
    <s v="No"/>
    <n v="2"/>
    <s v="Yes"/>
    <s v="Low-Carb Diet"/>
    <s v="Poor"/>
    <s v="Diabetes"/>
    <n v="1"/>
    <n v="1.2702959559319085"/>
  </r>
  <r>
    <n v="1"/>
    <n v="1.5429753004721099E-2"/>
    <n v="73"/>
    <n v="98.896258875788163"/>
    <n v="37.194611177736043"/>
    <n v="63.937148644216002"/>
    <n v="6.3883825460291561"/>
    <s v="Galantamine"/>
    <n v="8"/>
    <n v="71"/>
    <s v="Secondary School"/>
    <s v="Left"/>
    <s v="Female"/>
    <s v="No"/>
    <x v="2"/>
    <s v="Positive"/>
    <x v="2"/>
    <s v="No"/>
    <n v="5"/>
    <s v="No"/>
    <s v="Balanced Diet"/>
    <s v="Good"/>
    <s v="Diabetes"/>
    <n v="1"/>
    <n v="1.1417462546885699"/>
  </r>
  <r>
    <n v="0"/>
    <n v="1.1214203778755901E-2"/>
    <n v="73"/>
    <n v="97.232990379278405"/>
    <n v="36.845571459643701"/>
    <n v="74.471571523508331"/>
    <n v="29.509134993596668"/>
    <s v=""/>
    <m/>
    <n v="89"/>
    <s v="Primary School"/>
    <s v="Right"/>
    <s v="Female"/>
    <s v="Yes"/>
    <x v="2"/>
    <s v="Negative"/>
    <x v="2"/>
    <s v="No"/>
    <n v="9"/>
    <s v="Yes"/>
    <s v="Mediterranean Diet"/>
    <s v="Good"/>
    <s v="None"/>
    <n v="0"/>
    <n v="0.98023982180846281"/>
  </r>
  <r>
    <n v="1"/>
    <n v="0.13895591337536439"/>
    <n v="73"/>
    <n v="97.529800769507034"/>
    <n v="37.343048670199884"/>
    <n v="69.66240820019263"/>
    <n v="6.9455403367820656"/>
    <s v=""/>
    <m/>
    <n v="81"/>
    <s v="Secondary School"/>
    <s v="Left"/>
    <s v="Male"/>
    <s v="No"/>
    <x v="2"/>
    <s v="Positive"/>
    <x v="2"/>
    <s v="No"/>
    <n v="9"/>
    <s v="Yes"/>
    <s v="Mediterranean Diet"/>
    <s v="Poor"/>
    <s v="Diabetes"/>
    <n v="0"/>
    <n v="1.0479109448845918"/>
  </r>
  <r>
    <n v="0"/>
    <n v="9.8164680555624703E-2"/>
    <n v="72"/>
    <n v="91.147812716592824"/>
    <n v="36.953410566958347"/>
    <n v="93.138674860285619"/>
    <n v="42.865350351571117"/>
    <s v="Memantine"/>
    <n v="20"/>
    <n v="64"/>
    <s v="No School"/>
    <s v="Right"/>
    <s v="Female"/>
    <s v="No"/>
    <x v="2"/>
    <s v="Positive"/>
    <x v="0"/>
    <s v="Yes"/>
    <n v="2"/>
    <s v="No"/>
    <s v="Low-Carb Diet"/>
    <s v="Good"/>
    <s v="Heart Disease"/>
    <n v="1"/>
    <n v="0.77304084589999722"/>
  </r>
  <r>
    <n v="1"/>
    <n v="0.14133338070266371"/>
    <n v="81"/>
    <n v="97.196822672045954"/>
    <n v="36.721532254881154"/>
    <n v="67.677371566305723"/>
    <n v="3.2669861064236039"/>
    <s v=""/>
    <m/>
    <n v="64"/>
    <s v="Primary School"/>
    <s v="Left"/>
    <s v="Female"/>
    <s v="No"/>
    <x v="2"/>
    <s v="Negative"/>
    <x v="1"/>
    <s v="No"/>
    <n v="10"/>
    <s v="Yes"/>
    <s v="Low-Carb Diet"/>
    <s v="Poor"/>
    <s v="Diabetes"/>
    <n v="0"/>
    <n v="1.1968549919324463"/>
  </r>
  <r>
    <n v="0"/>
    <n v="0.1084836937241527"/>
    <n v="74"/>
    <n v="90.503416189016036"/>
    <n v="37.273933952177252"/>
    <n v="88.303839627254604"/>
    <n v="21.193976551274961"/>
    <s v="Donepezil"/>
    <n v="10"/>
    <n v="85"/>
    <s v="Diploma/Degree"/>
    <s v="Left"/>
    <s v="Female"/>
    <s v="No"/>
    <x v="1"/>
    <s v="Positive"/>
    <x v="0"/>
    <s v="No"/>
    <n v="5"/>
    <s v="Yes"/>
    <s v="Mediterranean Diet"/>
    <s v="Good"/>
    <s v="Heart Disease"/>
    <n v="1"/>
    <n v="0.83801565495188524"/>
  </r>
  <r>
    <n v="0"/>
    <n v="0.18632122992037389"/>
    <n v="83"/>
    <n v="95.1770737859582"/>
    <n v="36.806933292914849"/>
    <n v="79.384114457136761"/>
    <n v="3.650166843893599"/>
    <s v=""/>
    <m/>
    <n v="76"/>
    <s v="Secondary School"/>
    <s v="Right"/>
    <s v="Male"/>
    <s v="No"/>
    <x v="0"/>
    <s v="Negative"/>
    <x v="2"/>
    <s v="No"/>
    <n v="9"/>
    <s v="No"/>
    <s v="Mediterranean Diet"/>
    <s v="Poor"/>
    <s v="None"/>
    <n v="0"/>
    <n v="1.0455492332136"/>
  </r>
  <r>
    <n v="0"/>
    <n v="0.1222420626006894"/>
    <n v="62"/>
    <n v="94.103481468656781"/>
    <n v="37.048350311284572"/>
    <n v="59.887913712560177"/>
    <n v="32.965888789913627"/>
    <s v="Memantine"/>
    <n v="5"/>
    <n v="85"/>
    <s v="Secondary School"/>
    <s v="Left"/>
    <s v="Female"/>
    <s v="Yes"/>
    <x v="2"/>
    <s v="Positive"/>
    <x v="0"/>
    <s v="Yes"/>
    <n v="1"/>
    <s v="No"/>
    <s v="Low-Carb Diet"/>
    <s v="Good"/>
    <s v="None"/>
    <n v="1"/>
    <n v="1.0352673211756391"/>
  </r>
  <r>
    <n v="0"/>
    <n v="0.16354439590204201"/>
    <n v="69"/>
    <n v="91.951138400435326"/>
    <n v="37.456155737200689"/>
    <n v="70.045920052173827"/>
    <n v="1.8949230784653559"/>
    <s v=""/>
    <m/>
    <n v="89"/>
    <s v="Primary School"/>
    <s v="Left"/>
    <s v="Male"/>
    <s v="Yes"/>
    <x v="1"/>
    <s v="Positive"/>
    <x v="1"/>
    <s v="No"/>
    <n v="8"/>
    <s v="No"/>
    <s v="Mediterranean Diet"/>
    <s v="Poor"/>
    <s v="Hypertension"/>
    <n v="0"/>
    <n v="0.9850680803193852"/>
  </r>
  <r>
    <n v="1"/>
    <n v="0.12984056728142121"/>
    <n v="65"/>
    <n v="98.904612347006221"/>
    <n v="36.835678596540461"/>
    <n v="65.956805689430638"/>
    <n v="5.8814635437192404"/>
    <s v="Memantine"/>
    <n v="20"/>
    <n v="72"/>
    <s v="Secondary School"/>
    <s v="Right"/>
    <s v="Male"/>
    <s v="Yes"/>
    <x v="2"/>
    <s v="Positive"/>
    <x v="0"/>
    <s v="No"/>
    <n v="5"/>
    <s v="Yes"/>
    <s v="Low-Carb Diet"/>
    <s v="Poor"/>
    <s v="Diabetes"/>
    <n v="1"/>
    <n v="0.98549345015378809"/>
  </r>
  <r>
    <n v="1"/>
    <n v="3.3231837256516399E-2"/>
    <n v="77"/>
    <n v="99.022739383077663"/>
    <n v="36.177002173354936"/>
    <n v="52.435100585941491"/>
    <n v="51.478348290859806"/>
    <s v="Donepezil"/>
    <n v="23"/>
    <n v="87"/>
    <s v="Secondary School"/>
    <s v="Left"/>
    <s v="Female"/>
    <s v="Yes"/>
    <x v="2"/>
    <s v="Positive"/>
    <x v="2"/>
    <s v="Yes"/>
    <n v="7"/>
    <s v="No"/>
    <s v="Mediterranean Diet"/>
    <s v="Good"/>
    <s v="Diabetes"/>
    <n v="1"/>
    <n v="1.468481973707602"/>
  </r>
  <r>
    <n v="1"/>
    <n v="4.1747854857096402E-2"/>
    <n v="92"/>
    <n v="96.884198570873224"/>
    <n v="36.832848764381183"/>
    <n v="61.926781945401984"/>
    <n v="47.847864541435314"/>
    <s v="Memantine"/>
    <n v="20"/>
    <n v="87"/>
    <s v="Diploma/Degree"/>
    <s v="Right"/>
    <s v="Male"/>
    <s v="No"/>
    <x v="2"/>
    <s v="Positive"/>
    <x v="2"/>
    <s v="Yes"/>
    <n v="6"/>
    <s v="Yes"/>
    <s v="Mediterranean Diet"/>
    <s v="Poor"/>
    <s v="Diabetes"/>
    <n v="1"/>
    <n v="1.4856253967970143"/>
  </r>
  <r>
    <n v="0"/>
    <n v="0.18783325779858659"/>
    <n v="67"/>
    <n v="93.132027300141075"/>
    <n v="36.541037414791688"/>
    <n v="70.031528227270798"/>
    <n v="13.002338956541861"/>
    <s v=""/>
    <m/>
    <n v="79"/>
    <s v="Secondary School"/>
    <s v="Right"/>
    <s v="Male"/>
    <s v="Yes"/>
    <x v="1"/>
    <s v="Positive"/>
    <x v="1"/>
    <s v="No"/>
    <n v="8"/>
    <s v="No"/>
    <s v="Low-Carb Diet"/>
    <s v="Poor"/>
    <s v="Hypertension"/>
    <n v="0"/>
    <n v="0.95671195097395723"/>
  </r>
  <r>
    <n v="0"/>
    <n v="0.16643013877973101"/>
    <n v="64"/>
    <n v="94.925784935595885"/>
    <n v="37.34790724509751"/>
    <n v="96.796577472307121"/>
    <n v="28.859218849599507"/>
    <s v=""/>
    <m/>
    <n v="85"/>
    <s v="Primary School"/>
    <s v="Right"/>
    <s v="Male"/>
    <s v="No"/>
    <x v="1"/>
    <s v="Negative"/>
    <x v="1"/>
    <s v="No"/>
    <n v="10"/>
    <s v="No"/>
    <s v="Mediterranean Diet"/>
    <s v="Poor"/>
    <s v="Heart Disease"/>
    <n v="0"/>
    <n v="0.66118040194458305"/>
  </r>
  <r>
    <n v="1"/>
    <n v="0.12688093039443851"/>
    <n v="81"/>
    <n v="97.200543492010922"/>
    <n v="37.03022724145282"/>
    <n v="58.780147773792173"/>
    <n v="43.092040165309193"/>
    <s v="Donepezil"/>
    <n v="5"/>
    <n v="72"/>
    <s v="Secondary School"/>
    <s v="Right"/>
    <s v="Male"/>
    <s v="No"/>
    <x v="2"/>
    <s v="Positive"/>
    <x v="1"/>
    <s v="Yes"/>
    <n v="0"/>
    <s v="No"/>
    <s v="Mediterranean Diet"/>
    <s v="Good"/>
    <s v="Diabetes"/>
    <n v="1"/>
    <n v="1.3780162702502563"/>
  </r>
  <r>
    <n v="1"/>
    <n v="1.8513338972973501E-2"/>
    <n v="70"/>
    <n v="96.706518720267525"/>
    <n v="36.60554100737096"/>
    <n v="63.316964507121028"/>
    <n v="14.994909296023252"/>
    <s v="Donepezil"/>
    <n v="10"/>
    <n v="82"/>
    <s v="Primary School"/>
    <s v="Right"/>
    <s v="Female"/>
    <s v="No"/>
    <x v="1"/>
    <s v="Negative"/>
    <x v="1"/>
    <s v="Yes"/>
    <n v="5"/>
    <s v="Yes"/>
    <s v="Mediterranean Diet"/>
    <s v="Good"/>
    <s v="Diabetes"/>
    <n v="1"/>
    <n v="1.1055488927004287"/>
  </r>
  <r>
    <n v="1"/>
    <n v="8.1742402430816999E-3"/>
    <n v="72"/>
    <n v="94.377416152452156"/>
    <n v="36.346727244634842"/>
    <n v="56.417904634510471"/>
    <n v="50.558510982686812"/>
    <s v=""/>
    <m/>
    <n v="84"/>
    <s v="Primary School"/>
    <s v="Left"/>
    <s v="Male"/>
    <s v="No"/>
    <x v="1"/>
    <s v="Negative"/>
    <x v="0"/>
    <s v="No"/>
    <n v="9"/>
    <s v="No"/>
    <s v="Mediterranean Diet"/>
    <s v="Good"/>
    <s v="Diabetes"/>
    <n v="0"/>
    <n v="1.2761906076880081"/>
  </r>
  <r>
    <n v="1"/>
    <n v="9.2532504755253008E-3"/>
    <n v="98"/>
    <n v="93.661033357643916"/>
    <n v="36.606052264603541"/>
    <n v="78.068143960304695"/>
    <n v="50.31788904791393"/>
    <s v="Rivastigmine"/>
    <n v="1.5"/>
    <n v="70"/>
    <s v="Primary School"/>
    <s v="Right"/>
    <s v="Female"/>
    <s v="Yes"/>
    <x v="2"/>
    <s v="Positive"/>
    <x v="2"/>
    <s v="Yes"/>
    <n v="2"/>
    <s v="Yes"/>
    <s v="Mediterranean Diet"/>
    <s v="Good"/>
    <s v="Diabetes"/>
    <n v="1"/>
    <n v="1.2553135636198813"/>
  </r>
  <r>
    <n v="0"/>
    <n v="3.8964754615326301E-2"/>
    <n v="62"/>
    <n v="99.385909832583124"/>
    <n v="36.671782980991921"/>
    <n v="55.446283043550771"/>
    <n v="41.108375247436548"/>
    <s v="Galantamine"/>
    <n v="4"/>
    <n v="64"/>
    <s v="Primary School"/>
    <s v="Right"/>
    <s v="Female"/>
    <s v="No"/>
    <x v="1"/>
    <s v="Positive"/>
    <x v="2"/>
    <s v="No"/>
    <n v="4"/>
    <s v="Yes"/>
    <s v="Low-Carb Diet"/>
    <s v="Good"/>
    <s v="Heart Disease"/>
    <n v="1"/>
    <n v="1.1181993922171762"/>
  </r>
  <r>
    <n v="0"/>
    <n v="0.1138559273830622"/>
    <n v="77"/>
    <n v="96.751193559366442"/>
    <n v="36.419867774784834"/>
    <n v="51.245106047841503"/>
    <n v="39.723474453416095"/>
    <s v=""/>
    <m/>
    <n v="70"/>
    <s v="Primary School"/>
    <s v="Right"/>
    <s v="Male"/>
    <s v="No"/>
    <x v="2"/>
    <s v="Positive"/>
    <x v="1"/>
    <s v="No"/>
    <n v="9"/>
    <s v="No"/>
    <s v="Low-Carb Diet"/>
    <s v="Good"/>
    <s v="Heart Disease"/>
    <n v="0"/>
    <n v="1.5025825086226614"/>
  </r>
  <r>
    <n v="0"/>
    <n v="0.14930051166671349"/>
    <n v="95"/>
    <n v="94.599415359945482"/>
    <n v="37.472932107177037"/>
    <n v="87.692747869950466"/>
    <n v="35.027374845357443"/>
    <s v=""/>
    <m/>
    <n v="66"/>
    <s v="Secondary School"/>
    <s v="Right"/>
    <s v="Male"/>
    <s v="Yes"/>
    <x v="2"/>
    <s v="Negative"/>
    <x v="1"/>
    <s v="No"/>
    <n v="10"/>
    <s v="Yes"/>
    <s v="Balanced Diet"/>
    <s v="Poor"/>
    <s v="Heart Disease"/>
    <n v="0"/>
    <n v="1.0833278954935508"/>
  </r>
  <r>
    <n v="0"/>
    <n v="0.12854400031127949"/>
    <n v="82"/>
    <n v="97.858538162705955"/>
    <n v="37.285560357367103"/>
    <n v="93.04718237530696"/>
    <n v="19.927962460716067"/>
    <s v=""/>
    <m/>
    <n v="62"/>
    <s v="Diploma/Degree"/>
    <s v="Left"/>
    <s v="Female"/>
    <s v="Yes"/>
    <x v="2"/>
    <s v="Positive"/>
    <x v="2"/>
    <s v="No"/>
    <n v="10"/>
    <s v="No"/>
    <s v="Low-Carb Diet"/>
    <s v="Poor"/>
    <s v="Heart Disease"/>
    <n v="0"/>
    <n v="0.88127332721642215"/>
  </r>
  <r>
    <n v="0"/>
    <n v="0.1295960286517546"/>
    <n v="61"/>
    <n v="90.595594486516617"/>
    <n v="37.307472943258354"/>
    <n v="95.194869941896201"/>
    <n v="38.278908842256683"/>
    <s v=""/>
    <m/>
    <n v="86"/>
    <s v="Diploma/Degree"/>
    <s v="Right"/>
    <s v="Male"/>
    <s v="No"/>
    <x v="1"/>
    <s v="Negative"/>
    <x v="1"/>
    <s v="No"/>
    <n v="9"/>
    <s v="No"/>
    <s v="Low-Carb Diet"/>
    <s v="Good"/>
    <s v="None"/>
    <n v="0"/>
    <n v="0.6407908329223243"/>
  </r>
  <r>
    <n v="0"/>
    <n v="0.1393097599676012"/>
    <n v="97"/>
    <n v="93.406478500294639"/>
    <n v="36.403480914451762"/>
    <n v="85.814767294109572"/>
    <n v="11.291812682323904"/>
    <s v=""/>
    <m/>
    <n v="67"/>
    <s v="Primary School"/>
    <s v="Left"/>
    <s v="Male"/>
    <s v="No"/>
    <x v="0"/>
    <s v="Positive"/>
    <x v="0"/>
    <s v="No"/>
    <n v="10"/>
    <s v="Yes"/>
    <s v="Mediterranean Diet"/>
    <s v="Good"/>
    <s v="Hypertension"/>
    <n v="0"/>
    <n v="1.1303415840720714"/>
  </r>
  <r>
    <n v="1"/>
    <n v="0.18246287691854371"/>
    <n v="83"/>
    <n v="99.445342327032563"/>
    <n v="36.081567489078203"/>
    <n v="68.211626009009436"/>
    <n v="33.755478668419492"/>
    <s v="Galantamine"/>
    <n v="12"/>
    <n v="77"/>
    <s v="No School"/>
    <s v="Right"/>
    <s v="Female"/>
    <s v="No"/>
    <x v="2"/>
    <s v="Positive"/>
    <x v="0"/>
    <s v="Yes"/>
    <n v="3"/>
    <s v="Yes"/>
    <s v="Mediterranean Diet"/>
    <s v="Good"/>
    <s v="Diabetes"/>
    <n v="1"/>
    <n v="1.2168013703270657"/>
  </r>
  <r>
    <n v="0"/>
    <n v="1.4098591488625901E-2"/>
    <n v="96"/>
    <n v="94.654308609398242"/>
    <n v="36.827040586844994"/>
    <n v="79.30714363501383"/>
    <n v="22.580072213628203"/>
    <s v=""/>
    <m/>
    <n v="60"/>
    <s v="Diploma/Degree"/>
    <s v="Right"/>
    <s v="Female"/>
    <s v="Yes"/>
    <x v="2"/>
    <s v="Negative"/>
    <x v="2"/>
    <s v="No"/>
    <n v="9"/>
    <s v="No"/>
    <s v="Balanced Diet"/>
    <s v="Good"/>
    <s v="Heart Disease"/>
    <n v="0"/>
    <n v="1.2104836411939104"/>
  </r>
  <r>
    <n v="1"/>
    <n v="0.18801773751530779"/>
    <n v="100"/>
    <n v="94.825897461672156"/>
    <n v="36.336857006952791"/>
    <n v="78.44759387520989"/>
    <n v="21.907112192193839"/>
    <s v=""/>
    <m/>
    <n v="68"/>
    <s v="Secondary School"/>
    <s v="Right"/>
    <s v="Male"/>
    <s v="No"/>
    <x v="0"/>
    <s v="Positive"/>
    <x v="2"/>
    <s v="No"/>
    <n v="9"/>
    <s v="No"/>
    <s v="Mediterranean Diet"/>
    <s v="Good"/>
    <s v="Diabetes"/>
    <n v="0"/>
    <n v="1.2747363565933518"/>
  </r>
  <r>
    <n v="1"/>
    <n v="3.6654317445997599E-2"/>
    <n v="80"/>
    <n v="94.381470144009725"/>
    <n v="37.305162250548157"/>
    <n v="53.084663092598291"/>
    <n v="25.074264963204559"/>
    <s v=""/>
    <m/>
    <n v="66"/>
    <s v="Primary School"/>
    <s v="Right"/>
    <s v="Male"/>
    <s v="No"/>
    <x v="0"/>
    <s v="Negative"/>
    <x v="1"/>
    <s v="No"/>
    <n v="8"/>
    <s v="Yes"/>
    <s v="Mediterranean Diet"/>
    <s v="Poor"/>
    <s v="Diabetes"/>
    <n v="0"/>
    <n v="1.507026612572673"/>
  </r>
  <r>
    <n v="1"/>
    <n v="0.130586837772322"/>
    <n v="62"/>
    <n v="98.69242685699318"/>
    <n v="36.032555815761512"/>
    <n v="65.154724460562036"/>
    <n v="47.347213460091083"/>
    <s v=""/>
    <m/>
    <n v="64"/>
    <s v="Primary School"/>
    <s v="Right"/>
    <s v="Male"/>
    <s v="No"/>
    <x v="0"/>
    <s v="Negative"/>
    <x v="1"/>
    <s v="No"/>
    <n v="8"/>
    <s v="Yes"/>
    <s v="Balanced Diet"/>
    <s v="Poor"/>
    <s v="Diabetes"/>
    <n v="0"/>
    <n v="0.95158103289237939"/>
  </r>
  <r>
    <n v="0"/>
    <n v="1.9633423954904999E-2"/>
    <n v="64"/>
    <n v="93.373465569263004"/>
    <n v="36.897680792855098"/>
    <n v="90.578733744326982"/>
    <n v="18.023427570518592"/>
    <s v="Donepezil"/>
    <n v="23"/>
    <n v="86"/>
    <s v="Primary School"/>
    <s v="Left"/>
    <s v="Male"/>
    <s v="Yes"/>
    <x v="2"/>
    <s v="Negative"/>
    <x v="2"/>
    <s v="No"/>
    <n v="1"/>
    <s v="No"/>
    <s v="Low-Carb Diet"/>
    <s v="Poor"/>
    <s v="Hypertension"/>
    <n v="1"/>
    <n v="0.70656761641921684"/>
  </r>
  <r>
    <n v="1"/>
    <n v="5.629367753832E-3"/>
    <n v="67"/>
    <n v="90.082383458693144"/>
    <n v="36.351319980757538"/>
    <n v="74.830833684240503"/>
    <n v="36.04081192268643"/>
    <s v=""/>
    <m/>
    <n v="85"/>
    <s v="Secondary School"/>
    <s v="Right"/>
    <s v="Male"/>
    <s v="Yes"/>
    <x v="1"/>
    <s v="Positive"/>
    <x v="2"/>
    <s v="No"/>
    <n v="10"/>
    <s v="Yes"/>
    <s v="Low-Carb Diet"/>
    <s v="Good"/>
    <s v="Diabetes"/>
    <n v="0"/>
    <n v="0.89535284723294895"/>
  </r>
  <r>
    <n v="0"/>
    <n v="5.0590358006403498E-2"/>
    <n v="62"/>
    <n v="97.609567634004307"/>
    <n v="37.178259405956979"/>
    <n v="88.778835262572755"/>
    <n v="41.470600802114276"/>
    <s v="Galantamine"/>
    <n v="4"/>
    <n v="61"/>
    <s v="Primary School"/>
    <s v="Right"/>
    <s v="Male"/>
    <s v="Yes"/>
    <x v="2"/>
    <s v="Positive"/>
    <x v="2"/>
    <s v="Yes"/>
    <n v="7"/>
    <s v="Yes"/>
    <s v="Mediterranean Diet"/>
    <s v="Good"/>
    <s v="Heart Disease"/>
    <n v="1"/>
    <n v="0.69836464757200822"/>
  </r>
  <r>
    <n v="0"/>
    <n v="0.16053171472210109"/>
    <n v="68"/>
    <n v="94.367631085525474"/>
    <n v="36.952687716450072"/>
    <n v="95.261459298535598"/>
    <n v="5.991260535365921"/>
    <s v=""/>
    <m/>
    <n v="89"/>
    <s v="Secondary School"/>
    <s v="Right"/>
    <s v="Male"/>
    <s v="Yes"/>
    <x v="0"/>
    <s v="Negative"/>
    <x v="2"/>
    <s v="No"/>
    <n v="9"/>
    <s v="Yes"/>
    <s v="Mediterranean Diet"/>
    <s v="Good"/>
    <s v="None"/>
    <n v="0"/>
    <n v="0.71382488259914079"/>
  </r>
  <r>
    <n v="0"/>
    <n v="0.1077788716083873"/>
    <n v="85"/>
    <n v="91.122884728372043"/>
    <n v="36.557884518277532"/>
    <n v="60.061005009954464"/>
    <n v="24.25663524609925"/>
    <s v=""/>
    <m/>
    <n v="81"/>
    <s v="Diploma/Degree"/>
    <s v="Right"/>
    <s v="Male"/>
    <s v="Yes"/>
    <x v="1"/>
    <s v="Positive"/>
    <x v="0"/>
    <s v="No"/>
    <n v="10"/>
    <s v="No"/>
    <s v="Low-Carb Diet"/>
    <s v="Poor"/>
    <s v="None"/>
    <n v="0"/>
    <n v="1.4152277336336974"/>
  </r>
  <r>
    <n v="1"/>
    <n v="4.5818932321561499E-2"/>
    <n v="91"/>
    <n v="93.742252517415807"/>
    <n v="37.070021987113137"/>
    <n v="79.516123646204647"/>
    <n v="41.818243791910717"/>
    <s v=""/>
    <m/>
    <n v="73"/>
    <s v="Diploma/Degree"/>
    <s v="Left"/>
    <s v="Female"/>
    <s v="Yes"/>
    <x v="0"/>
    <s v="Positive"/>
    <x v="1"/>
    <s v="No"/>
    <n v="10"/>
    <s v="Yes"/>
    <s v="Mediterranean Diet"/>
    <s v="Good"/>
    <s v="Diabetes"/>
    <n v="0"/>
    <n v="1.144421984211544"/>
  </r>
  <r>
    <n v="0"/>
    <n v="9.4197071944612604E-2"/>
    <n v="92"/>
    <n v="91.129835290388883"/>
    <n v="36.190883500124563"/>
    <n v="87.882817123589916"/>
    <n v="17.99323127173562"/>
    <s v="Memantine"/>
    <n v="10"/>
    <n v="82"/>
    <s v="No School"/>
    <s v="Right"/>
    <s v="Female"/>
    <s v="Yes"/>
    <x v="1"/>
    <s v="Negative"/>
    <x v="2"/>
    <s v="No"/>
    <n v="6"/>
    <s v="No"/>
    <s v="Balanced Diet"/>
    <s v="Good"/>
    <s v="Hypertension"/>
    <n v="1"/>
    <n v="1.0468485536896259"/>
  </r>
  <r>
    <n v="1"/>
    <n v="5.6411634005725901E-2"/>
    <n v="84"/>
    <n v="99.790677521280756"/>
    <n v="36.174958047355112"/>
    <n v="84.997911381835138"/>
    <n v="37.281579577817489"/>
    <s v="Donepezil"/>
    <n v="23"/>
    <n v="71"/>
    <s v="Secondary School"/>
    <s v="Right"/>
    <s v="Female"/>
    <s v="Yes"/>
    <x v="1"/>
    <s v="Positive"/>
    <x v="0"/>
    <s v="Yes"/>
    <n v="5"/>
    <s v="Yes"/>
    <s v="Low-Carb Diet"/>
    <s v="Poor"/>
    <s v="Diabetes"/>
    <n v="1"/>
    <n v="0.98825957761065175"/>
  </r>
  <r>
    <n v="1"/>
    <n v="0.16350576902606759"/>
    <n v="91"/>
    <n v="98.434670489322201"/>
    <n v="37.046872266922911"/>
    <n v="95.623739285671761"/>
    <n v="48.237860227302868"/>
    <s v="Galantamine"/>
    <n v="4"/>
    <n v="89"/>
    <s v="No School"/>
    <s v="Right"/>
    <s v="Female"/>
    <s v="Yes"/>
    <x v="1"/>
    <s v="Positive"/>
    <x v="0"/>
    <s v="Yes"/>
    <n v="1"/>
    <s v="Yes"/>
    <s v="Mediterranean Diet"/>
    <s v="Poor"/>
    <s v="Diabetes"/>
    <n v="1"/>
    <n v="0.95164653337955607"/>
  </r>
  <r>
    <n v="1"/>
    <n v="1.5708988875123E-3"/>
    <n v="78"/>
    <n v="96.524743387245195"/>
    <n v="37.440341144146288"/>
    <n v="54.477186723574114"/>
    <n v="59.674952388135523"/>
    <s v="Galantamine"/>
    <n v="8"/>
    <n v="80"/>
    <s v="Primary School"/>
    <s v="Left"/>
    <s v="Female"/>
    <s v="No"/>
    <x v="1"/>
    <s v="Positive"/>
    <x v="0"/>
    <s v="Yes"/>
    <n v="2"/>
    <s v="Yes"/>
    <s v="Low-Carb Diet"/>
    <s v="Good"/>
    <s v="Diabetes"/>
    <n v="1"/>
    <n v="1.431791997552744"/>
  </r>
  <r>
    <n v="0"/>
    <n v="0.18076087694842799"/>
    <n v="60"/>
    <n v="94.084237599438396"/>
    <n v="36.849793134255407"/>
    <n v="54.009234168062704"/>
    <n v="52.887406701776797"/>
    <s v="Rivastigmine"/>
    <n v="1.5"/>
    <n v="81"/>
    <s v="No School"/>
    <s v="Right"/>
    <s v="Male"/>
    <s v="No"/>
    <x v="2"/>
    <s v="Positive"/>
    <x v="2"/>
    <s v="Yes"/>
    <n v="3"/>
    <s v="Yes"/>
    <s v="Balanced Diet"/>
    <s v="Good"/>
    <s v="Heart Disease"/>
    <n v="1"/>
    <n v="1.1109211401386583"/>
  </r>
  <r>
    <n v="0"/>
    <n v="0.12619118953821451"/>
    <n v="90"/>
    <n v="93.775485632291577"/>
    <n v="36.611773473235971"/>
    <n v="54.209805428817006"/>
    <n v="9.4684160358762204E-2"/>
    <s v=""/>
    <m/>
    <n v="60"/>
    <s v="Diploma/Degree"/>
    <s v="Right"/>
    <s v="Female"/>
    <s v="Yes"/>
    <x v="1"/>
    <s v="Negative"/>
    <x v="1"/>
    <s v="No"/>
    <n v="8"/>
    <s v="No"/>
    <s v="Balanced Diet"/>
    <s v="Poor"/>
    <s v="None"/>
    <n v="0"/>
    <n v="1.6602162521719279"/>
  </r>
  <r>
    <n v="0"/>
    <n v="9.5036497084537E-2"/>
    <n v="62"/>
    <n v="97.936681409403846"/>
    <n v="36.15303770576562"/>
    <n v="73.315477076709286"/>
    <n v="19.044690011210424"/>
    <s v="Galantamine"/>
    <n v="4"/>
    <n v="60"/>
    <s v="Secondary School"/>
    <s v="Right"/>
    <s v="Female"/>
    <s v="No"/>
    <x v="1"/>
    <s v="Positive"/>
    <x v="2"/>
    <s v="Yes"/>
    <n v="6"/>
    <s v="No"/>
    <s v="Low-Carb Diet"/>
    <s v="Good"/>
    <s v="None"/>
    <n v="1"/>
    <n v="0.84566045904782139"/>
  </r>
  <r>
    <n v="1"/>
    <n v="0.1510813611276158"/>
    <n v="97"/>
    <n v="97.230976828535901"/>
    <n v="36.779453197538167"/>
    <n v="68.341685701079257"/>
    <n v="46.546662472695147"/>
    <s v="Rivastigmine"/>
    <n v="3"/>
    <n v="62"/>
    <s v="Diploma/Degree"/>
    <s v="Left"/>
    <s v="Female"/>
    <s v="Yes"/>
    <x v="2"/>
    <s v="Positive"/>
    <x v="0"/>
    <s v="Yes"/>
    <n v="1"/>
    <s v="No"/>
    <s v="Mediterranean Diet"/>
    <s v="Poor"/>
    <s v="Diabetes"/>
    <n v="1"/>
    <n v="1.4193387096752308"/>
  </r>
  <r>
    <n v="1"/>
    <n v="7.0046676635729499E-2"/>
    <n v="85"/>
    <n v="95.073767946057487"/>
    <n v="37.119094725160203"/>
    <n v="95.10240507365792"/>
    <n v="56.108989974509726"/>
    <s v=""/>
    <m/>
    <n v="74"/>
    <s v="Secondary School"/>
    <s v="Left"/>
    <s v="Female"/>
    <s v="Yes"/>
    <x v="1"/>
    <s v="Positive"/>
    <x v="1"/>
    <s v="No"/>
    <n v="10"/>
    <s v="Yes"/>
    <s v="Balanced Diet"/>
    <s v="Poor"/>
    <s v="Diabetes"/>
    <n v="0"/>
    <n v="0.89377340072700062"/>
  </r>
  <r>
    <n v="0"/>
    <n v="0.151706122428441"/>
    <n v="60"/>
    <n v="90.968577053510884"/>
    <n v="37.268783878311311"/>
    <n v="97.313149622053004"/>
    <n v="36.431198535675776"/>
    <s v="Donepezil"/>
    <n v="23"/>
    <n v="63"/>
    <s v="Secondary School"/>
    <s v="Left"/>
    <s v="Male"/>
    <s v="No"/>
    <x v="1"/>
    <s v="Positive"/>
    <x v="2"/>
    <s v="No"/>
    <n v="2"/>
    <s v="Yes"/>
    <s v="Balanced Diet"/>
    <s v="Good"/>
    <s v="Hypertension"/>
    <n v="1"/>
    <n v="0.61656621158629998"/>
  </r>
  <r>
    <n v="1"/>
    <n v="7.5059040892942797E-2"/>
    <n v="72"/>
    <n v="91.229057754496921"/>
    <n v="37.268867185954349"/>
    <n v="64.756971881045331"/>
    <n v="43.073296758430473"/>
    <s v="Donepezil"/>
    <n v="23"/>
    <n v="80"/>
    <s v="Primary School"/>
    <s v="Left"/>
    <s v="Male"/>
    <s v="Yes"/>
    <x v="2"/>
    <s v="Positive"/>
    <x v="0"/>
    <s v="No"/>
    <n v="6"/>
    <s v="No"/>
    <s v="Mediterranean Diet"/>
    <s v="Poor"/>
    <s v="Diabetes"/>
    <n v="1"/>
    <n v="1.1118493948768895"/>
  </r>
  <r>
    <n v="0"/>
    <n v="3.8942735956422399E-2"/>
    <n v="64"/>
    <n v="96.675118256566194"/>
    <n v="36.247231050144592"/>
    <n v="74.389884200321319"/>
    <n v="48.129518662432943"/>
    <s v=""/>
    <m/>
    <n v="81"/>
    <s v="Secondary School"/>
    <s v="Left"/>
    <s v="Male"/>
    <s v="Yes"/>
    <x v="1"/>
    <s v="Negative"/>
    <x v="0"/>
    <s v="No"/>
    <n v="9"/>
    <s v="No"/>
    <s v="Balanced Diet"/>
    <s v="Good"/>
    <s v="Heart Disease"/>
    <n v="0"/>
    <n v="0.86033202885028226"/>
  </r>
  <r>
    <n v="0"/>
    <n v="3.45610774545171E-2"/>
    <n v="82"/>
    <n v="99.387029128387979"/>
    <n v="36.552341365327877"/>
    <n v="78.767723912884094"/>
    <n v="59.159486404766135"/>
    <s v=""/>
    <m/>
    <n v="67"/>
    <s v="Primary School"/>
    <s v="Left"/>
    <s v="Male"/>
    <s v="No"/>
    <x v="1"/>
    <s v="Negative"/>
    <x v="0"/>
    <s v="No"/>
    <n v="8"/>
    <s v="No"/>
    <s v="Balanced Diet"/>
    <s v="Poor"/>
    <s v="Heart Disease"/>
    <n v="0"/>
    <n v="1.0410355400225955"/>
  </r>
  <r>
    <n v="1"/>
    <n v="0.1895347148086152"/>
    <n v="67"/>
    <n v="98.566933302711604"/>
    <n v="37.164080190212218"/>
    <n v="51.369723033047805"/>
    <n v="48.58200642316892"/>
    <s v=""/>
    <m/>
    <n v="71"/>
    <s v="Primary School"/>
    <s v="Right"/>
    <s v="Male"/>
    <s v="Yes"/>
    <x v="0"/>
    <s v="Negative"/>
    <x v="1"/>
    <s v="No"/>
    <n v="8"/>
    <s v="No"/>
    <s v="Mediterranean Diet"/>
    <s v="Good"/>
    <s v="Diabetes"/>
    <n v="0"/>
    <n v="1.3042702207465033"/>
  </r>
  <r>
    <n v="0"/>
    <n v="0.13568962050802039"/>
    <n v="67"/>
    <n v="98.291851542175166"/>
    <n v="36.218790602019247"/>
    <n v="92.539422908263759"/>
    <n v="5.4410669688544289"/>
    <s v=""/>
    <m/>
    <n v="82"/>
    <s v="No School"/>
    <s v="Left"/>
    <s v="Male"/>
    <s v="Yes"/>
    <x v="1"/>
    <s v="Negative"/>
    <x v="1"/>
    <s v="No"/>
    <n v="10"/>
    <s v="No"/>
    <s v="Low-Carb Diet"/>
    <s v="Poor"/>
    <s v="Hypertension"/>
    <n v="0"/>
    <n v="0.72401575344184377"/>
  </r>
  <r>
    <n v="1"/>
    <n v="8.6822426532843694E-2"/>
    <n v="99"/>
    <n v="98.882956445235919"/>
    <n v="37.409573722745861"/>
    <n v="62.611508078467708"/>
    <n v="32.01524354260382"/>
    <s v=""/>
    <m/>
    <n v="80"/>
    <s v="Primary School"/>
    <s v="Right"/>
    <s v="Male"/>
    <s v="No"/>
    <x v="1"/>
    <s v="Positive"/>
    <x v="2"/>
    <s v="No"/>
    <n v="9"/>
    <s v="Yes"/>
    <s v="Mediterranean Diet"/>
    <s v="Good"/>
    <s v="Diabetes"/>
    <n v="0"/>
    <n v="1.581178972337298"/>
  </r>
  <r>
    <n v="1"/>
    <n v="8.3349528223043996E-3"/>
    <n v="66"/>
    <n v="96.820003743708682"/>
    <n v="37.284188047653323"/>
    <n v="80.731869150541158"/>
    <n v="10.982536698793185"/>
    <s v=""/>
    <m/>
    <n v="78"/>
    <s v="Primary School"/>
    <s v="Left"/>
    <s v="Female"/>
    <s v="Yes"/>
    <x v="0"/>
    <s v="Positive"/>
    <x v="0"/>
    <s v="No"/>
    <n v="10"/>
    <s v="No"/>
    <s v="Low-Carb Diet"/>
    <s v="Poor"/>
    <s v="Diabetes"/>
    <n v="0"/>
    <n v="0.81752101982092651"/>
  </r>
  <r>
    <n v="0"/>
    <n v="0.1334372670535845"/>
    <n v="75"/>
    <n v="97.945637549749037"/>
    <n v="37.38306513218631"/>
    <n v="72.486575506007085"/>
    <n v="12.373533515749642"/>
    <s v="Galantamine"/>
    <n v="12"/>
    <n v="83"/>
    <s v="No School"/>
    <s v="Right"/>
    <s v="Female"/>
    <s v="No"/>
    <x v="1"/>
    <s v="Positive"/>
    <x v="0"/>
    <s v="No"/>
    <n v="4"/>
    <s v="No"/>
    <s v="Mediterranean Diet"/>
    <s v="Poor"/>
    <s v="None"/>
    <n v="1"/>
    <n v="1.0346743445451445"/>
  </r>
  <r>
    <n v="1"/>
    <n v="0.1045808965565979"/>
    <n v="90"/>
    <n v="93.219690885757601"/>
    <n v="36.868820799580661"/>
    <n v="86.537858174913993"/>
    <n v="31.588952057280903"/>
    <s v=""/>
    <m/>
    <n v="78"/>
    <s v="Diploma/Degree"/>
    <s v="Left"/>
    <s v="Female"/>
    <s v="Yes"/>
    <x v="2"/>
    <s v="Positive"/>
    <x v="2"/>
    <s v="No"/>
    <n v="10"/>
    <s v="Yes"/>
    <s v="Low-Carb Diet"/>
    <s v="Good"/>
    <s v="Diabetes"/>
    <n v="0"/>
    <n v="1.0400072511395899"/>
  </r>
  <r>
    <n v="1"/>
    <n v="0.17100783347360959"/>
    <n v="75"/>
    <n v="90.873019873319919"/>
    <n v="36.037807003996015"/>
    <n v="97.587104621599963"/>
    <n v="2.5511943175239771"/>
    <s v=""/>
    <m/>
    <n v="74"/>
    <s v="Primary School"/>
    <s v="Left"/>
    <s v="Male"/>
    <s v="Yes"/>
    <x v="0"/>
    <s v="Positive"/>
    <x v="1"/>
    <s v="No"/>
    <n v="10"/>
    <s v="No"/>
    <s v="Mediterranean Diet"/>
    <s v="Poor"/>
    <s v="Diabetes"/>
    <n v="0"/>
    <n v="0.7685441666787548"/>
  </r>
  <r>
    <n v="0"/>
    <n v="0.11376028458683379"/>
    <n v="63"/>
    <n v="99.448484103300316"/>
    <n v="36.144869513345327"/>
    <n v="93.79817748334824"/>
    <n v="38.167629676918878"/>
    <s v="Memantine"/>
    <n v="20"/>
    <n v="62"/>
    <s v="Primary School"/>
    <s v="Right"/>
    <s v="Female"/>
    <s v="No"/>
    <x v="1"/>
    <s v="Positive"/>
    <x v="1"/>
    <s v="No"/>
    <n v="2"/>
    <s v="No"/>
    <s v="Mediterranean Diet"/>
    <s v="Poor"/>
    <s v="None"/>
    <n v="1"/>
    <n v="0.67165484117411811"/>
  </r>
  <r>
    <n v="1"/>
    <n v="7.7887777591278795E-2"/>
    <n v="80"/>
    <n v="98.859633491276057"/>
    <n v="36.505498380185003"/>
    <n v="63.491956370344717"/>
    <n v="48.160749764441945"/>
    <s v=""/>
    <m/>
    <n v="78"/>
    <s v="Primary School"/>
    <s v="Right"/>
    <s v="Female"/>
    <s v="No"/>
    <x v="1"/>
    <s v="Negative"/>
    <x v="1"/>
    <s v="No"/>
    <n v="9"/>
    <s v="No"/>
    <s v="Low-Carb Diet"/>
    <s v="Poor"/>
    <s v="Diabetes"/>
    <n v="0"/>
    <n v="1.2600021258340957"/>
  </r>
  <r>
    <n v="0"/>
    <n v="0.17176223528564219"/>
    <n v="97"/>
    <n v="97.556282689508393"/>
    <n v="36.475453351985571"/>
    <n v="95.702982523785977"/>
    <n v="53.201530590808161"/>
    <s v="Donepezil"/>
    <n v="5"/>
    <n v="82"/>
    <s v="Secondary School"/>
    <s v="Right"/>
    <s v="Male"/>
    <s v="Yes"/>
    <x v="2"/>
    <s v="Positive"/>
    <x v="2"/>
    <s v="Yes"/>
    <n v="0"/>
    <s v="No"/>
    <s v="Mediterranean Diet"/>
    <s v="Poor"/>
    <s v="Hypertension"/>
    <n v="1"/>
    <n v="1.0135525293152872"/>
  </r>
  <r>
    <n v="1"/>
    <n v="0.1659569743364426"/>
    <n v="92"/>
    <n v="99.705004892212244"/>
    <n v="36.911888216260699"/>
    <n v="68.491320177617794"/>
    <n v="16.690710218962973"/>
    <s v=""/>
    <m/>
    <n v="71"/>
    <s v="Primary School"/>
    <s v="Right"/>
    <s v="Male"/>
    <s v="No"/>
    <x v="0"/>
    <s v="Negative"/>
    <x v="2"/>
    <s v="No"/>
    <n v="8"/>
    <s v="Yes"/>
    <s v="Low-Carb Diet"/>
    <s v="Poor"/>
    <s v="Diabetes"/>
    <n v="0"/>
    <n v="1.34323589852579"/>
  </r>
  <r>
    <n v="1"/>
    <n v="0.1317179259877298"/>
    <n v="60"/>
    <n v="91.581671662587766"/>
    <n v="37.279384465769994"/>
    <n v="76.841929539172753"/>
    <n v="59.631888862164722"/>
    <s v=""/>
    <m/>
    <n v="71"/>
    <s v="Primary School"/>
    <s v="Right"/>
    <s v="Male"/>
    <s v="No"/>
    <x v="1"/>
    <s v="Positive"/>
    <x v="1"/>
    <s v="No"/>
    <n v="8"/>
    <s v="Yes"/>
    <s v="Balanced Diet"/>
    <s v="Good"/>
    <s v="Diabetes"/>
    <n v="0"/>
    <n v="0.78082370341068785"/>
  </r>
  <r>
    <n v="1"/>
    <n v="3.59173552551613E-2"/>
    <n v="78"/>
    <n v="99.836891428823364"/>
    <n v="37.040225786342717"/>
    <n v="62.388009077475957"/>
    <n v="20.448722665209839"/>
    <s v=""/>
    <m/>
    <n v="77"/>
    <s v="Diploma/Degree"/>
    <s v="Right"/>
    <s v="Female"/>
    <s v="Yes"/>
    <x v="2"/>
    <s v="Positive"/>
    <x v="2"/>
    <s v="No"/>
    <n v="8"/>
    <s v="Yes"/>
    <s v="Low-Carb Diet"/>
    <s v="Poor"/>
    <s v="Diabetes"/>
    <n v="0"/>
    <n v="1.2502402489416906"/>
  </r>
  <r>
    <n v="0"/>
    <n v="0.19465578989361729"/>
    <n v="65"/>
    <n v="93.558587951943537"/>
    <n v="37.004535921860871"/>
    <n v="67.026502446819848"/>
    <n v="35.580549842040334"/>
    <s v="Galantamine"/>
    <n v="4"/>
    <n v="90"/>
    <s v="Secondary School"/>
    <s v="Right"/>
    <s v="Female"/>
    <s v="No"/>
    <x v="2"/>
    <s v="Positive"/>
    <x v="2"/>
    <s v="No"/>
    <n v="4"/>
    <s v="Yes"/>
    <s v="Low-Carb Diet"/>
    <s v="Poor"/>
    <s v="None"/>
    <n v="1"/>
    <n v="0.96976565428835082"/>
  </r>
  <r>
    <n v="1"/>
    <n v="0.16081819238501921"/>
    <n v="78"/>
    <n v="99.871933940080879"/>
    <n v="37.168961969576557"/>
    <n v="71.973888220362682"/>
    <n v="24.440479588079761"/>
    <s v=""/>
    <m/>
    <n v="62"/>
    <s v="Primary School"/>
    <s v="Right"/>
    <s v="Male"/>
    <s v="Yes"/>
    <x v="1"/>
    <s v="Positive"/>
    <x v="1"/>
    <s v="No"/>
    <n v="8"/>
    <s v="Yes"/>
    <s v="Mediterranean Diet"/>
    <s v="Good"/>
    <s v="Diabetes"/>
    <n v="0"/>
    <n v="1.0837263614435717"/>
  </r>
  <r>
    <n v="0"/>
    <n v="0.17623836602498191"/>
    <n v="66"/>
    <n v="92.195778441701634"/>
    <n v="36.96164728917163"/>
    <n v="80.620914850590495"/>
    <n v="7.5613911702006771"/>
    <s v=""/>
    <m/>
    <n v="77"/>
    <s v="Primary School"/>
    <s v="Right"/>
    <s v="Female"/>
    <s v="No"/>
    <x v="1"/>
    <s v="Positive"/>
    <x v="0"/>
    <s v="No"/>
    <n v="9"/>
    <s v="Yes"/>
    <s v="Low-Carb Diet"/>
    <s v="Good"/>
    <s v="Heart Disease"/>
    <n v="0"/>
    <n v="0.8186461307504822"/>
  </r>
  <r>
    <n v="0"/>
    <n v="2.525326182231E-2"/>
    <n v="62"/>
    <n v="95.038420088724635"/>
    <n v="37.107511947835469"/>
    <n v="60.400322511024001"/>
    <n v="29.336652360315068"/>
    <s v="Galantamine"/>
    <n v="8"/>
    <n v="86"/>
    <s v="Secondary School"/>
    <s v="Left"/>
    <s v="Female"/>
    <s v="No"/>
    <x v="1"/>
    <s v="Positive"/>
    <x v="2"/>
    <s v="Yes"/>
    <n v="3"/>
    <s v="Yes"/>
    <s v="Mediterranean Diet"/>
    <s v="Poor"/>
    <s v="Heart Disease"/>
    <n v="1"/>
    <n v="1.026484585221942"/>
  </r>
  <r>
    <n v="0"/>
    <n v="6.2468543712201501E-2"/>
    <n v="81"/>
    <n v="92.238158447501519"/>
    <n v="37.0825771888343"/>
    <n v="69.766122079981926"/>
    <n v="48.907937638638771"/>
    <s v=""/>
    <m/>
    <n v="70"/>
    <s v="Primary School"/>
    <s v="Left"/>
    <s v="Male"/>
    <s v="Yes"/>
    <x v="2"/>
    <s v="Positive"/>
    <x v="0"/>
    <s v="No"/>
    <n v="9"/>
    <s v="Yes"/>
    <s v="Mediterranean Diet"/>
    <s v="Poor"/>
    <s v="None"/>
    <n v="0"/>
    <n v="1.1610219628824894"/>
  </r>
  <r>
    <n v="0"/>
    <n v="0.15431082171324659"/>
    <n v="79"/>
    <n v="98.473705011179007"/>
    <n v="37.381053769940102"/>
    <n v="57.642943384417201"/>
    <n v="16.672076017055332"/>
    <s v="Galantamine"/>
    <n v="12"/>
    <n v="76"/>
    <s v="Primary School"/>
    <s v="Right"/>
    <s v="Female"/>
    <s v="Yes"/>
    <x v="2"/>
    <s v="Positive"/>
    <x v="1"/>
    <s v="No"/>
    <n v="6"/>
    <s v="Yes"/>
    <s v="Low-Carb Diet"/>
    <s v="Poor"/>
    <s v="None"/>
    <n v="1"/>
    <n v="1.3705060040594026"/>
  </r>
  <r>
    <n v="1"/>
    <n v="7.1322126960741403E-2"/>
    <n v="83"/>
    <n v="93.621414138676741"/>
    <n v="36.533064768168948"/>
    <n v="82.253655886595823"/>
    <n v="11.428453020535052"/>
    <s v=""/>
    <m/>
    <n v="89"/>
    <s v="Primary School"/>
    <s v="Left"/>
    <s v="Male"/>
    <s v="No"/>
    <x v="1"/>
    <s v="Negative"/>
    <x v="2"/>
    <s v="No"/>
    <n v="8"/>
    <s v="No"/>
    <s v="Balanced Diet"/>
    <s v="Good"/>
    <s v="Diabetes"/>
    <n v="0"/>
    <n v="1.0090736892525869"/>
  </r>
  <r>
    <n v="1"/>
    <n v="5.3387897708807502E-2"/>
    <n v="79"/>
    <n v="94.293356973677319"/>
    <n v="36.041306710655377"/>
    <n v="54.213567912039551"/>
    <n v="20.312202321135079"/>
    <s v=""/>
    <m/>
    <n v="64"/>
    <s v="Primary School"/>
    <s v="Right"/>
    <s v="Female"/>
    <s v="Yes"/>
    <x v="0"/>
    <s v="Positive"/>
    <x v="2"/>
    <s v="No"/>
    <n v="9"/>
    <s v="No"/>
    <s v="Balanced Diet"/>
    <s v="Good"/>
    <s v="Diabetes"/>
    <n v="0"/>
    <n v="1.4571997941212049"/>
  </r>
  <r>
    <n v="0"/>
    <n v="0.1863516849715835"/>
    <n v="90"/>
    <n v="94.326166167205557"/>
    <n v="36.107114830380389"/>
    <n v="82.943331945403486"/>
    <n v="43.170263818403043"/>
    <s v="Memantine"/>
    <n v="10"/>
    <n v="74"/>
    <s v="No School"/>
    <s v="Left"/>
    <s v="Male"/>
    <s v="Yes"/>
    <x v="1"/>
    <s v="Positive"/>
    <x v="1"/>
    <s v="No"/>
    <n v="4"/>
    <s v="Yes"/>
    <s v="Mediterranean Diet"/>
    <s v="Poor"/>
    <s v="None"/>
    <n v="1"/>
    <n v="1.0850781839731432"/>
  </r>
  <r>
    <n v="0"/>
    <n v="0.18206503000986771"/>
    <n v="85"/>
    <n v="90.624641855574154"/>
    <n v="36.51982268736063"/>
    <n v="68.228809039787961"/>
    <n v="21.169395823826186"/>
    <s v="Donepezil"/>
    <n v="10"/>
    <n v="77"/>
    <s v="Secondary School"/>
    <s v="Left"/>
    <s v="Female"/>
    <s v="Yes"/>
    <x v="2"/>
    <s v="Positive"/>
    <x v="0"/>
    <s v="No"/>
    <n v="1"/>
    <s v="Yes"/>
    <s v="Mediterranean Diet"/>
    <s v="Poor"/>
    <s v="Hypertension"/>
    <n v="1"/>
    <n v="1.2458080566880749"/>
  </r>
  <r>
    <n v="1"/>
    <n v="1.4001066261678E-3"/>
    <n v="72"/>
    <n v="90.020209589701579"/>
    <n v="37.093948790800113"/>
    <n v="80.43087567314862"/>
    <n v="3.4590513394278544"/>
    <s v=""/>
    <m/>
    <n v="86"/>
    <s v="Primary School"/>
    <s v="Left"/>
    <s v="Female"/>
    <s v="Yes"/>
    <x v="1"/>
    <s v="Negative"/>
    <x v="1"/>
    <s v="No"/>
    <n v="8"/>
    <s v="Yes"/>
    <s v="Balanced Diet"/>
    <s v="Good"/>
    <s v="Diabetes"/>
    <n v="0"/>
    <n v="0.89517861638844221"/>
  </r>
  <r>
    <n v="0"/>
    <n v="0.15922412804748651"/>
    <n v="81"/>
    <n v="93.127911543333482"/>
    <n v="37.477581495059809"/>
    <n v="66.540865810347782"/>
    <n v="2.4836778080995203"/>
    <s v="Donepezil"/>
    <n v="10"/>
    <n v="82"/>
    <s v="No School"/>
    <s v="Left"/>
    <s v="Male"/>
    <s v="No"/>
    <x v="2"/>
    <s v="Positive"/>
    <x v="0"/>
    <s v="No"/>
    <n v="4"/>
    <s v="No"/>
    <s v="Mediterranean Diet"/>
    <s v="Good"/>
    <s v="None"/>
    <n v="1"/>
    <n v="1.2172970551790396"/>
  </r>
  <r>
    <n v="1"/>
    <n v="6.3240329769696804E-2"/>
    <n v="70"/>
    <n v="97.439959845089163"/>
    <n v="37.362185974738829"/>
    <n v="70.321812218633781"/>
    <n v="13.927328515809387"/>
    <s v=""/>
    <m/>
    <n v="78"/>
    <s v="Secondary School"/>
    <s v="Right"/>
    <s v="Female"/>
    <s v="No"/>
    <x v="2"/>
    <s v="Negative"/>
    <x v="2"/>
    <s v="No"/>
    <n v="9"/>
    <s v="Yes"/>
    <s v="Mediterranean Diet"/>
    <s v="Good"/>
    <s v="Diabetes"/>
    <n v="0"/>
    <n v="0.99542372119715494"/>
  </r>
  <r>
    <n v="0"/>
    <n v="0.17319667727655361"/>
    <n v="78"/>
    <n v="96.708746237308119"/>
    <n v="36.891641081002163"/>
    <n v="96.205428064169041"/>
    <n v="54.167909640605302"/>
    <s v=""/>
    <m/>
    <n v="86"/>
    <s v="Primary School"/>
    <s v="Right"/>
    <s v="Male"/>
    <s v="Yes"/>
    <x v="2"/>
    <s v="Positive"/>
    <x v="0"/>
    <s v="No"/>
    <n v="9"/>
    <s v="No"/>
    <s v="Mediterranean Diet"/>
    <s v="Good"/>
    <s v="None"/>
    <n v="0"/>
    <n v="0.81076506356766043"/>
  </r>
  <r>
    <n v="1"/>
    <n v="0.18816266272477769"/>
    <n v="61"/>
    <n v="96.320461652066115"/>
    <n v="36.439477822416187"/>
    <n v="70.642960364650207"/>
    <n v="44.437487275631888"/>
    <s v="Memantine"/>
    <n v="10"/>
    <n v="78"/>
    <s v="Diploma/Degree"/>
    <s v="Right"/>
    <s v="Female"/>
    <s v="Yes"/>
    <x v="1"/>
    <s v="Positive"/>
    <x v="1"/>
    <s v="Yes"/>
    <n v="7"/>
    <s v="No"/>
    <s v="Balanced Diet"/>
    <s v="Poor"/>
    <s v="Diabetes"/>
    <n v="1"/>
    <n v="0.8634972215932849"/>
  </r>
  <r>
    <n v="1"/>
    <n v="6.9598688837763198E-2"/>
    <n v="67"/>
    <n v="95.901001912891715"/>
    <n v="36.839334355081775"/>
    <n v="86.021668738129335"/>
    <n v="7.0135598239959807"/>
    <s v="Donepezil"/>
    <n v="5"/>
    <n v="63"/>
    <s v="Secondary School"/>
    <s v="Right"/>
    <s v="Male"/>
    <s v="No"/>
    <x v="1"/>
    <s v="Positive"/>
    <x v="1"/>
    <s v="No"/>
    <n v="4"/>
    <s v="No"/>
    <s v="Balanced Diet"/>
    <s v="Good"/>
    <s v="Diabetes"/>
    <n v="1"/>
    <n v="0.77887352085628714"/>
  </r>
  <r>
    <n v="1"/>
    <n v="0.1305681431897375"/>
    <n v="93"/>
    <n v="91.81722173797904"/>
    <n v="37.139499506314216"/>
    <n v="74.608963088154098"/>
    <n v="32.245373258645095"/>
    <s v=""/>
    <m/>
    <n v="65"/>
    <s v="Primary School"/>
    <s v="Left"/>
    <s v="Male"/>
    <s v="No"/>
    <x v="2"/>
    <s v="Positive"/>
    <x v="2"/>
    <s v="No"/>
    <n v="10"/>
    <s v="Yes"/>
    <s v="Low-Carb Diet"/>
    <s v="Good"/>
    <s v="Diabetes"/>
    <n v="0"/>
    <n v="1.2464990284091739"/>
  </r>
  <r>
    <n v="1"/>
    <n v="0.19352426704241191"/>
    <n v="76"/>
    <n v="92.593430340989244"/>
    <n v="36.426015501417069"/>
    <n v="99.414184880164925"/>
    <n v="34.213398909444322"/>
    <s v=""/>
    <m/>
    <n v="67"/>
    <s v="Primary School"/>
    <s v="Right"/>
    <s v="Male"/>
    <s v="Yes"/>
    <x v="0"/>
    <s v="Negative"/>
    <x v="0"/>
    <s v="No"/>
    <n v="8"/>
    <s v="No"/>
    <s v="Mediterranean Diet"/>
    <s v="Poor"/>
    <s v="Diabetes"/>
    <n v="0"/>
    <n v="0.76447843023217799"/>
  </r>
  <r>
    <n v="0"/>
    <n v="9.1555492573680008E-3"/>
    <n v="94"/>
    <n v="97.392124629208624"/>
    <n v="37.053829008907947"/>
    <n v="71.870012945616949"/>
    <n v="41.01861402160133"/>
    <s v="Memantine"/>
    <n v="5"/>
    <n v="66"/>
    <s v="No School"/>
    <s v="Left"/>
    <s v="Male"/>
    <s v="Yes"/>
    <x v="2"/>
    <s v="Positive"/>
    <x v="2"/>
    <s v="No"/>
    <n v="1"/>
    <s v="No"/>
    <s v="Mediterranean Diet"/>
    <s v="Poor"/>
    <s v="Hypertension"/>
    <n v="1"/>
    <n v="1.3079168369028751"/>
  </r>
  <r>
    <n v="0"/>
    <n v="5.7903591966419803E-2"/>
    <n v="80"/>
    <n v="93.483067389325115"/>
    <n v="37.036758896248131"/>
    <n v="85.585684756640987"/>
    <n v="7.200297224061023"/>
    <s v=""/>
    <m/>
    <n v="63"/>
    <s v="Primary School"/>
    <s v="Right"/>
    <s v="Female"/>
    <s v="Yes"/>
    <x v="2"/>
    <s v="Negative"/>
    <x v="1"/>
    <s v="No"/>
    <n v="9"/>
    <s v="Yes"/>
    <s v="Low-Carb Diet"/>
    <s v="Good"/>
    <s v="Hypertension"/>
    <n v="0"/>
    <n v="0.93473575899376593"/>
  </r>
  <r>
    <n v="0"/>
    <n v="0.1664379208694314"/>
    <n v="61"/>
    <n v="99.578201561687365"/>
    <n v="37.038418856915776"/>
    <n v="70.801132141769969"/>
    <n v="7.6721733811297144"/>
    <s v=""/>
    <m/>
    <n v="85"/>
    <s v="Primary School"/>
    <s v="Right"/>
    <s v="Male"/>
    <s v="No"/>
    <x v="0"/>
    <s v="Positive"/>
    <x v="1"/>
    <s v="No"/>
    <n v="9"/>
    <s v="No"/>
    <s v="Mediterranean Diet"/>
    <s v="Good"/>
    <s v="None"/>
    <n v="0"/>
    <n v="0.86156814382368219"/>
  </r>
  <r>
    <n v="1"/>
    <n v="7.6894960112601001E-3"/>
    <n v="68"/>
    <n v="92.440641671040041"/>
    <n v="36.015593480747583"/>
    <n v="87.115323547907991"/>
    <n v="2.6210788268177576"/>
    <s v=""/>
    <m/>
    <n v="71"/>
    <s v="Secondary School"/>
    <s v="Right"/>
    <s v="Male"/>
    <s v="Yes"/>
    <x v="1"/>
    <s v="Positive"/>
    <x v="1"/>
    <s v="No"/>
    <n v="10"/>
    <s v="Yes"/>
    <s v="Low-Carb Diet"/>
    <s v="Poor"/>
    <s v="Diabetes"/>
    <n v="0"/>
    <n v="0.78057449861394645"/>
  </r>
  <r>
    <n v="1"/>
    <n v="6.7851719854955098E-2"/>
    <n v="81"/>
    <n v="92.238481988607617"/>
    <n v="36.780095810558073"/>
    <n v="54.786175970327093"/>
    <n v="37.383135283694891"/>
    <s v="Rivastigmine"/>
    <n v="6"/>
    <n v="89"/>
    <s v="Secondary School"/>
    <s v="Left"/>
    <s v="Female"/>
    <s v="Yes"/>
    <x v="2"/>
    <s v="Positive"/>
    <x v="1"/>
    <s v="No"/>
    <n v="7"/>
    <s v="Yes"/>
    <s v="Balanced Diet"/>
    <s v="Poor"/>
    <s v="Diabetes"/>
    <n v="1"/>
    <n v="1.4784751548250175"/>
  </r>
  <r>
    <n v="1"/>
    <n v="0.19561132444788309"/>
    <n v="61"/>
    <n v="96.868816573032646"/>
    <n v="36.772104274974872"/>
    <n v="86.344408148342438"/>
    <n v="13.371522195707142"/>
    <s v=""/>
    <m/>
    <n v="62"/>
    <s v="Primary School"/>
    <s v="Right"/>
    <s v="Female"/>
    <s v="Yes"/>
    <x v="0"/>
    <s v="Positive"/>
    <x v="2"/>
    <s v="No"/>
    <n v="9"/>
    <s v="Yes"/>
    <s v="Low-Carb Diet"/>
    <s v="Poor"/>
    <s v="Diabetes"/>
    <n v="0"/>
    <n v="0.70647308040145529"/>
  </r>
  <r>
    <n v="0"/>
    <n v="6.0112899556989702E-2"/>
    <n v="91"/>
    <n v="99.383667517260164"/>
    <n v="36.777954156380446"/>
    <n v="55.483030595851652"/>
    <n v="31.666220112420788"/>
    <s v="Memantine"/>
    <n v="5"/>
    <n v="86"/>
    <s v="Secondary School"/>
    <s v="Right"/>
    <s v="Female"/>
    <s v="Yes"/>
    <x v="2"/>
    <s v="Positive"/>
    <x v="1"/>
    <s v="Yes"/>
    <n v="5"/>
    <s v="Yes"/>
    <s v="Balanced Diet"/>
    <s v="Good"/>
    <s v="Hypertension"/>
    <n v="1"/>
    <n v="1.6401411210368144"/>
  </r>
  <r>
    <n v="0"/>
    <n v="8.9358151578176601E-2"/>
    <n v="91"/>
    <n v="93.197074966208646"/>
    <n v="36.878250417046985"/>
    <n v="68.44589498475797"/>
    <n v="59.377126345523763"/>
    <s v=""/>
    <m/>
    <n v="69"/>
    <s v="Diploma/Degree"/>
    <s v="Right"/>
    <s v="Female"/>
    <s v="Yes"/>
    <x v="1"/>
    <s v="Positive"/>
    <x v="0"/>
    <s v="No"/>
    <n v="8"/>
    <s v="No"/>
    <s v="Mediterranean Diet"/>
    <s v="Poor"/>
    <s v="Hypertension"/>
    <n v="0"/>
    <n v="1.3295172781401214"/>
  </r>
  <r>
    <n v="0"/>
    <n v="3.7406859526501898E-2"/>
    <n v="83"/>
    <n v="93.773935426616944"/>
    <n v="37.050523576669455"/>
    <n v="53.882277137533492"/>
    <n v="3.7242606165051599"/>
    <s v=""/>
    <m/>
    <n v="74"/>
    <s v="Diploma/Degree"/>
    <s v="Right"/>
    <s v="Male"/>
    <s v="Yes"/>
    <x v="0"/>
    <s v="Positive"/>
    <x v="0"/>
    <s v="No"/>
    <n v="9"/>
    <s v="No"/>
    <s v="Balanced Diet"/>
    <s v="Poor"/>
    <s v="Heart Disease"/>
    <n v="0"/>
    <n v="1.5403951801840905"/>
  </r>
  <r>
    <n v="0"/>
    <n v="0.16805709514192399"/>
    <n v="62"/>
    <n v="99.956399198467963"/>
    <n v="37.420939296404057"/>
    <n v="69.020855367744772"/>
    <n v="46.843046108099998"/>
    <s v=""/>
    <m/>
    <n v="60"/>
    <s v="Diploma/Degree"/>
    <s v="Right"/>
    <s v="Female"/>
    <s v="Yes"/>
    <x v="2"/>
    <s v="Positive"/>
    <x v="2"/>
    <s v="No"/>
    <n v="8"/>
    <s v="No"/>
    <s v="Balanced Diet"/>
    <s v="Poor"/>
    <s v="Hypertension"/>
    <n v="0"/>
    <n v="0.8982792182111119"/>
  </r>
  <r>
    <n v="1"/>
    <n v="1.7375889710070699E-2"/>
    <n v="100"/>
    <n v="97.693733176300924"/>
    <n v="37.063522678047399"/>
    <n v="71.294097071576687"/>
    <n v="0.2227782457745863"/>
    <s v=""/>
    <m/>
    <n v="64"/>
    <s v="Secondary School"/>
    <s v="Right"/>
    <s v="Male"/>
    <s v="Yes"/>
    <x v="2"/>
    <s v="Positive"/>
    <x v="2"/>
    <s v="No"/>
    <n v="10"/>
    <s v="No"/>
    <s v="Low-Carb Diet"/>
    <s v="Poor"/>
    <s v="Diabetes"/>
    <n v="0"/>
    <n v="1.4026406688284954"/>
  </r>
  <r>
    <n v="1"/>
    <n v="6.4263488144997896E-2"/>
    <n v="81"/>
    <n v="91.634894718073326"/>
    <n v="37.245382031175652"/>
    <n v="71.824176911728287"/>
    <n v="36.867087520772699"/>
    <s v="Rivastigmine"/>
    <n v="3"/>
    <n v="72"/>
    <s v="Primary School"/>
    <s v="Right"/>
    <s v="Female"/>
    <s v="No"/>
    <x v="1"/>
    <s v="Positive"/>
    <x v="2"/>
    <s v="Yes"/>
    <n v="5"/>
    <s v="Yes"/>
    <s v="Balanced Diet"/>
    <s v="Good"/>
    <s v="Diabetes"/>
    <n v="1"/>
    <n v="1.1277539608918703"/>
  </r>
  <r>
    <n v="1"/>
    <n v="4.5911766198307197E-2"/>
    <n v="70"/>
    <n v="94.186124999398956"/>
    <n v="36.480982966352094"/>
    <n v="51.444659757131539"/>
    <n v="15.665241539154998"/>
    <s v=""/>
    <m/>
    <n v="70"/>
    <s v="Primary School"/>
    <s v="Left"/>
    <s v="Male"/>
    <s v="Yes"/>
    <x v="1"/>
    <s v="Negative"/>
    <x v="2"/>
    <s v="No"/>
    <n v="10"/>
    <s v="Yes"/>
    <s v="Mediterranean Diet"/>
    <s v="Good"/>
    <s v="Diabetes"/>
    <n v="0"/>
    <n v="1.3606854497719993"/>
  </r>
  <r>
    <n v="1"/>
    <n v="8.70282859720964E-2"/>
    <n v="81"/>
    <n v="96.556426606826633"/>
    <n v="36.616234124060952"/>
    <n v="81.169130026283213"/>
    <n v="34.911378558016182"/>
    <s v="Rivastigmine"/>
    <n v="3"/>
    <n v="88"/>
    <s v="Secondary School"/>
    <s v="Left"/>
    <s v="Male"/>
    <s v="No"/>
    <x v="1"/>
    <s v="Positive"/>
    <x v="2"/>
    <s v="Yes"/>
    <n v="7"/>
    <s v="Yes"/>
    <s v="Balanced Diet"/>
    <s v="Good"/>
    <s v="Diabetes"/>
    <n v="1"/>
    <n v="0.99791632574812061"/>
  </r>
  <r>
    <n v="1"/>
    <n v="0.15978065239436751"/>
    <n v="67"/>
    <n v="93.698999502378683"/>
    <n v="36.129688209537377"/>
    <n v="65.702749856427474"/>
    <n v="32.928834767188398"/>
    <s v=""/>
    <m/>
    <n v="87"/>
    <s v="Diploma/Degree"/>
    <s v="Left"/>
    <s v="Male"/>
    <s v="No"/>
    <x v="2"/>
    <s v="Negative"/>
    <x v="0"/>
    <s v="No"/>
    <n v="8"/>
    <s v="Yes"/>
    <s v="Low-Carb Diet"/>
    <s v="Poor"/>
    <s v="Diabetes"/>
    <n v="0"/>
    <n v="1.019744229068148"/>
  </r>
  <r>
    <n v="1"/>
    <n v="0.1427162604309416"/>
    <n v="88"/>
    <n v="99.64989842882828"/>
    <n v="36.580588325880363"/>
    <n v="73.015643605008236"/>
    <n v="46.436700602207857"/>
    <s v="Memantine"/>
    <n v="5"/>
    <n v="80"/>
    <s v="Secondary School"/>
    <s v="Right"/>
    <s v="Female"/>
    <s v="No"/>
    <x v="2"/>
    <s v="Positive"/>
    <x v="0"/>
    <s v="No"/>
    <n v="0"/>
    <s v="Yes"/>
    <s v="Low-Carb Diet"/>
    <s v="Poor"/>
    <s v="Diabetes"/>
    <n v="1"/>
    <n v="1.2052211780266218"/>
  </r>
  <r>
    <n v="0"/>
    <n v="0.18332129082146401"/>
    <n v="65"/>
    <n v="95.27537920854094"/>
    <n v="36.236958686481422"/>
    <n v="71.678050220163783"/>
    <n v="32.772040708098331"/>
    <s v=""/>
    <m/>
    <n v="90"/>
    <s v="Secondary School"/>
    <s v="Right"/>
    <s v="Male"/>
    <s v="Yes"/>
    <x v="2"/>
    <s v="Positive"/>
    <x v="1"/>
    <s v="No"/>
    <n v="9"/>
    <s v="No"/>
    <s v="Balanced Diet"/>
    <s v="Good"/>
    <s v="Hypertension"/>
    <n v="0"/>
    <n v="0.90683270262441962"/>
  </r>
  <r>
    <n v="0"/>
    <n v="8.4827195279767002E-3"/>
    <n v="96"/>
    <n v="99.260789475302744"/>
    <n v="36.76655290288042"/>
    <n v="59.725145993675497"/>
    <n v="3.962133295878365"/>
    <s v=""/>
    <m/>
    <n v="83"/>
    <s v="Secondary School"/>
    <s v="Left"/>
    <s v="Female"/>
    <s v="No"/>
    <x v="2"/>
    <s v="Positive"/>
    <x v="1"/>
    <s v="No"/>
    <n v="9"/>
    <s v="Yes"/>
    <s v="Low-Carb Diet"/>
    <s v="Good"/>
    <s v="None"/>
    <n v="0"/>
    <n v="1.6073631701154112"/>
  </r>
  <r>
    <n v="0"/>
    <n v="8.6617603976757204E-2"/>
    <n v="87"/>
    <n v="94.447282086991507"/>
    <n v="36.805033182211531"/>
    <n v="86.481918209852012"/>
    <n v="59.643269447242574"/>
    <s v=""/>
    <m/>
    <n v="64"/>
    <s v="Secondary School"/>
    <s v="Right"/>
    <s v="Female"/>
    <s v="Yes"/>
    <x v="0"/>
    <s v="Negative"/>
    <x v="2"/>
    <s v="No"/>
    <n v="10"/>
    <s v="Yes"/>
    <s v="Mediterranean Diet"/>
    <s v="Poor"/>
    <s v="Heart Disease"/>
    <n v="0"/>
    <n v="1.0059906371282241"/>
  </r>
  <r>
    <n v="1"/>
    <n v="0.1977986601365028"/>
    <n v="97"/>
    <n v="92.049936716497797"/>
    <n v="36.707329805603948"/>
    <n v="75.264061821797171"/>
    <n v="13.437996903981384"/>
    <s v=""/>
    <m/>
    <n v="82"/>
    <s v="No School"/>
    <s v="Right"/>
    <s v="Female"/>
    <s v="No"/>
    <x v="1"/>
    <s v="Positive"/>
    <x v="0"/>
    <s v="No"/>
    <n v="8"/>
    <s v="No"/>
    <s v="Mediterranean Diet"/>
    <s v="Poor"/>
    <s v="Diabetes"/>
    <n v="0"/>
    <n v="1.2887957100915846"/>
  </r>
  <r>
    <n v="1"/>
    <n v="3.5375099242780601E-2"/>
    <n v="78"/>
    <n v="92.822746953286"/>
    <n v="36.688613728386741"/>
    <n v="93.929444684909242"/>
    <n v="40.190028127464423"/>
    <s v="Rivastigmine"/>
    <n v="1.5"/>
    <n v="71"/>
    <s v="Secondary School"/>
    <s v="Right"/>
    <s v="Male"/>
    <s v="No"/>
    <x v="1"/>
    <s v="Positive"/>
    <x v="1"/>
    <s v="Yes"/>
    <n v="1"/>
    <s v="Yes"/>
    <s v="Low-Carb Diet"/>
    <s v="Poor"/>
    <s v="Diabetes"/>
    <n v="1"/>
    <n v="0.83041053060256753"/>
  </r>
  <r>
    <n v="0"/>
    <n v="2.5045470514901198E-2"/>
    <n v="81"/>
    <n v="91.310176456788284"/>
    <n v="37.428627760431461"/>
    <n v="99.671325412553941"/>
    <n v="15.216375789773435"/>
    <s v="Donepezil"/>
    <n v="5"/>
    <n v="84"/>
    <s v="Secondary School"/>
    <s v="Right"/>
    <s v="Female"/>
    <s v="No"/>
    <x v="2"/>
    <s v="Positive"/>
    <x v="2"/>
    <s v="Yes"/>
    <n v="3"/>
    <s v="No"/>
    <s v="Mediterranean Diet"/>
    <s v="Poor"/>
    <s v="None"/>
    <n v="1"/>
    <n v="0.81267104319852634"/>
  </r>
  <r>
    <n v="1"/>
    <n v="0.18457721613167399"/>
    <n v="61"/>
    <n v="98.478310580272463"/>
    <n v="37.084861623721473"/>
    <n v="74.621908310681533"/>
    <n v="38.405788066047627"/>
    <s v=""/>
    <m/>
    <n v="87"/>
    <s v="Primary School"/>
    <s v="Left"/>
    <s v="Male"/>
    <s v="Yes"/>
    <x v="1"/>
    <s v="Positive"/>
    <x v="1"/>
    <s v="No"/>
    <n v="8"/>
    <s v="No"/>
    <s v="Balanced Diet"/>
    <s v="Good"/>
    <s v="Diabetes"/>
    <n v="0"/>
    <n v="0.81745430237500816"/>
  </r>
  <r>
    <n v="1"/>
    <n v="0.16341431513203719"/>
    <n v="92"/>
    <n v="91.250984281603962"/>
    <n v="36.452809485571386"/>
    <n v="69.8340539847418"/>
    <n v="28.055033426215218"/>
    <s v="Memantine"/>
    <n v="10"/>
    <n v="79"/>
    <s v="Secondary School"/>
    <s v="Right"/>
    <s v="Female"/>
    <s v="Yes"/>
    <x v="1"/>
    <s v="Positive"/>
    <x v="2"/>
    <s v="Yes"/>
    <n v="2"/>
    <s v="No"/>
    <s v="Balanced Diet"/>
    <s v="Poor"/>
    <s v="Diabetes"/>
    <n v="1"/>
    <n v="1.3174088392477012"/>
  </r>
  <r>
    <n v="1"/>
    <n v="2.10088633252603E-2"/>
    <n v="72"/>
    <n v="92.337535058680913"/>
    <n v="36.386921119983768"/>
    <n v="82.654724233354898"/>
    <n v="30.50523900079904"/>
    <s v=""/>
    <m/>
    <n v="83"/>
    <s v="Secondary School"/>
    <s v="Left"/>
    <s v="Female"/>
    <s v="No"/>
    <x v="1"/>
    <s v="Negative"/>
    <x v="1"/>
    <s v="No"/>
    <n v="10"/>
    <s v="No"/>
    <s v="Low-Carb Diet"/>
    <s v="Poor"/>
    <s v="Diabetes"/>
    <n v="0"/>
    <n v="0.87109358439967743"/>
  </r>
  <r>
    <n v="1"/>
    <n v="3.7823954463993198E-2"/>
    <n v="78"/>
    <n v="95.672847489549881"/>
    <n v="36.258967941315952"/>
    <n v="71.739480145408109"/>
    <n v="48.519786666281178"/>
    <s v=""/>
    <m/>
    <n v="62"/>
    <s v="Diploma/Degree"/>
    <s v="Right"/>
    <s v="Female"/>
    <s v="Yes"/>
    <x v="1"/>
    <s v="Negative"/>
    <x v="1"/>
    <s v="No"/>
    <n v="9"/>
    <s v="No"/>
    <s v="Low-Carb Diet"/>
    <s v="Poor"/>
    <s v="Diabetes"/>
    <n v="0"/>
    <n v="1.0872674271112992"/>
  </r>
  <r>
    <n v="0"/>
    <n v="0.1481720699594565"/>
    <n v="89"/>
    <n v="96.3168193378784"/>
    <n v="36.468378925937081"/>
    <n v="61.450378353861744"/>
    <n v="27.457259149706669"/>
    <s v=""/>
    <m/>
    <n v="87"/>
    <s v="Secondary School"/>
    <s v="Left"/>
    <s v="Male"/>
    <s v="Yes"/>
    <x v="0"/>
    <s v="Negative"/>
    <x v="2"/>
    <s v="No"/>
    <n v="10"/>
    <s v="Yes"/>
    <s v="Low-Carb Diet"/>
    <s v="Poor"/>
    <s v="None"/>
    <n v="0"/>
    <n v="1.4483230597457655"/>
  </r>
  <r>
    <n v="1"/>
    <n v="0.1832365089014433"/>
    <n v="99"/>
    <n v="99.080258658826494"/>
    <n v="36.846237242796278"/>
    <n v="62.907596534718238"/>
    <n v="35.880805101804967"/>
    <s v="Memantine"/>
    <n v="20"/>
    <n v="83"/>
    <s v="Primary School"/>
    <s v="Left"/>
    <s v="Female"/>
    <s v="No"/>
    <x v="2"/>
    <s v="Positive"/>
    <x v="0"/>
    <s v="No"/>
    <n v="6"/>
    <s v="No"/>
    <s v="Mediterranean Diet"/>
    <s v="Poor"/>
    <s v="Diabetes"/>
    <n v="1"/>
    <n v="1.5737368053055822"/>
  </r>
  <r>
    <n v="1"/>
    <n v="2.29289804985644E-2"/>
    <n v="64"/>
    <n v="95.5504889373954"/>
    <n v="36.066172780861578"/>
    <n v="97.171942644871081"/>
    <n v="2.4025144936647336"/>
    <s v=""/>
    <m/>
    <n v="60"/>
    <s v="Secondary School"/>
    <s v="Right"/>
    <s v="Male"/>
    <s v="Yes"/>
    <x v="1"/>
    <s v="Negative"/>
    <x v="2"/>
    <s v="No"/>
    <n v="8"/>
    <s v="Yes"/>
    <s v="Low-Carb Diet"/>
    <s v="Good"/>
    <s v="Diabetes"/>
    <n v="0"/>
    <n v="0.6586263303791019"/>
  </r>
  <r>
    <n v="0"/>
    <n v="5.2762396411516102E-2"/>
    <n v="89"/>
    <n v="99.630600511785204"/>
    <n v="36.466887855057799"/>
    <n v="86.25969490508821"/>
    <n v="51.657051296331332"/>
    <s v="Galantamine"/>
    <n v="4"/>
    <n v="85"/>
    <s v="No School"/>
    <s v="Left"/>
    <s v="Male"/>
    <s v="Yes"/>
    <x v="1"/>
    <s v="Positive"/>
    <x v="0"/>
    <s v="Yes"/>
    <n v="2"/>
    <s v="No"/>
    <s v="Mediterranean Diet"/>
    <s v="Poor"/>
    <s v="Heart Disease"/>
    <n v="1"/>
    <n v="1.0317680823926743"/>
  </r>
  <r>
    <n v="1"/>
    <n v="0.1235674146346069"/>
    <n v="92"/>
    <n v="91.710613882418897"/>
    <n v="36.716101639391546"/>
    <n v="79.683880584476498"/>
    <n v="33.888401489773273"/>
    <s v="Donepezil"/>
    <n v="5"/>
    <n v="64"/>
    <s v="Primary School"/>
    <s v="Right"/>
    <s v="Male"/>
    <s v="Yes"/>
    <x v="2"/>
    <s v="Positive"/>
    <x v="2"/>
    <s v="No"/>
    <n v="6"/>
    <s v="Yes"/>
    <s v="Balanced Diet"/>
    <s v="Good"/>
    <s v="Diabetes"/>
    <n v="1"/>
    <n v="1.1545622442730639"/>
  </r>
  <r>
    <n v="0"/>
    <n v="0.1124313311341721"/>
    <n v="84"/>
    <n v="97.895975323265802"/>
    <n v="37.178944808543982"/>
    <n v="92.653927153575381"/>
    <n v="3.179069033750932"/>
    <s v=""/>
    <m/>
    <n v="72"/>
    <s v="Secondary School"/>
    <s v="Left"/>
    <s v="Female"/>
    <s v="No"/>
    <x v="0"/>
    <s v="Positive"/>
    <x v="2"/>
    <s v="No"/>
    <n v="9"/>
    <s v="Yes"/>
    <s v="Balanced Diet"/>
    <s v="Poor"/>
    <s v="None"/>
    <n v="0"/>
    <n v="0.90659945649976226"/>
  </r>
  <r>
    <n v="1"/>
    <n v="0.1161193969754709"/>
    <n v="61"/>
    <n v="90.202351924062341"/>
    <n v="37.46076033589614"/>
    <n v="69.60614444003923"/>
    <n v="15.510413922250413"/>
    <s v=""/>
    <m/>
    <n v="74"/>
    <s v="Primary School"/>
    <s v="Left"/>
    <s v="Female"/>
    <s v="No"/>
    <x v="0"/>
    <s v="Negative"/>
    <x v="1"/>
    <s v="No"/>
    <n v="10"/>
    <s v="No"/>
    <s v="Low-Carb Diet"/>
    <s v="Poor"/>
    <s v="Diabetes"/>
    <n v="0"/>
    <n v="0.87635941468568457"/>
  </r>
  <r>
    <n v="0"/>
    <n v="4.0064915361538E-2"/>
    <n v="79"/>
    <n v="95.24948561687016"/>
    <n v="36.241959761614986"/>
    <n v="54.579691183138948"/>
    <n v="22.905678212774841"/>
    <s v="Donepezil"/>
    <n v="5"/>
    <n v="71"/>
    <s v="No School"/>
    <s v="Left"/>
    <s v="Male"/>
    <s v="No"/>
    <x v="2"/>
    <s v="Positive"/>
    <x v="2"/>
    <s v="No"/>
    <n v="6"/>
    <s v="No"/>
    <s v="Mediterranean Diet"/>
    <s v="Good"/>
    <s v="Hypertension"/>
    <n v="1"/>
    <n v="1.4474248257455349"/>
  </r>
  <r>
    <n v="1"/>
    <n v="0.1920696423537889"/>
    <n v="61"/>
    <n v="99.773416514023566"/>
    <n v="36.288694795243032"/>
    <n v="85.773029050740462"/>
    <n v="2.4837936970253027"/>
    <s v=""/>
    <m/>
    <n v="70"/>
    <s v="Primary School"/>
    <s v="Right"/>
    <s v="Male"/>
    <s v="Yes"/>
    <x v="1"/>
    <s v="Negative"/>
    <x v="1"/>
    <s v="No"/>
    <n v="10"/>
    <s v="Yes"/>
    <s v="Mediterranean Diet"/>
    <s v="Poor"/>
    <s v="Diabetes"/>
    <n v="0"/>
    <n v="0.7111792678315515"/>
  </r>
  <r>
    <n v="1"/>
    <n v="0.15535208965494771"/>
    <n v="68"/>
    <n v="97.872439053727675"/>
    <n v="36.228834486363191"/>
    <n v="61.317849635874552"/>
    <n v="23.537354797666602"/>
    <s v=""/>
    <m/>
    <n v="85"/>
    <s v="Primary School"/>
    <s v="Left"/>
    <s v="Male"/>
    <s v="No"/>
    <x v="1"/>
    <s v="Negative"/>
    <x v="0"/>
    <s v="No"/>
    <n v="10"/>
    <s v="No"/>
    <s v="Balanced Diet"/>
    <s v="Poor"/>
    <s v="Diabetes"/>
    <n v="0"/>
    <n v="1.1089756148300411"/>
  </r>
  <r>
    <n v="0"/>
    <n v="0.1055274678544476"/>
    <n v="99"/>
    <n v="91.261753793527035"/>
    <n v="37.247797955593896"/>
    <n v="78.790098305996523"/>
    <n v="36.218374381776776"/>
    <s v="Rivastigmine"/>
    <n v="3"/>
    <n v="81"/>
    <s v="No School"/>
    <s v="Left"/>
    <s v="Male"/>
    <s v="No"/>
    <x v="2"/>
    <s v="Positive"/>
    <x v="0"/>
    <s v="No"/>
    <n v="4"/>
    <s v="No"/>
    <s v="Mediterranean Diet"/>
    <s v="Good"/>
    <s v="Hypertension"/>
    <n v="1"/>
    <n v="1.2565030648332793"/>
  </r>
  <r>
    <n v="0"/>
    <n v="0.1247041381792145"/>
    <n v="69"/>
    <n v="90.074965899900377"/>
    <n v="37.14372020664328"/>
    <n v="84.656509562074447"/>
    <n v="10.093779831409416"/>
    <s v=""/>
    <m/>
    <n v="66"/>
    <s v="Primary School"/>
    <s v="Right"/>
    <s v="Male"/>
    <s v="Yes"/>
    <x v="0"/>
    <s v="Negative"/>
    <x v="0"/>
    <s v="No"/>
    <n v="9"/>
    <s v="Yes"/>
    <s v="Low-Carb Diet"/>
    <s v="Poor"/>
    <s v="None"/>
    <n v="0"/>
    <n v="0.81505840905719951"/>
  </r>
  <r>
    <n v="0"/>
    <n v="8.2723767559993E-2"/>
    <n v="70"/>
    <n v="91.796889698199195"/>
    <n v="36.481423059402317"/>
    <n v="91.924923299688274"/>
    <n v="56.049731003745613"/>
    <s v="Donepezil"/>
    <n v="23"/>
    <n v="75"/>
    <s v="Secondary School"/>
    <s v="Right"/>
    <s v="Female"/>
    <s v="Yes"/>
    <x v="2"/>
    <s v="Positive"/>
    <x v="0"/>
    <s v="Yes"/>
    <n v="2"/>
    <s v="Yes"/>
    <s v="Mediterranean Diet"/>
    <s v="Poor"/>
    <s v="None"/>
    <n v="1"/>
    <n v="0.7614909807625303"/>
  </r>
  <r>
    <n v="0"/>
    <n v="0.1334824117015268"/>
    <n v="89"/>
    <n v="97.171838411929755"/>
    <n v="37.432398487133113"/>
    <n v="61.338910694454825"/>
    <n v="47.169275892509773"/>
    <s v=""/>
    <m/>
    <n v="81"/>
    <s v="Secondary School"/>
    <s v="Left"/>
    <s v="Male"/>
    <s v="Yes"/>
    <x v="1"/>
    <s v="Positive"/>
    <x v="1"/>
    <s v="No"/>
    <n v="8"/>
    <s v="No"/>
    <s v="Balanced Diet"/>
    <s v="Poor"/>
    <s v="Heart Disease"/>
    <n v="0"/>
    <n v="1.4509550135856228"/>
  </r>
  <r>
    <n v="0"/>
    <n v="1.59013535458522E-2"/>
    <n v="81"/>
    <n v="92.557187905961342"/>
    <n v="36.319908368527891"/>
    <n v="69.714161025523339"/>
    <n v="34.85290786901821"/>
    <s v=""/>
    <m/>
    <n v="66"/>
    <s v="Secondary School"/>
    <s v="Left"/>
    <s v="Male"/>
    <s v="No"/>
    <x v="1"/>
    <s v="Positive"/>
    <x v="0"/>
    <s v="No"/>
    <n v="9"/>
    <s v="Yes"/>
    <s v="Low-Carb Diet"/>
    <s v="Poor"/>
    <s v="Hypertension"/>
    <n v="0"/>
    <n v="1.16188732401649"/>
  </r>
  <r>
    <n v="0"/>
    <n v="5.7404134946732001E-2"/>
    <n v="84"/>
    <n v="95.350039084287403"/>
    <n v="37.496209804363971"/>
    <n v="94.362938022730461"/>
    <n v="40.321698631006349"/>
    <s v="Memantine"/>
    <n v="10"/>
    <n v="86"/>
    <s v="Secondary School"/>
    <s v="Right"/>
    <s v="Male"/>
    <s v="Yes"/>
    <x v="1"/>
    <s v="Negative"/>
    <x v="2"/>
    <s v="No"/>
    <n v="7"/>
    <s v="Yes"/>
    <s v="Balanced Diet"/>
    <s v="Good"/>
    <s v="Heart Disease"/>
    <n v="1"/>
    <n v="0.89017999820825633"/>
  </r>
  <r>
    <n v="0"/>
    <n v="1.03917440673636E-2"/>
    <n v="76"/>
    <n v="97.570949562481417"/>
    <n v="36.377756263269298"/>
    <n v="74.152208478495055"/>
    <n v="38.781918874616572"/>
    <s v=""/>
    <m/>
    <n v="80"/>
    <s v="Secondary School"/>
    <s v="Right"/>
    <s v="Female"/>
    <s v="No"/>
    <x v="2"/>
    <s v="Negative"/>
    <x v="2"/>
    <s v="No"/>
    <n v="8"/>
    <s v="Yes"/>
    <s v="Balanced Diet"/>
    <s v="Poor"/>
    <s v="None"/>
    <n v="0"/>
    <n v="1.0249189007235142"/>
  </r>
  <r>
    <n v="0"/>
    <n v="3.00446457137175E-2"/>
    <n v="80"/>
    <n v="99.761663253169274"/>
    <n v="37.373014276605304"/>
    <n v="57.999250038102815"/>
    <n v="58.17473141035461"/>
    <s v="Rivastigmine"/>
    <n v="6"/>
    <n v="88"/>
    <s v="Secondary School"/>
    <s v="Right"/>
    <s v="Male"/>
    <s v="No"/>
    <x v="2"/>
    <s v="Negative"/>
    <x v="2"/>
    <s v="No"/>
    <n v="1"/>
    <s v="Yes"/>
    <s v="Mediterranean Diet"/>
    <s v="Good"/>
    <s v="None"/>
    <n v="1"/>
    <n v="1.3793281800617028"/>
  </r>
  <r>
    <n v="0"/>
    <n v="7.1751497617964205E-2"/>
    <n v="82"/>
    <n v="94.817476712131437"/>
    <n v="36.357020722513873"/>
    <n v="62.370597490756161"/>
    <n v="4.4423357530242331"/>
    <s v="Galantamine"/>
    <n v="12"/>
    <n v="82"/>
    <s v="Secondary School"/>
    <s v="Left"/>
    <s v="Female"/>
    <s v="Yes"/>
    <x v="1"/>
    <s v="Positive"/>
    <x v="1"/>
    <s v="No"/>
    <n v="6"/>
    <s v="No"/>
    <s v="Balanced Diet"/>
    <s v="Poor"/>
    <s v="Heart Disease"/>
    <n v="1"/>
    <n v="1.3147220533225303"/>
  </r>
  <r>
    <n v="1"/>
    <n v="0.18446882999910419"/>
    <n v="72"/>
    <n v="93.701609778714783"/>
    <n v="36.182158609167615"/>
    <n v="78.452296392128019"/>
    <n v="27.235375940303619"/>
    <s v="Galantamine"/>
    <n v="12"/>
    <n v="63"/>
    <s v="Primary School"/>
    <s v="Left"/>
    <s v="Female"/>
    <s v="No"/>
    <x v="2"/>
    <s v="Positive"/>
    <x v="2"/>
    <s v="No"/>
    <n v="6"/>
    <s v="No"/>
    <s v="Balanced Diet"/>
    <s v="Good"/>
    <s v="Diabetes"/>
    <n v="1"/>
    <n v="0.91775516219592201"/>
  </r>
  <r>
    <n v="0"/>
    <n v="0.12292054633644051"/>
    <n v="74"/>
    <n v="96.547445310920395"/>
    <n v="37.431724776442543"/>
    <n v="60.062888125869122"/>
    <n v="43.531634591198937"/>
    <s v=""/>
    <m/>
    <n v="67"/>
    <s v="Primary School"/>
    <s v="Left"/>
    <s v="Female"/>
    <s v="Yes"/>
    <x v="1"/>
    <s v="Negative"/>
    <x v="2"/>
    <s v="No"/>
    <n v="9"/>
    <s v="Yes"/>
    <s v="Low-Carb Diet"/>
    <s v="Poor"/>
    <s v="None"/>
    <n v="0"/>
    <n v="1.2320419864746424"/>
  </r>
  <r>
    <n v="0"/>
    <n v="0.19986636459548909"/>
    <n v="79"/>
    <n v="96.739686477094423"/>
    <n v="37.126328103127079"/>
    <n v="51.133339243399455"/>
    <n v="54.882837398947153"/>
    <s v=""/>
    <m/>
    <n v="68"/>
    <s v="Secondary School"/>
    <s v="Left"/>
    <s v="Male"/>
    <s v="Yes"/>
    <x v="0"/>
    <s v="Positive"/>
    <x v="1"/>
    <s v="No"/>
    <n v="8"/>
    <s v="No"/>
    <s v="Balanced Diet"/>
    <s v="Good"/>
    <s v="Heart Disease"/>
    <n v="0"/>
    <n v="1.5449802647144293"/>
  </r>
  <r>
    <n v="1"/>
    <n v="1.2703152521045501E-2"/>
    <n v="85"/>
    <n v="95.52969381990232"/>
    <n v="37.082601200978878"/>
    <n v="61.616357251320899"/>
    <n v="24.706483052218008"/>
    <s v=""/>
    <m/>
    <n v="85"/>
    <s v="Secondary School"/>
    <s v="Right"/>
    <s v="Female"/>
    <s v="Yes"/>
    <x v="2"/>
    <s v="Negative"/>
    <x v="1"/>
    <s v="No"/>
    <n v="8"/>
    <s v="Yes"/>
    <s v="Mediterranean Diet"/>
    <s v="Poor"/>
    <s v="Diabetes"/>
    <n v="0"/>
    <n v="1.3795038167105833"/>
  </r>
  <r>
    <n v="1"/>
    <n v="1.1181599038711101E-2"/>
    <n v="61"/>
    <n v="95.372146804319542"/>
    <n v="36.413587618019811"/>
    <n v="97.106526657170676"/>
    <n v="17.013153892195923"/>
    <s v="Donepezil"/>
    <n v="23"/>
    <n v="61"/>
    <s v="No School"/>
    <s v="Left"/>
    <s v="Female"/>
    <s v="No"/>
    <x v="2"/>
    <s v="Positive"/>
    <x v="0"/>
    <s v="Yes"/>
    <n v="4"/>
    <s v="Yes"/>
    <s v="Low-Carb Diet"/>
    <s v="Poor"/>
    <s v="Diabetes"/>
    <n v="1"/>
    <n v="0.62817610823788594"/>
  </r>
  <r>
    <n v="0"/>
    <n v="0.16588645105264449"/>
    <n v="93"/>
    <n v="93.973278467191264"/>
    <n v="37.241557110056974"/>
    <n v="57.231759370725285"/>
    <n v="9.9312012333776138"/>
    <s v="Rivastigmine"/>
    <n v="6"/>
    <n v="69"/>
    <s v="Diploma/Degree"/>
    <s v="Right"/>
    <s v="Male"/>
    <s v="No"/>
    <x v="2"/>
    <s v="Negative"/>
    <x v="2"/>
    <s v="Yes"/>
    <n v="7"/>
    <s v="Yes"/>
    <s v="Low-Carb Diet"/>
    <s v="Poor"/>
    <s v="None"/>
    <n v="1"/>
    <n v="1.6249718866334657"/>
  </r>
  <r>
    <n v="0"/>
    <n v="0.1054347947669213"/>
    <n v="92"/>
    <n v="91.152279578152033"/>
    <n v="37.073443222924404"/>
    <n v="86.141237726667242"/>
    <n v="44.597263294298557"/>
    <s v="Rivastigmine"/>
    <n v="3"/>
    <n v="61"/>
    <s v="Primary School"/>
    <s v="Right"/>
    <s v="Male"/>
    <s v="Yes"/>
    <x v="2"/>
    <s v="Positive"/>
    <x v="2"/>
    <s v="Yes"/>
    <n v="5"/>
    <s v="Yes"/>
    <s v="Balanced Diet"/>
    <s v="Poor"/>
    <s v="Heart Disease"/>
    <n v="1"/>
    <n v="1.0680134442916069"/>
  </r>
  <r>
    <n v="0"/>
    <n v="0.1542478192057796"/>
    <n v="68"/>
    <n v="92.675657012243633"/>
    <n v="36.767413617930337"/>
    <n v="76.226327531486078"/>
    <n v="37.868355398612096"/>
    <s v=""/>
    <m/>
    <n v="86"/>
    <s v="Primary School"/>
    <s v="Left"/>
    <s v="Female"/>
    <s v="Yes"/>
    <x v="1"/>
    <s v="Negative"/>
    <x v="0"/>
    <s v="No"/>
    <n v="8"/>
    <s v="No"/>
    <s v="Balanced Diet"/>
    <s v="Good"/>
    <s v="None"/>
    <n v="0"/>
    <n v="0.89208023267173531"/>
  </r>
  <r>
    <n v="1"/>
    <n v="0.18352123566242839"/>
    <n v="60"/>
    <n v="94.722624958384003"/>
    <n v="36.351067839973219"/>
    <n v="93.046121286943276"/>
    <n v="55.044586051676028"/>
    <s v=""/>
    <m/>
    <n v="66"/>
    <s v="Primary School"/>
    <s v="Left"/>
    <s v="Male"/>
    <s v="No"/>
    <x v="2"/>
    <s v="Negative"/>
    <x v="1"/>
    <s v="No"/>
    <n v="10"/>
    <s v="No"/>
    <s v="Low-Carb Diet"/>
    <s v="Good"/>
    <s v="Diabetes"/>
    <n v="0"/>
    <n v="0.644841495487674"/>
  </r>
  <r>
    <n v="0"/>
    <n v="0.18832958862834329"/>
    <n v="71"/>
    <n v="99.563006190582243"/>
    <n v="36.39098309268428"/>
    <n v="67.531378727649496"/>
    <n v="6.9388101880648456"/>
    <s v=""/>
    <m/>
    <n v="70"/>
    <s v="Secondary School"/>
    <s v="Right"/>
    <s v="Female"/>
    <s v="Yes"/>
    <x v="1"/>
    <s v="Negative"/>
    <x v="0"/>
    <s v="No"/>
    <n v="9"/>
    <s v="No"/>
    <s v="Low-Carb Diet"/>
    <s v="Good"/>
    <s v="Hypertension"/>
    <n v="0"/>
    <n v="1.0513631046441281"/>
  </r>
  <r>
    <n v="1"/>
    <n v="0.16300982224941599"/>
    <n v="95"/>
    <n v="92.565757051729719"/>
    <n v="36.895026334451529"/>
    <n v="59.241594889422032"/>
    <n v="56.506976643339137"/>
    <s v="Galantamine"/>
    <n v="4"/>
    <n v="70"/>
    <s v="Secondary School"/>
    <s v="Left"/>
    <s v="Female"/>
    <s v="No"/>
    <x v="2"/>
    <s v="Positive"/>
    <x v="1"/>
    <s v="Yes"/>
    <n v="0"/>
    <s v="No"/>
    <s v="Low-Carb Diet"/>
    <s v="Good"/>
    <s v="Diabetes"/>
    <n v="1"/>
    <n v="1.6036030119939066"/>
  </r>
  <r>
    <n v="0"/>
    <n v="8.6257932245330599E-2"/>
    <n v="78"/>
    <n v="91.823648889904035"/>
    <n v="37.008498833020532"/>
    <n v="54.031516168391043"/>
    <n v="5.2141798481668911"/>
    <s v="Galantamine"/>
    <n v="4"/>
    <n v="60"/>
    <s v="Secondary School"/>
    <s v="Left"/>
    <s v="Male"/>
    <s v="No"/>
    <x v="1"/>
    <s v="Positive"/>
    <x v="2"/>
    <s v="Yes"/>
    <n v="2"/>
    <s v="Yes"/>
    <s v="Low-Carb Diet"/>
    <s v="Good"/>
    <s v="Hypertension"/>
    <n v="1"/>
    <n v="1.4436019110940801"/>
  </r>
  <r>
    <n v="1"/>
    <n v="0.1205462194362394"/>
    <n v="65"/>
    <n v="97.384851938574997"/>
    <n v="36.372154762973231"/>
    <n v="87.936784066350782"/>
    <n v="52.73631528414883"/>
    <s v=""/>
    <m/>
    <n v="82"/>
    <s v="No School"/>
    <s v="Left"/>
    <s v="Male"/>
    <s v="Yes"/>
    <x v="2"/>
    <s v="Negative"/>
    <x v="0"/>
    <s v="No"/>
    <n v="10"/>
    <s v="Yes"/>
    <s v="Mediterranean Diet"/>
    <s v="Poor"/>
    <s v="Diabetes"/>
    <n v="0"/>
    <n v="0.73916735402736211"/>
  </r>
  <r>
    <n v="0"/>
    <n v="4.9255070968203998E-3"/>
    <n v="86"/>
    <n v="94.922787407637159"/>
    <n v="36.960512331412687"/>
    <n v="59.506038319485803"/>
    <n v="33.845860805847082"/>
    <s v="Rivastigmine"/>
    <n v="3"/>
    <n v="70"/>
    <s v="Secondary School"/>
    <s v="Left"/>
    <s v="Female"/>
    <s v="No"/>
    <x v="2"/>
    <s v="Positive"/>
    <x v="2"/>
    <s v="No"/>
    <n v="1"/>
    <s v="Yes"/>
    <s v="Balanced Diet"/>
    <s v="Poor"/>
    <s v="None"/>
    <n v="1"/>
    <n v="1.4452314828668154"/>
  </r>
  <r>
    <n v="1"/>
    <n v="3.1119190239059999E-2"/>
    <n v="88"/>
    <n v="96.292315354442579"/>
    <n v="36.537576662207229"/>
    <n v="93.332749406809938"/>
    <n v="59.910200829202367"/>
    <s v=""/>
    <m/>
    <n v="60"/>
    <s v="Diploma/Degree"/>
    <s v="Right"/>
    <s v="Female"/>
    <s v="No"/>
    <x v="2"/>
    <s v="Negative"/>
    <x v="0"/>
    <s v="No"/>
    <n v="10"/>
    <s v="Yes"/>
    <s v="Balanced Diet"/>
    <s v="Good"/>
    <s v="Diabetes"/>
    <n v="0"/>
    <n v="0.94286304174362146"/>
  </r>
  <r>
    <n v="1"/>
    <n v="0.19531667749065809"/>
    <n v="79"/>
    <n v="90.71602937879068"/>
    <n v="36.6675579857936"/>
    <n v="70.074094120491466"/>
    <n v="54.506500046299813"/>
    <s v=""/>
    <m/>
    <n v="64"/>
    <s v="Primary School"/>
    <s v="Right"/>
    <s v="Female"/>
    <s v="Yes"/>
    <x v="2"/>
    <s v="Positive"/>
    <x v="2"/>
    <s v="No"/>
    <n v="9"/>
    <s v="No"/>
    <s v="Balanced Diet"/>
    <s v="Good"/>
    <s v="Diabetes"/>
    <n v="0"/>
    <n v="1.1273781130036524"/>
  </r>
  <r>
    <n v="0"/>
    <n v="2.3964313948851498E-2"/>
    <n v="98"/>
    <n v="98.602918641449222"/>
    <n v="36.930572556236442"/>
    <n v="89.012533670483847"/>
    <n v="14.058565715604306"/>
    <s v=""/>
    <m/>
    <n v="70"/>
    <s v="Secondary School"/>
    <s v="Right"/>
    <s v="Female"/>
    <s v="Yes"/>
    <x v="2"/>
    <s v="Negative"/>
    <x v="2"/>
    <s v="No"/>
    <n v="10"/>
    <s v="No"/>
    <s v="Low-Carb Diet"/>
    <s v="Poor"/>
    <s v="Hypertension"/>
    <n v="0"/>
    <n v="1.1009685485730236"/>
  </r>
  <r>
    <n v="0"/>
    <n v="0.16223035395802171"/>
    <n v="98"/>
    <n v="93.341552123624837"/>
    <n v="36.709804875620847"/>
    <n v="54.893597111506899"/>
    <n v="41.066919092037793"/>
    <s v="Galantamine"/>
    <n v="12"/>
    <n v="78"/>
    <s v="Primary School"/>
    <s v="Left"/>
    <s v="Female"/>
    <s v="Yes"/>
    <x v="1"/>
    <s v="Positive"/>
    <x v="0"/>
    <s v="Yes"/>
    <n v="7"/>
    <s v="No"/>
    <s v="Low-Carb Diet"/>
    <s v="Poor"/>
    <s v="None"/>
    <n v="1"/>
    <n v="1.785271965342877"/>
  </r>
  <r>
    <n v="0"/>
    <n v="0.1197926126159129"/>
    <n v="99"/>
    <n v="93.61518651691928"/>
    <n v="37.406816303904051"/>
    <n v="69.689878401295715"/>
    <n v="33.40937814868569"/>
    <s v=""/>
    <m/>
    <n v="78"/>
    <s v="Diploma/Degree"/>
    <s v="Right"/>
    <s v="Female"/>
    <s v="Yes"/>
    <x v="1"/>
    <s v="Negative"/>
    <x v="1"/>
    <s v="No"/>
    <n v="10"/>
    <s v="No"/>
    <s v="Low-Carb Diet"/>
    <s v="Good"/>
    <s v="Hypertension"/>
    <n v="0"/>
    <n v="1.4205793189927467"/>
  </r>
  <r>
    <n v="1"/>
    <n v="0.16893524944837679"/>
    <n v="77"/>
    <n v="94.778781048868325"/>
    <n v="36.422477073035019"/>
    <n v="68.164883963726197"/>
    <n v="33.620107854098173"/>
    <s v="Galantamine"/>
    <n v="12"/>
    <n v="71"/>
    <s v="Primary School"/>
    <s v="Right"/>
    <s v="Female"/>
    <s v="Yes"/>
    <x v="2"/>
    <s v="Positive"/>
    <x v="2"/>
    <s v="Yes"/>
    <n v="1"/>
    <s v="No"/>
    <s v="Low-Carb Diet"/>
    <s v="Good"/>
    <s v="Diabetes"/>
    <n v="1"/>
    <n v="1.1296138938779003"/>
  </r>
  <r>
    <n v="1"/>
    <n v="5.3092454921822001E-3"/>
    <n v="77"/>
    <n v="99.713447275710394"/>
    <n v="36.446973672473753"/>
    <n v="94.996035463902246"/>
    <n v="8.3910508198194869"/>
    <s v=""/>
    <m/>
    <n v="83"/>
    <s v="No School"/>
    <s v="Right"/>
    <s v="Male"/>
    <s v="Yes"/>
    <x v="2"/>
    <s v="Positive"/>
    <x v="1"/>
    <s v="No"/>
    <n v="8"/>
    <s v="No"/>
    <s v="Low-Carb Diet"/>
    <s v="Good"/>
    <s v="Diabetes"/>
    <n v="0"/>
    <n v="0.81056014205202698"/>
  </r>
  <r>
    <n v="0"/>
    <n v="9.02132368008218E-2"/>
    <n v="68"/>
    <n v="90.817708029881715"/>
    <n v="37.154540931825977"/>
    <n v="52.587328786476967"/>
    <n v="24.992195867583032"/>
    <s v=""/>
    <m/>
    <n v="89"/>
    <s v="No School"/>
    <s v="Right"/>
    <s v="Female"/>
    <s v="No"/>
    <x v="1"/>
    <s v="Negative"/>
    <x v="1"/>
    <s v="No"/>
    <n v="9"/>
    <s v="No"/>
    <s v="Mediterranean Diet"/>
    <s v="Good"/>
    <s v="Heart Disease"/>
    <n v="0"/>
    <n v="1.2930871669885324"/>
  </r>
  <r>
    <n v="1"/>
    <n v="6.10101632471736E-2"/>
    <n v="61"/>
    <n v="97.552012334789595"/>
    <n v="36.842155223648653"/>
    <n v="82.172484701142693"/>
    <n v="39.144997831926531"/>
    <s v=""/>
    <m/>
    <n v="82"/>
    <s v="Secondary School"/>
    <s v="Right"/>
    <s v="Female"/>
    <s v="Yes"/>
    <x v="2"/>
    <s v="Positive"/>
    <x v="1"/>
    <s v="No"/>
    <n v="9"/>
    <s v="Yes"/>
    <s v="Mediterranean Diet"/>
    <s v="Good"/>
    <s v="Diabetes"/>
    <n v="0"/>
    <n v="0.74234094565661501"/>
  </r>
  <r>
    <n v="0"/>
    <n v="6.2984744833131601E-2"/>
    <n v="60"/>
    <n v="95.650999251888535"/>
    <n v="37.301596607235332"/>
    <n v="95.16530752571056"/>
    <n v="41.215743896282682"/>
    <s v=""/>
    <m/>
    <n v="90"/>
    <s v="Primary School"/>
    <s v="Left"/>
    <s v="Female"/>
    <s v="Yes"/>
    <x v="1"/>
    <s v="Negative"/>
    <x v="0"/>
    <s v="No"/>
    <n v="10"/>
    <s v="No"/>
    <s v="Low-Carb Diet"/>
    <s v="Good"/>
    <s v="Heart Disease"/>
    <n v="0"/>
    <n v="0.63048185898826581"/>
  </r>
  <r>
    <n v="0"/>
    <n v="0.13736111699067161"/>
    <n v="63"/>
    <n v="93.322106503798381"/>
    <n v="36.467650474432823"/>
    <n v="89.854974881302525"/>
    <n v="40.892330847432895"/>
    <s v="Donepezil"/>
    <n v="23"/>
    <n v="84"/>
    <s v="Secondary School"/>
    <s v="Left"/>
    <s v="Female"/>
    <s v="Yes"/>
    <x v="2"/>
    <s v="Positive"/>
    <x v="2"/>
    <s v="No"/>
    <n v="5"/>
    <s v="Yes"/>
    <s v="Mediterranean Diet"/>
    <s v="Good"/>
    <s v="None"/>
    <n v="1"/>
    <n v="0.70112979368390382"/>
  </r>
  <r>
    <n v="1"/>
    <n v="0.13894535662052529"/>
    <n v="61"/>
    <n v="94.069418157020323"/>
    <n v="36.78822894583611"/>
    <n v="65.580773524346583"/>
    <n v="40.237364350368424"/>
    <s v=""/>
    <m/>
    <n v="62"/>
    <s v="Diploma/Degree"/>
    <s v="Right"/>
    <s v="Female"/>
    <s v="Yes"/>
    <x v="1"/>
    <s v="Positive"/>
    <x v="1"/>
    <s v="No"/>
    <n v="10"/>
    <s v="Yes"/>
    <s v="Low-Carb Diet"/>
    <s v="Poor"/>
    <s v="Diabetes"/>
    <n v="0"/>
    <n v="0.93015066340066899"/>
  </r>
  <r>
    <n v="0"/>
    <n v="2.39799657851761E-2"/>
    <n v="64"/>
    <n v="97.64138209299162"/>
    <n v="36.485255189387509"/>
    <n v="68.817795070298999"/>
    <n v="26.411439665413987"/>
    <s v=""/>
    <m/>
    <n v="65"/>
    <s v="Secondary School"/>
    <s v="Right"/>
    <s v="Female"/>
    <s v="No"/>
    <x v="2"/>
    <s v="Negative"/>
    <x v="1"/>
    <s v="No"/>
    <n v="10"/>
    <s v="Yes"/>
    <s v="Low-Carb Diet"/>
    <s v="Good"/>
    <s v="None"/>
    <n v="0"/>
    <n v="0.92999201637632378"/>
  </r>
  <r>
    <n v="1"/>
    <n v="2.8862468743351601E-2"/>
    <n v="68"/>
    <n v="90.2862448089151"/>
    <n v="37.362178114703205"/>
    <n v="83.716179918108423"/>
    <n v="57.667628845920433"/>
    <s v="Galantamine"/>
    <n v="8"/>
    <n v="85"/>
    <s v="Primary School"/>
    <s v="Right"/>
    <s v="Female"/>
    <s v="No"/>
    <x v="1"/>
    <s v="Positive"/>
    <x v="0"/>
    <s v="No"/>
    <n v="6"/>
    <s v="No"/>
    <s v="Low-Carb Diet"/>
    <s v="Poor"/>
    <s v="Diabetes"/>
    <n v="1"/>
    <n v="0.81226831021814339"/>
  </r>
  <r>
    <n v="1"/>
    <n v="0.10368364103341469"/>
    <n v="88"/>
    <n v="96.455153395406683"/>
    <n v="37.273795984904858"/>
    <n v="99.056423735925122"/>
    <n v="38.134787324026838"/>
    <s v=""/>
    <m/>
    <n v="80"/>
    <s v="Primary School"/>
    <s v="Left"/>
    <s v="Male"/>
    <s v="No"/>
    <x v="1"/>
    <s v="Positive"/>
    <x v="1"/>
    <s v="No"/>
    <n v="10"/>
    <s v="No"/>
    <s v="Mediterranean Diet"/>
    <s v="Good"/>
    <s v="Diabetes"/>
    <n v="0"/>
    <n v="0.88838256703673779"/>
  </r>
  <r>
    <n v="1"/>
    <n v="3.6691945365143197E-2"/>
    <n v="86"/>
    <n v="95.430715246775364"/>
    <n v="36.960348764087776"/>
    <n v="69.208395767412412"/>
    <n v="31.860839174194421"/>
    <s v="Donepezil"/>
    <n v="10"/>
    <n v="73"/>
    <s v="No School"/>
    <s v="Right"/>
    <s v="Female"/>
    <s v="No"/>
    <x v="1"/>
    <s v="Positive"/>
    <x v="0"/>
    <s v="No"/>
    <n v="2"/>
    <s v="Yes"/>
    <s v="Mediterranean Diet"/>
    <s v="Good"/>
    <s v="Diabetes"/>
    <n v="1"/>
    <n v="1.2426238037509043"/>
  </r>
  <r>
    <n v="1"/>
    <n v="0.16596466038218219"/>
    <n v="74"/>
    <n v="99.840865835921079"/>
    <n v="37.372975865395311"/>
    <n v="83.541837160704134"/>
    <n v="1.7826970525946151"/>
    <s v=""/>
    <m/>
    <n v="78"/>
    <s v="Primary School"/>
    <s v="Right"/>
    <s v="Male"/>
    <s v="Yes"/>
    <x v="2"/>
    <s v="Positive"/>
    <x v="1"/>
    <s v="No"/>
    <n v="9"/>
    <s v="No"/>
    <s v="Low-Carb Diet"/>
    <s v="Poor"/>
    <s v="Diabetes"/>
    <n v="0"/>
    <n v="0.88578372842879782"/>
  </r>
  <r>
    <n v="1"/>
    <n v="1.0131193592363801E-2"/>
    <n v="100"/>
    <n v="97.607488154316997"/>
    <n v="36.42594922954401"/>
    <n v="83.219884401224505"/>
    <n v="7.6700442304426968"/>
    <s v=""/>
    <m/>
    <n v="71"/>
    <s v="Diploma/Degree"/>
    <s v="Left"/>
    <s v="Male"/>
    <s v="No"/>
    <x v="2"/>
    <s v="Positive"/>
    <x v="1"/>
    <s v="No"/>
    <n v="10"/>
    <s v="No"/>
    <s v="Balanced Diet"/>
    <s v="Good"/>
    <s v="Diabetes"/>
    <n v="0"/>
    <n v="1.2016358917043699"/>
  </r>
  <r>
    <n v="0"/>
    <n v="0.1039384420151242"/>
    <n v="65"/>
    <n v="96.614544106851326"/>
    <n v="37.236649900214815"/>
    <n v="75.77973271733886"/>
    <n v="47.981277522179212"/>
    <s v=""/>
    <m/>
    <n v="89"/>
    <s v="Secondary School"/>
    <s v="Left"/>
    <s v="Male"/>
    <s v="Yes"/>
    <x v="2"/>
    <s v="Negative"/>
    <x v="2"/>
    <s v="No"/>
    <n v="9"/>
    <s v="Yes"/>
    <s v="Mediterranean Diet"/>
    <s v="Good"/>
    <s v="Heart Disease"/>
    <n v="0"/>
    <n v="0.85774913250819118"/>
  </r>
  <r>
    <n v="1"/>
    <n v="0.16740790887078771"/>
    <n v="65"/>
    <n v="92.763019492907162"/>
    <n v="36.69407715850852"/>
    <n v="59.571154143356864"/>
    <n v="31.63497632761737"/>
    <s v=""/>
    <m/>
    <n v="64"/>
    <s v="Diploma/Degree"/>
    <s v="Right"/>
    <s v="Male"/>
    <s v="Yes"/>
    <x v="2"/>
    <s v="Negative"/>
    <x v="0"/>
    <s v="No"/>
    <n v="8"/>
    <s v="Yes"/>
    <s v="Mediterranean Diet"/>
    <s v="Poor"/>
    <s v="Diabetes"/>
    <n v="0"/>
    <n v="1.0911321248465107"/>
  </r>
  <r>
    <n v="1"/>
    <n v="0.1658515889304161"/>
    <n v="86"/>
    <n v="93.580956166694776"/>
    <n v="37.238128174033243"/>
    <n v="86.791400369731534"/>
    <n v="35.202593612130237"/>
    <s v="Donepezil"/>
    <n v="23"/>
    <n v="83"/>
    <s v="No School"/>
    <s v="Left"/>
    <s v="Male"/>
    <s v="No"/>
    <x v="1"/>
    <s v="Positive"/>
    <x v="1"/>
    <s v="Yes"/>
    <n v="5"/>
    <s v="Yes"/>
    <s v="Balanced Diet"/>
    <s v="Poor"/>
    <s v="Diabetes"/>
    <n v="1"/>
    <n v="0.99088158082067845"/>
  </r>
  <r>
    <n v="0"/>
    <n v="0.1666430586931856"/>
    <n v="72"/>
    <n v="94.878821129634844"/>
    <n v="36.347871335563006"/>
    <n v="89.632164594334199"/>
    <n v="1.7325169734381871"/>
    <s v="Donepezil"/>
    <n v="23"/>
    <n v="82"/>
    <s v="Primary School"/>
    <s v="Left"/>
    <s v="Female"/>
    <s v="No"/>
    <x v="1"/>
    <s v="Positive"/>
    <x v="0"/>
    <s v="No"/>
    <n v="1"/>
    <s v="No"/>
    <s v="Low-Carb Diet"/>
    <s v="Poor"/>
    <s v="None"/>
    <n v="1"/>
    <n v="0.8032830661388628"/>
  </r>
  <r>
    <n v="1"/>
    <n v="3.3123945710770701E-2"/>
    <n v="95"/>
    <n v="95.057780762145995"/>
    <n v="37.157728899112037"/>
    <n v="59.645017401291781"/>
    <n v="4.6632268829778116"/>
    <s v="Memantine"/>
    <n v="10"/>
    <n v="89"/>
    <s v="Primary School"/>
    <s v="Right"/>
    <s v="Male"/>
    <s v="Yes"/>
    <x v="2"/>
    <s v="Positive"/>
    <x v="0"/>
    <s v="No"/>
    <n v="3"/>
    <s v="Yes"/>
    <s v="Balanced Diet"/>
    <s v="Poor"/>
    <s v="Diabetes"/>
    <n v="1"/>
    <n v="1.5927566817667238"/>
  </r>
  <r>
    <n v="0"/>
    <n v="4.5345434741506901E-2"/>
    <n v="86"/>
    <n v="98.58123272363548"/>
    <n v="37.257082015247548"/>
    <n v="90.033374410102311"/>
    <n v="8.9180933253343309"/>
    <s v=""/>
    <m/>
    <n v="85"/>
    <s v="Diploma/Degree"/>
    <s v="Right"/>
    <s v="Male"/>
    <s v="No"/>
    <x v="0"/>
    <s v="Positive"/>
    <x v="0"/>
    <s v="No"/>
    <n v="9"/>
    <s v="No"/>
    <s v="Balanced Diet"/>
    <s v="Poor"/>
    <s v="Heart Disease"/>
    <n v="0"/>
    <n v="0.95520134131893941"/>
  </r>
  <r>
    <n v="0"/>
    <n v="4.3560001012529402E-2"/>
    <n v="78"/>
    <n v="98.888439572384016"/>
    <n v="36.914527214161097"/>
    <n v="81.603758146888225"/>
    <n v="33.466335582628496"/>
    <s v=""/>
    <m/>
    <n v="60"/>
    <s v="Secondary School"/>
    <s v="Right"/>
    <s v="Male"/>
    <s v="No"/>
    <x v="1"/>
    <s v="Positive"/>
    <x v="0"/>
    <s v="No"/>
    <n v="10"/>
    <s v="No"/>
    <s v="Low-Carb Diet"/>
    <s v="Poor"/>
    <s v="Hypertension"/>
    <n v="0"/>
    <n v="0.95583833111703753"/>
  </r>
  <r>
    <n v="1"/>
    <n v="0.1297612608834591"/>
    <n v="67"/>
    <n v="93.526571121305921"/>
    <n v="36.131312278322923"/>
    <n v="88.106610155167047"/>
    <n v="59.127334033176325"/>
    <s v=""/>
    <m/>
    <n v="81"/>
    <s v="Primary School"/>
    <s v="Right"/>
    <s v="Female"/>
    <s v="No"/>
    <x v="0"/>
    <s v="Negative"/>
    <x v="0"/>
    <s v="No"/>
    <n v="8"/>
    <s v="No"/>
    <s v="Mediterranean Diet"/>
    <s v="Poor"/>
    <s v="Diabetes"/>
    <n v="0"/>
    <n v="0.7604423763665904"/>
  </r>
  <r>
    <n v="1"/>
    <n v="0.1525826627644615"/>
    <n v="66"/>
    <n v="99.543273947940307"/>
    <n v="36.35312398086532"/>
    <n v="95.274417072500086"/>
    <n v="14.393235367488051"/>
    <s v=""/>
    <m/>
    <n v="65"/>
    <s v="Primary School"/>
    <s v="Right"/>
    <s v="Female"/>
    <s v="No"/>
    <x v="1"/>
    <s v="Positive"/>
    <x v="2"/>
    <s v="No"/>
    <n v="10"/>
    <s v="Yes"/>
    <s v="Balanced Diet"/>
    <s v="Poor"/>
    <s v="Diabetes"/>
    <n v="0"/>
    <n v="0.6927358049304736"/>
  </r>
  <r>
    <n v="0"/>
    <n v="9.8391126741905505E-2"/>
    <n v="90"/>
    <n v="95.882644270291664"/>
    <n v="36.994226677360302"/>
    <n v="69.438423377712809"/>
    <n v="55.127328403526953"/>
    <s v="Donepezil"/>
    <n v="5"/>
    <n v="90"/>
    <s v="Primary School"/>
    <s v="Right"/>
    <s v="Female"/>
    <s v="No"/>
    <x v="1"/>
    <s v="Positive"/>
    <x v="1"/>
    <s v="Yes"/>
    <n v="7"/>
    <s v="No"/>
    <s v="Low-Carb Diet"/>
    <s v="Poor"/>
    <s v="None"/>
    <n v="1"/>
    <n v="1.296112377299262"/>
  </r>
  <r>
    <n v="0"/>
    <n v="6.6222605172386095E-2"/>
    <n v="68"/>
    <n v="91.075030917196543"/>
    <n v="37.336798890479841"/>
    <n v="98.8372851746565"/>
    <n v="34.31828683642442"/>
    <s v=""/>
    <m/>
    <n v="61"/>
    <s v="Primary School"/>
    <s v="Left"/>
    <s v="Female"/>
    <s v="No"/>
    <x v="2"/>
    <s v="Negative"/>
    <x v="2"/>
    <s v="No"/>
    <n v="10"/>
    <s v="No"/>
    <s v="Mediterranean Diet"/>
    <s v="Poor"/>
    <s v="Heart Disease"/>
    <n v="0"/>
    <n v="0.68799947185757293"/>
  </r>
  <r>
    <n v="0"/>
    <n v="6.5693323451977606E-2"/>
    <n v="63"/>
    <n v="99.222646849648498"/>
    <n v="36.315420806360684"/>
    <n v="70.197575284649986"/>
    <n v="12.50350158741324"/>
    <s v="Galantamine"/>
    <n v="8"/>
    <n v="71"/>
    <s v="No School"/>
    <s v="Right"/>
    <s v="Female"/>
    <s v="No"/>
    <x v="2"/>
    <s v="Positive"/>
    <x v="1"/>
    <s v="No"/>
    <n v="0"/>
    <s v="No"/>
    <s v="Mediterranean Diet"/>
    <s v="Good"/>
    <s v="None"/>
    <n v="1"/>
    <n v="0.89746689603645224"/>
  </r>
  <r>
    <n v="1"/>
    <n v="7.43596513310055E-2"/>
    <n v="85"/>
    <n v="97.101071630183554"/>
    <n v="36.39500896497065"/>
    <n v="52.210563838733641"/>
    <n v="39.832753025957381"/>
    <s v="Memantine"/>
    <n v="20"/>
    <n v="73"/>
    <s v="Secondary School"/>
    <s v="Right"/>
    <s v="Male"/>
    <s v="Yes"/>
    <x v="2"/>
    <s v="Positive"/>
    <x v="1"/>
    <s v="Yes"/>
    <n v="0"/>
    <s v="No"/>
    <s v="Low-Carb Diet"/>
    <s v="Good"/>
    <s v="Diabetes"/>
    <n v="1"/>
    <n v="1.6280230235119726"/>
  </r>
  <r>
    <n v="1"/>
    <n v="9.2349206160469002E-2"/>
    <n v="99"/>
    <n v="92.11445558519236"/>
    <n v="36.642653897425276"/>
    <n v="61.819088722410982"/>
    <n v="31.161112426967087"/>
    <s v="Rivastigmine"/>
    <n v="6"/>
    <n v="66"/>
    <s v="Secondary School"/>
    <s v="Left"/>
    <s v="Male"/>
    <s v="Yes"/>
    <x v="2"/>
    <s v="Positive"/>
    <x v="1"/>
    <s v="Yes"/>
    <n v="1"/>
    <s v="Yes"/>
    <s v="Low-Carb Diet"/>
    <s v="Poor"/>
    <s v="Diabetes"/>
    <n v="1"/>
    <n v="1.6014470941903418"/>
  </r>
  <r>
    <n v="1"/>
    <n v="8.8811264332205E-2"/>
    <n v="64"/>
    <n v="97.824680091671155"/>
    <n v="36.094588788040951"/>
    <n v="51.907165221196259"/>
    <n v="41.596615399588408"/>
    <s v=""/>
    <m/>
    <n v="88"/>
    <s v="Primary School"/>
    <s v="Left"/>
    <s v="Male"/>
    <s v="No"/>
    <x v="2"/>
    <s v="Positive"/>
    <x v="2"/>
    <s v="No"/>
    <n v="8"/>
    <s v="No"/>
    <s v="Mediterranean Diet"/>
    <s v="Poor"/>
    <s v="Diabetes"/>
    <n v="0"/>
    <n v="1.2329704334126426"/>
  </r>
  <r>
    <n v="1"/>
    <n v="8.6214622310928204E-2"/>
    <n v="99"/>
    <n v="98.626030392021207"/>
    <n v="36.19143064524421"/>
    <n v="57.76275678595583"/>
    <n v="37.444296968635776"/>
    <s v=""/>
    <m/>
    <n v="79"/>
    <s v="Primary School"/>
    <s v="Right"/>
    <s v="Female"/>
    <s v="No"/>
    <x v="2"/>
    <s v="Positive"/>
    <x v="2"/>
    <s v="No"/>
    <n v="8"/>
    <s v="No"/>
    <s v="Balanced Diet"/>
    <s v="Good"/>
    <s v="Diabetes"/>
    <n v="0"/>
    <n v="1.7139071178138507"/>
  </r>
  <r>
    <n v="0"/>
    <n v="3.2536465824851202E-2"/>
    <n v="63"/>
    <n v="99.783116261902563"/>
    <n v="36.731356862966003"/>
    <n v="55.888956565888627"/>
    <n v="34.539755603869722"/>
    <s v="Rivastigmine"/>
    <n v="1.5"/>
    <n v="68"/>
    <s v="Secondary School"/>
    <s v="Left"/>
    <s v="Male"/>
    <s v="No"/>
    <x v="1"/>
    <s v="Positive"/>
    <x v="2"/>
    <s v="Yes"/>
    <n v="7"/>
    <s v="No"/>
    <s v="Balanced Diet"/>
    <s v="Good"/>
    <s v="Heart Disease"/>
    <n v="1"/>
    <n v="1.127235215524699"/>
  </r>
  <r>
    <n v="0"/>
    <n v="4.1565483885694497E-2"/>
    <n v="89"/>
    <n v="97.676991211822099"/>
    <n v="37.343617902353543"/>
    <n v="61.053858048850287"/>
    <n v="21.004070134474865"/>
    <s v="Memantine"/>
    <n v="20"/>
    <n v="67"/>
    <s v="Primary School"/>
    <s v="Right"/>
    <s v="Female"/>
    <s v="No"/>
    <x v="1"/>
    <s v="Positive"/>
    <x v="2"/>
    <s v="Yes"/>
    <n v="3"/>
    <s v="Yes"/>
    <s v="Balanced Diet"/>
    <s v="Poor"/>
    <s v="None"/>
    <n v="1"/>
    <n v="1.4577293367568926"/>
  </r>
  <r>
    <n v="0"/>
    <n v="5.977682899694E-2"/>
    <n v="70"/>
    <n v="95.191131379289999"/>
    <n v="37.342436775492807"/>
    <n v="97.28312092547624"/>
    <n v="0.23599651171633201"/>
    <s v="Galantamine"/>
    <n v="8"/>
    <n v="80"/>
    <s v="Secondary School"/>
    <s v="Right"/>
    <s v="Female"/>
    <s v="Yes"/>
    <x v="2"/>
    <s v="Positive"/>
    <x v="0"/>
    <s v="Yes"/>
    <n v="1"/>
    <s v="Yes"/>
    <s v="Low-Carb Diet"/>
    <s v="Poor"/>
    <s v="None"/>
    <n v="1"/>
    <n v="0.71954928392586748"/>
  </r>
  <r>
    <n v="1"/>
    <n v="3.468079636111E-3"/>
    <n v="82"/>
    <n v="96.121431340593645"/>
    <n v="36.393572258243246"/>
    <n v="72.510228722326204"/>
    <n v="2.782262118412715"/>
    <s v=""/>
    <m/>
    <n v="67"/>
    <s v="Diploma/Degree"/>
    <s v="Left"/>
    <s v="Female"/>
    <s v="Yes"/>
    <x v="1"/>
    <s v="Negative"/>
    <x v="2"/>
    <s v="No"/>
    <n v="10"/>
    <s v="No"/>
    <s v="Balanced Diet"/>
    <s v="Poor"/>
    <s v="Diabetes"/>
    <n v="0"/>
    <n v="1.1308749323356067"/>
  </r>
  <r>
    <n v="0"/>
    <n v="0.15680239658057549"/>
    <n v="94"/>
    <n v="98.481415658408423"/>
    <n v="37.188018544972088"/>
    <n v="51.454490230398712"/>
    <n v="56.264599458538498"/>
    <s v="Galantamine"/>
    <n v="4"/>
    <n v="88"/>
    <s v="Diploma/Degree"/>
    <s v="Right"/>
    <s v="Female"/>
    <s v="No"/>
    <x v="2"/>
    <s v="Positive"/>
    <x v="0"/>
    <s v="Yes"/>
    <n v="4"/>
    <s v="Yes"/>
    <s v="Low-Carb Diet"/>
    <s v="Poor"/>
    <s v="None"/>
    <n v="1"/>
    <n v="1.826857084369012"/>
  </r>
  <r>
    <n v="0"/>
    <n v="0.16544422083847779"/>
    <n v="98"/>
    <n v="97.256317834924403"/>
    <n v="37.356031460659267"/>
    <n v="68.707606224961879"/>
    <n v="21.051014466139719"/>
    <s v=""/>
    <m/>
    <n v="73"/>
    <s v="Secondary School"/>
    <s v="Left"/>
    <s v="Male"/>
    <s v="Yes"/>
    <x v="2"/>
    <s v="Negative"/>
    <x v="0"/>
    <s v="No"/>
    <n v="10"/>
    <s v="Yes"/>
    <s v="Balanced Diet"/>
    <s v="Poor"/>
    <s v="None"/>
    <n v="0"/>
    <n v="1.4263340754316081"/>
  </r>
  <r>
    <n v="0"/>
    <n v="0.1236147650978849"/>
    <n v="91"/>
    <n v="96.123403630710726"/>
    <n v="37.101816767939447"/>
    <n v="73.115637566790639"/>
    <n v="11.932541826196967"/>
    <s v="Memantine"/>
    <n v="20"/>
    <n v="76"/>
    <s v="No School"/>
    <s v="Right"/>
    <s v="Female"/>
    <s v="No"/>
    <x v="2"/>
    <s v="Positive"/>
    <x v="0"/>
    <s v="No"/>
    <n v="7"/>
    <s v="No"/>
    <s v="Mediterranean Diet"/>
    <s v="Poor"/>
    <s v="Hypertension"/>
    <n v="1"/>
    <n v="1.2446037951439883"/>
  </r>
  <r>
    <n v="0"/>
    <n v="1.7469741270307301E-2"/>
    <n v="79"/>
    <n v="93.481924023712835"/>
    <n v="36.121960856025829"/>
    <n v="76.508392670550791"/>
    <n v="7.6414450552695277"/>
    <s v="Donepezil"/>
    <n v="23"/>
    <n v="88"/>
    <s v="Primary School"/>
    <s v="Right"/>
    <s v="Female"/>
    <s v="No"/>
    <x v="1"/>
    <s v="Positive"/>
    <x v="1"/>
    <s v="No"/>
    <n v="1"/>
    <s v="Yes"/>
    <s v="Balanced Diet"/>
    <s v="Good"/>
    <s v="Hypertension"/>
    <n v="1"/>
    <n v="1.032566457645741"/>
  </r>
  <r>
    <n v="1"/>
    <n v="9.2639854811636196E-2"/>
    <n v="79"/>
    <n v="90.487417404699585"/>
    <n v="36.469083949325466"/>
    <n v="86.489140378617805"/>
    <n v="25.940150954065189"/>
    <s v="Galantamine"/>
    <n v="12"/>
    <n v="62"/>
    <s v="No School"/>
    <s v="Left"/>
    <s v="Female"/>
    <s v="Yes"/>
    <x v="1"/>
    <s v="Positive"/>
    <x v="1"/>
    <s v="Yes"/>
    <n v="6"/>
    <s v="No"/>
    <s v="Mediterranean Diet"/>
    <s v="Poor"/>
    <s v="Diabetes"/>
    <n v="1"/>
    <n v="0.91340947145695872"/>
  </r>
  <r>
    <n v="0"/>
    <n v="3.0543871330434001E-3"/>
    <n v="61"/>
    <n v="94.876005048185647"/>
    <n v="36.478031107745409"/>
    <n v="52.445483202081405"/>
    <n v="46.339928279659013"/>
    <s v=""/>
    <m/>
    <n v="83"/>
    <s v="Secondary School"/>
    <s v="Right"/>
    <s v="Female"/>
    <s v="No"/>
    <x v="2"/>
    <s v="Negative"/>
    <x v="0"/>
    <s v="No"/>
    <n v="10"/>
    <s v="Yes"/>
    <s v="Balanced Diet"/>
    <s v="Poor"/>
    <s v="Heart Disease"/>
    <n v="0"/>
    <n v="1.1631125556600668"/>
  </r>
  <r>
    <n v="0"/>
    <n v="0.1513505720324331"/>
    <n v="99"/>
    <n v="99.080587820962833"/>
    <n v="36.293976249084771"/>
    <n v="72.81823113798788"/>
    <n v="20.800456410318592"/>
    <s v=""/>
    <m/>
    <n v="70"/>
    <s v="No School"/>
    <s v="Left"/>
    <s v="Male"/>
    <s v="Yes"/>
    <x v="2"/>
    <s v="Negative"/>
    <x v="1"/>
    <s v="No"/>
    <n v="10"/>
    <s v="Yes"/>
    <s v="Mediterranean Diet"/>
    <s v="Good"/>
    <s v="Hypertension"/>
    <n v="0"/>
    <n v="1.3595496409738193"/>
  </r>
  <r>
    <n v="0"/>
    <n v="3.2176255044832798E-2"/>
    <n v="68"/>
    <n v="94.530766887360301"/>
    <n v="37.058370207561815"/>
    <n v="82.381810042195767"/>
    <n v="55.577325811606777"/>
    <s v=""/>
    <m/>
    <n v="68"/>
    <s v="No School"/>
    <s v="Right"/>
    <s v="Female"/>
    <s v="Yes"/>
    <x v="1"/>
    <s v="Negative"/>
    <x v="0"/>
    <s v="No"/>
    <n v="10"/>
    <s v="Yes"/>
    <s v="Balanced Diet"/>
    <s v="Good"/>
    <s v="Heart Disease"/>
    <n v="0"/>
    <n v="0.8254249325812405"/>
  </r>
  <r>
    <n v="0"/>
    <n v="0.18724135750966711"/>
    <n v="100"/>
    <n v="91.549067235232897"/>
    <n v="37.434542694851473"/>
    <n v="86.788446141905609"/>
    <n v="30.429295410454319"/>
    <s v="Donepezil"/>
    <n v="5"/>
    <n v="62"/>
    <s v="Secondary School"/>
    <s v="Right"/>
    <s v="Male"/>
    <s v="Yes"/>
    <x v="2"/>
    <s v="Positive"/>
    <x v="0"/>
    <s v="No"/>
    <n v="0"/>
    <s v="No"/>
    <s v="Balanced Diet"/>
    <s v="Good"/>
    <s v="None"/>
    <n v="1"/>
    <n v="1.1522271044753183"/>
  </r>
  <r>
    <n v="1"/>
    <n v="0.14947204482584661"/>
    <n v="65"/>
    <n v="95.663528741266177"/>
    <n v="36.58139474403383"/>
    <n v="88.937708823357895"/>
    <n v="29.713825332328891"/>
    <s v="Galantamine"/>
    <n v="4"/>
    <n v="62"/>
    <s v="Primary School"/>
    <s v="Left"/>
    <s v="Female"/>
    <s v="No"/>
    <x v="2"/>
    <s v="Positive"/>
    <x v="0"/>
    <s v="Yes"/>
    <n v="5"/>
    <s v="No"/>
    <s v="Mediterranean Diet"/>
    <s v="Good"/>
    <s v="Diabetes"/>
    <n v="1"/>
    <n v="0.73084860021634512"/>
  </r>
  <r>
    <n v="1"/>
    <n v="1.7873167231649899E-2"/>
    <n v="84"/>
    <n v="90.844694425825139"/>
    <n v="37.339970169817789"/>
    <n v="66.335098776147305"/>
    <n v="52.783043801857687"/>
    <s v=""/>
    <m/>
    <n v="89"/>
    <s v="Diploma/Degree"/>
    <s v="Left"/>
    <s v="Female"/>
    <s v="No"/>
    <x v="0"/>
    <s v="Positive"/>
    <x v="2"/>
    <s v="No"/>
    <n v="8"/>
    <s v="Yes"/>
    <s v="Mediterranean Diet"/>
    <s v="Good"/>
    <s v="Diabetes"/>
    <n v="0"/>
    <n v="1.2662979561312513"/>
  </r>
  <r>
    <n v="1"/>
    <n v="0.16689490773187041"/>
    <n v="66"/>
    <n v="90.427205717633683"/>
    <n v="36.424309567104679"/>
    <n v="83.849944998583922"/>
    <n v="28.608809165660883"/>
    <s v=""/>
    <m/>
    <n v="74"/>
    <s v="Primary School"/>
    <s v="Right"/>
    <s v="Female"/>
    <s v="Yes"/>
    <x v="2"/>
    <s v="Negative"/>
    <x v="2"/>
    <s v="No"/>
    <n v="8"/>
    <s v="Yes"/>
    <s v="Mediterranean Diet"/>
    <s v="Good"/>
    <s v="Diabetes"/>
    <n v="0"/>
    <n v="0.78712037319898809"/>
  </r>
  <r>
    <n v="0"/>
    <n v="6.1297328232295202E-2"/>
    <n v="79"/>
    <n v="91.781012338261959"/>
    <n v="37.170097989347418"/>
    <n v="60.303868949457453"/>
    <n v="11.100871426988146"/>
    <s v=""/>
    <m/>
    <n v="84"/>
    <s v="Secondary School"/>
    <s v="Right"/>
    <s v="Female"/>
    <s v="No"/>
    <x v="1"/>
    <s v="Positive"/>
    <x v="0"/>
    <s v="No"/>
    <n v="8"/>
    <s v="Yes"/>
    <s v="Balanced Diet"/>
    <s v="Poor"/>
    <s v="Heart Disease"/>
    <n v="0"/>
    <n v="1.3100320323761043"/>
  </r>
  <r>
    <n v="0"/>
    <n v="8.3909186737106498E-2"/>
    <n v="93"/>
    <n v="90.152761354973507"/>
    <n v="36.648130362443212"/>
    <n v="73.546959345526986"/>
    <n v="6.0122058706674579"/>
    <s v="Galantamine"/>
    <n v="12"/>
    <n v="63"/>
    <s v="Diploma/Degree"/>
    <s v="Left"/>
    <s v="Female"/>
    <s v="No"/>
    <x v="2"/>
    <s v="Positive"/>
    <x v="1"/>
    <s v="Yes"/>
    <n v="5"/>
    <s v="Yes"/>
    <s v="Mediterranean Diet"/>
    <s v="Good"/>
    <s v="Heart Disease"/>
    <n v="1"/>
    <n v="1.2644982311652306"/>
  </r>
  <r>
    <n v="0"/>
    <n v="7.9225550177208E-3"/>
    <n v="87"/>
    <n v="94.276806687872238"/>
    <n v="36.889848954325061"/>
    <n v="79.583747018379825"/>
    <n v="16.509637811438619"/>
    <s v="Donepezil"/>
    <n v="10"/>
    <n v="68"/>
    <s v="No School"/>
    <s v="Right"/>
    <s v="Female"/>
    <s v="No"/>
    <x v="1"/>
    <s v="Positive"/>
    <x v="2"/>
    <s v="Yes"/>
    <n v="6"/>
    <s v="Yes"/>
    <s v="Mediterranean Diet"/>
    <s v="Poor"/>
    <s v="Hypertension"/>
    <n v="1"/>
    <n v="1.0931880347366327"/>
  </r>
  <r>
    <n v="1"/>
    <n v="0.19063046166403899"/>
    <n v="87"/>
    <n v="93.269814400517475"/>
    <n v="36.613000796828203"/>
    <n v="61.600615848846033"/>
    <n v="8.4304973135628281"/>
    <s v=""/>
    <m/>
    <n v="85"/>
    <s v="Secondary School"/>
    <s v="Left"/>
    <s v="Female"/>
    <s v="No"/>
    <x v="1"/>
    <s v="Positive"/>
    <x v="1"/>
    <s v="No"/>
    <n v="10"/>
    <s v="No"/>
    <s v="Mediterranean Diet"/>
    <s v="Good"/>
    <s v="Diabetes"/>
    <n v="0"/>
    <n v="1.4123235425677936"/>
  </r>
  <r>
    <n v="1"/>
    <n v="0.175465908842626"/>
    <n v="86"/>
    <n v="91.124271039405073"/>
    <n v="36.651660778514369"/>
    <n v="87.201512947550839"/>
    <n v="15.072997843052596"/>
    <s v="Donepezil"/>
    <n v="23"/>
    <n v="72"/>
    <s v="Primary School"/>
    <s v="Right"/>
    <s v="Male"/>
    <s v="Yes"/>
    <x v="2"/>
    <s v="Positive"/>
    <x v="0"/>
    <s v="Yes"/>
    <n v="3"/>
    <s v="No"/>
    <s v="Mediterranean Diet"/>
    <s v="Good"/>
    <s v="Diabetes"/>
    <n v="1"/>
    <n v="0.98622142085684328"/>
  </r>
  <r>
    <n v="1"/>
    <n v="0.15790410988263379"/>
    <n v="76"/>
    <n v="97.005564172723282"/>
    <n v="36.762765013105209"/>
    <n v="95.309508443854725"/>
    <n v="55.352321157438737"/>
    <s v="Memantine"/>
    <n v="10"/>
    <n v="90"/>
    <s v="Primary School"/>
    <s v="Right"/>
    <s v="Male"/>
    <s v="Yes"/>
    <x v="2"/>
    <s v="Positive"/>
    <x v="1"/>
    <s v="No"/>
    <n v="2"/>
    <s v="No"/>
    <s v="Balanced Diet"/>
    <s v="Poor"/>
    <s v="Diabetes"/>
    <n v="1"/>
    <n v="0.79740207709465172"/>
  </r>
  <r>
    <n v="1"/>
    <n v="0.1890968166916194"/>
    <n v="62"/>
    <n v="96.258101269331803"/>
    <n v="37.25779574653675"/>
    <n v="54.593136726355013"/>
    <n v="16.677634216782934"/>
    <s v="Memantine"/>
    <n v="20"/>
    <n v="78"/>
    <s v="Secondary School"/>
    <s v="Right"/>
    <s v="Male"/>
    <s v="No"/>
    <x v="2"/>
    <s v="Positive"/>
    <x v="1"/>
    <s v="Yes"/>
    <n v="0"/>
    <s v="No"/>
    <s v="Balanced Diet"/>
    <s v="Poor"/>
    <s v="Diabetes"/>
    <n v="1"/>
    <n v="1.1356738908550257"/>
  </r>
  <r>
    <n v="1"/>
    <n v="5.5396175351484299E-2"/>
    <n v="61"/>
    <n v="93.949798863787819"/>
    <n v="36.472604239537006"/>
    <n v="76.04737044469681"/>
    <n v="19.88695806503052"/>
    <s v=""/>
    <m/>
    <n v="83"/>
    <s v="Secondary School"/>
    <s v="Left"/>
    <s v="Female"/>
    <s v="Yes"/>
    <x v="1"/>
    <s v="Negative"/>
    <x v="1"/>
    <s v="No"/>
    <n v="8"/>
    <s v="No"/>
    <s v="Low-Carb Diet"/>
    <s v="Poor"/>
    <s v="Diabetes"/>
    <n v="0"/>
    <n v="0.80213161406232236"/>
  </r>
  <r>
    <n v="1"/>
    <n v="8.40179778555286E-2"/>
    <n v="81"/>
    <n v="98.281657063146639"/>
    <n v="36.254990082588847"/>
    <n v="89.604095511410463"/>
    <n v="29.54244075985476"/>
    <s v="Rivastigmine"/>
    <n v="1.5"/>
    <n v="81"/>
    <s v="No School"/>
    <s v="Left"/>
    <s v="Male"/>
    <s v="Yes"/>
    <x v="2"/>
    <s v="Negative"/>
    <x v="2"/>
    <s v="No"/>
    <n v="1"/>
    <s v="No"/>
    <s v="Low-Carb Diet"/>
    <s v="Good"/>
    <s v="Diabetes"/>
    <n v="1"/>
    <n v="0.90397653743053752"/>
  </r>
  <r>
    <n v="0"/>
    <n v="0.1409030891315044"/>
    <n v="87"/>
    <n v="96.29740244935148"/>
    <n v="37.086962049072213"/>
    <n v="55.3756887409467"/>
    <n v="48.913959358715921"/>
    <s v="Memantine"/>
    <n v="10"/>
    <n v="73"/>
    <s v="No School"/>
    <s v="Right"/>
    <s v="Female"/>
    <s v="No"/>
    <x v="1"/>
    <s v="Positive"/>
    <x v="2"/>
    <s v="No"/>
    <n v="5"/>
    <s v="Yes"/>
    <s v="Balanced Diet"/>
    <s v="Poor"/>
    <s v="None"/>
    <n v="1"/>
    <n v="1.5710865540110057"/>
  </r>
  <r>
    <n v="1"/>
    <n v="0.104299693251918"/>
    <n v="80"/>
    <n v="95.737257155164301"/>
    <n v="36.505474961068046"/>
    <n v="69.156973000790302"/>
    <n v="0.65074245269808983"/>
    <s v="Galantamine"/>
    <n v="12"/>
    <n v="86"/>
    <s v="No School"/>
    <s v="Left"/>
    <s v="Male"/>
    <s v="No"/>
    <x v="2"/>
    <s v="Positive"/>
    <x v="0"/>
    <s v="Yes"/>
    <n v="6"/>
    <s v="Yes"/>
    <s v="Low-Carb Diet"/>
    <s v="Poor"/>
    <s v="Diabetes"/>
    <n v="1"/>
    <n v="1.1567886292404064"/>
  </r>
  <r>
    <n v="1"/>
    <n v="2.24435864723115E-2"/>
    <n v="63"/>
    <n v="98.183607136286398"/>
    <n v="36.052341260462342"/>
    <n v="73.424749601527253"/>
    <n v="42.499845348778081"/>
    <s v="Donepezil"/>
    <n v="5"/>
    <n v="69"/>
    <s v="Primary School"/>
    <s v="Left"/>
    <s v="Male"/>
    <s v="No"/>
    <x v="2"/>
    <s v="Positive"/>
    <x v="0"/>
    <s v="No"/>
    <n v="2"/>
    <s v="No"/>
    <s v="Mediterranean Diet"/>
    <s v="Good"/>
    <s v="Diabetes"/>
    <n v="1"/>
    <n v="0.8580213121855792"/>
  </r>
  <r>
    <n v="0"/>
    <n v="0.13957858597076969"/>
    <n v="93"/>
    <n v="97.791283090138876"/>
    <n v="36.443090774027112"/>
    <n v="78.327376071647066"/>
    <n v="41.649221743375456"/>
    <s v=""/>
    <m/>
    <n v="78"/>
    <s v="Primary School"/>
    <s v="Left"/>
    <s v="Male"/>
    <s v="No"/>
    <x v="2"/>
    <s v="Negative"/>
    <x v="0"/>
    <s v="No"/>
    <n v="8"/>
    <s v="Yes"/>
    <s v="Low-Carb Diet"/>
    <s v="Good"/>
    <s v="Heart Disease"/>
    <n v="0"/>
    <n v="1.1873243387462857"/>
  </r>
  <r>
    <n v="0"/>
    <n v="5.9856359739616602E-2"/>
    <n v="76"/>
    <n v="91.636033308200084"/>
    <n v="36.150092402473113"/>
    <n v="56.095266235170619"/>
    <n v="10.80185935858006"/>
    <s v=""/>
    <m/>
    <n v="90"/>
    <s v="Secondary School"/>
    <s v="Right"/>
    <s v="Female"/>
    <s v="Yes"/>
    <x v="1"/>
    <s v="Positive"/>
    <x v="2"/>
    <s v="No"/>
    <n v="8"/>
    <s v="Yes"/>
    <s v="Balanced Diet"/>
    <s v="Good"/>
    <s v="Heart Disease"/>
    <n v="0"/>
    <n v="1.3548380300288068"/>
  </r>
  <r>
    <n v="1"/>
    <n v="6.3114114851610004E-2"/>
    <n v="78"/>
    <n v="99.998801543689723"/>
    <n v="36.25206529318789"/>
    <n v="54.581855152435381"/>
    <n v="56.583894214506223"/>
    <s v=""/>
    <m/>
    <n v="73"/>
    <s v="Primary School"/>
    <s v="Left"/>
    <s v="Male"/>
    <s v="No"/>
    <x v="1"/>
    <s v="Negative"/>
    <x v="1"/>
    <s v="No"/>
    <n v="9"/>
    <s v="Yes"/>
    <s v="Mediterranean Diet"/>
    <s v="Poor"/>
    <s v="Diabetes"/>
    <n v="0"/>
    <n v="1.4290463338441461"/>
  </r>
  <r>
    <n v="0"/>
    <n v="0.1157070472164542"/>
    <n v="74"/>
    <n v="91.948906305144362"/>
    <n v="37.315293793292739"/>
    <n v="88.603978331530584"/>
    <n v="28.764026929097227"/>
    <s v=""/>
    <m/>
    <n v="86"/>
    <s v="Primary School"/>
    <s v="Right"/>
    <s v="Male"/>
    <s v="Yes"/>
    <x v="2"/>
    <s v="Positive"/>
    <x v="0"/>
    <s v="No"/>
    <n v="8"/>
    <s v="No"/>
    <s v="Low-Carb Diet"/>
    <s v="Poor"/>
    <s v="Hypertension"/>
    <n v="0"/>
    <n v="0.8351769457022945"/>
  </r>
  <r>
    <n v="1"/>
    <n v="8.1132908473129803E-2"/>
    <n v="100"/>
    <n v="97.525820794037145"/>
    <n v="36.036651849184111"/>
    <n v="68.381550296409074"/>
    <n v="28.011107988945135"/>
    <s v=""/>
    <m/>
    <n v="76"/>
    <s v="Diploma/Degree"/>
    <s v="Left"/>
    <s v="Male"/>
    <s v="Yes"/>
    <x v="0"/>
    <s v="Positive"/>
    <x v="1"/>
    <s v="No"/>
    <n v="8"/>
    <s v="Yes"/>
    <s v="Balanced Diet"/>
    <s v="Poor"/>
    <s v="Diabetes"/>
    <n v="0"/>
    <n v="1.462382756263005"/>
  </r>
  <r>
    <n v="0"/>
    <n v="1.35354095564615E-2"/>
    <n v="65"/>
    <n v="98.193758892642563"/>
    <n v="36.144228113731536"/>
    <n v="64.14290162408912"/>
    <n v="13.086999789540361"/>
    <s v=""/>
    <m/>
    <n v="66"/>
    <s v="Primary School"/>
    <s v="Left"/>
    <s v="Female"/>
    <s v="Yes"/>
    <x v="2"/>
    <s v="Positive"/>
    <x v="2"/>
    <s v="No"/>
    <n v="8"/>
    <s v="Yes"/>
    <s v="Low-Carb Diet"/>
    <s v="Good"/>
    <s v="Hypertension"/>
    <n v="0"/>
    <n v="1.0133623262155167"/>
  </r>
  <r>
    <n v="1"/>
    <n v="0.1502995747411543"/>
    <n v="81"/>
    <n v="98.035412128779257"/>
    <n v="37.275000992502683"/>
    <n v="98.208822754115701"/>
    <n v="44.039728937214157"/>
    <s v="Donepezil"/>
    <n v="5"/>
    <n v="62"/>
    <s v="Diploma/Degree"/>
    <s v="Left"/>
    <s v="Female"/>
    <s v="No"/>
    <x v="2"/>
    <s v="Positive"/>
    <x v="2"/>
    <s v="No"/>
    <n v="0"/>
    <s v="Yes"/>
    <s v="Balanced Diet"/>
    <s v="Poor"/>
    <s v="Diabetes"/>
    <n v="1"/>
    <n v="0.82477314897459642"/>
  </r>
  <r>
    <n v="0"/>
    <n v="1.9161079191547699E-2"/>
    <n v="83"/>
    <n v="98.455478704051345"/>
    <n v="36.551353709219732"/>
    <n v="86.392645227089446"/>
    <n v="32.743190580900908"/>
    <s v=""/>
    <m/>
    <n v="77"/>
    <s v="Diploma/Degree"/>
    <s v="Left"/>
    <s v="Female"/>
    <s v="No"/>
    <x v="0"/>
    <s v="Negative"/>
    <x v="0"/>
    <s v="No"/>
    <n v="10"/>
    <s v="Yes"/>
    <s v="Mediterranean Diet"/>
    <s v="Good"/>
    <s v="Heart Disease"/>
    <n v="0"/>
    <n v="0.96072992998221518"/>
  </r>
  <r>
    <n v="0"/>
    <n v="1.13981805925784E-2"/>
    <n v="97"/>
    <n v="91.950839061085205"/>
    <n v="37.011527039272409"/>
    <n v="58.433349737654723"/>
    <n v="58.151218571692482"/>
    <s v=""/>
    <m/>
    <n v="90"/>
    <s v="Secondary School"/>
    <s v="Left"/>
    <s v="Female"/>
    <s v="No"/>
    <x v="2"/>
    <s v="Positive"/>
    <x v="2"/>
    <s v="No"/>
    <n v="8"/>
    <s v="Yes"/>
    <s v="Balanced Diet"/>
    <s v="Poor"/>
    <s v="Heart Disease"/>
    <n v="0"/>
    <n v="1.6600109429888246"/>
  </r>
  <r>
    <n v="0"/>
    <n v="1.4994663050852E-2"/>
    <n v="90"/>
    <n v="90.817211216834139"/>
    <n v="36.219945321214205"/>
    <n v="61.927993782006723"/>
    <n v="51.305351601189386"/>
    <s v="Donepezil"/>
    <n v="5"/>
    <n v="60"/>
    <s v="No School"/>
    <s v="Right"/>
    <s v="Female"/>
    <s v="No"/>
    <x v="2"/>
    <s v="Positive"/>
    <x v="2"/>
    <s v="No"/>
    <n v="0"/>
    <s v="No"/>
    <s v="Mediterranean Diet"/>
    <s v="Good"/>
    <s v="Hypertension"/>
    <n v="1"/>
    <n v="1.4533007530779989"/>
  </r>
  <r>
    <n v="0"/>
    <n v="0.17587366085972719"/>
    <n v="77"/>
    <n v="93.435743798873276"/>
    <n v="37.042413412196183"/>
    <n v="89.996531917197458"/>
    <n v="48.363340641328882"/>
    <s v="Rivastigmine"/>
    <n v="1.5"/>
    <n v="82"/>
    <s v="Primary School"/>
    <s v="Right"/>
    <s v="Male"/>
    <s v="Yes"/>
    <x v="1"/>
    <s v="Negative"/>
    <x v="1"/>
    <s v="Yes"/>
    <n v="7"/>
    <s v="Yes"/>
    <s v="Mediterranean Diet"/>
    <s v="Poor"/>
    <s v="None"/>
    <n v="1"/>
    <n v="0.85558852502055194"/>
  </r>
  <r>
    <n v="1"/>
    <n v="7.8674821848496501E-2"/>
    <n v="93"/>
    <n v="91.500005460044122"/>
    <n v="36.533926957265294"/>
    <n v="83.275021510572913"/>
    <n v="28.421329748800488"/>
    <s v=""/>
    <m/>
    <n v="86"/>
    <s v="Secondary School"/>
    <s v="Left"/>
    <s v="Female"/>
    <s v="Yes"/>
    <x v="2"/>
    <s v="Negative"/>
    <x v="0"/>
    <s v="No"/>
    <n v="8"/>
    <s v="Yes"/>
    <s v="Balanced Diet"/>
    <s v="Poor"/>
    <s v="Diabetes"/>
    <n v="0"/>
    <n v="1.1167814587498168"/>
  </r>
  <r>
    <n v="0"/>
    <n v="5.2985443040326999E-2"/>
    <n v="74"/>
    <n v="95.537917039334886"/>
    <n v="36.533911864167024"/>
    <n v="89.32273389297626"/>
    <n v="34.096447329437915"/>
    <s v="Donepezil"/>
    <n v="10"/>
    <n v="67"/>
    <s v="Primary School"/>
    <s v="Left"/>
    <s v="Female"/>
    <s v="Yes"/>
    <x v="2"/>
    <s v="Negative"/>
    <x v="2"/>
    <s v="Yes"/>
    <n v="2"/>
    <s v="Yes"/>
    <s v="Mediterranean Diet"/>
    <s v="Good"/>
    <s v="Heart Disease"/>
    <n v="1"/>
    <n v="0.82845650569388651"/>
  </r>
  <r>
    <n v="1"/>
    <n v="0.12013089461561791"/>
    <n v="63"/>
    <n v="97.799861789690979"/>
    <n v="37.315486857008189"/>
    <n v="66.086260409301744"/>
    <n v="48.319471744832654"/>
    <s v="Donepezil"/>
    <n v="23"/>
    <n v="67"/>
    <s v="Diploma/Degree"/>
    <s v="Left"/>
    <s v="Female"/>
    <s v="Yes"/>
    <x v="2"/>
    <s v="Positive"/>
    <x v="2"/>
    <s v="No"/>
    <n v="4"/>
    <s v="Yes"/>
    <s v="Mediterranean Diet"/>
    <s v="Poor"/>
    <s v="Diabetes"/>
    <n v="1"/>
    <n v="0.95329951505521493"/>
  </r>
  <r>
    <n v="1"/>
    <n v="5.4990180582661703E-2"/>
    <n v="93"/>
    <n v="91.949668637426242"/>
    <n v="37.242653833903411"/>
    <n v="61.124525238192703"/>
    <n v="38.996462290601634"/>
    <s v="Rivastigmine"/>
    <n v="3"/>
    <n v="61"/>
    <s v="No School"/>
    <s v="Left"/>
    <s v="Male"/>
    <s v="Yes"/>
    <x v="1"/>
    <s v="Positive"/>
    <x v="0"/>
    <s v="Yes"/>
    <n v="3"/>
    <s v="No"/>
    <s v="Mediterranean Diet"/>
    <s v="Good"/>
    <s v="Diabetes"/>
    <n v="1"/>
    <n v="1.5214842101037769"/>
  </r>
  <r>
    <n v="1"/>
    <n v="4.4070957501818997E-2"/>
    <n v="83"/>
    <n v="90.17463108328144"/>
    <n v="37.279368944914886"/>
    <n v="75.351710289915019"/>
    <n v="18.679159089026161"/>
    <s v=""/>
    <m/>
    <n v="77"/>
    <s v="Diploma/Degree"/>
    <s v="Left"/>
    <s v="Male"/>
    <s v="No"/>
    <x v="1"/>
    <s v="Negative"/>
    <x v="1"/>
    <s v="No"/>
    <n v="10"/>
    <s v="No"/>
    <s v="Low-Carb Diet"/>
    <s v="Poor"/>
    <s v="Diabetes"/>
    <n v="0"/>
    <n v="1.1015012092049172"/>
  </r>
  <r>
    <n v="1"/>
    <n v="1.23328347540641E-2"/>
    <n v="86"/>
    <n v="99.621214900925239"/>
    <n v="36.049191123202021"/>
    <n v="94.68579970454428"/>
    <n v="58.729075421880651"/>
    <s v="Galantamine"/>
    <n v="4"/>
    <n v="77"/>
    <s v="No School"/>
    <s v="Left"/>
    <s v="Female"/>
    <s v="No"/>
    <x v="2"/>
    <s v="Positive"/>
    <x v="2"/>
    <s v="No"/>
    <n v="4"/>
    <s v="No"/>
    <s v="Low-Carb Diet"/>
    <s v="Poor"/>
    <s v="Diabetes"/>
    <n v="1"/>
    <n v="0.90826713475888377"/>
  </r>
  <r>
    <n v="0"/>
    <n v="0.11895637430751491"/>
    <n v="78"/>
    <n v="99.823139269711064"/>
    <n v="36.783087541173323"/>
    <n v="80.982079396428901"/>
    <n v="17.576532680103551"/>
    <s v=""/>
    <m/>
    <n v="64"/>
    <s v="Secondary School"/>
    <s v="Left"/>
    <s v="Male"/>
    <s v="No"/>
    <x v="2"/>
    <s v="Positive"/>
    <x v="2"/>
    <s v="No"/>
    <n v="9"/>
    <s v="Yes"/>
    <s v="Low-Carb Diet"/>
    <s v="Poor"/>
    <s v="Hypertension"/>
    <n v="0"/>
    <n v="0.96317605797906436"/>
  </r>
  <r>
    <n v="0"/>
    <n v="2.6419147161817799E-2"/>
    <n v="64"/>
    <n v="97.535271485433725"/>
    <n v="36.539409853695098"/>
    <n v="51.153331296179566"/>
    <n v="59.162572962387308"/>
    <s v="Donepezil"/>
    <n v="23"/>
    <n v="81"/>
    <s v="Primary School"/>
    <s v="Right"/>
    <s v="Male"/>
    <s v="No"/>
    <x v="1"/>
    <s v="Positive"/>
    <x v="2"/>
    <s v="No"/>
    <n v="7"/>
    <s v="No"/>
    <s v="Low-Carb Diet"/>
    <s v="Poor"/>
    <s v="Heart Disease"/>
    <n v="1"/>
    <n v="1.2511404121353853"/>
  </r>
  <r>
    <n v="1"/>
    <n v="0.1916518957430606"/>
    <n v="91"/>
    <n v="93.089850102526725"/>
    <n v="36.200488001437513"/>
    <n v="75.331603559707247"/>
    <n v="58.012744882245357"/>
    <s v="Memantine"/>
    <n v="5"/>
    <n v="66"/>
    <s v="No School"/>
    <s v="Left"/>
    <s v="Male"/>
    <s v="Yes"/>
    <x v="1"/>
    <s v="Positive"/>
    <x v="1"/>
    <s v="No"/>
    <n v="5"/>
    <s v="Yes"/>
    <s v="Mediterranean Diet"/>
    <s v="Good"/>
    <s v="Diabetes"/>
    <n v="1"/>
    <n v="1.2079923392029495"/>
  </r>
  <r>
    <n v="0"/>
    <n v="0.1955756150093147"/>
    <n v="83"/>
    <n v="97.962378839163719"/>
    <n v="36.287412374082052"/>
    <n v="82.966593889704058"/>
    <n v="42.851400384526535"/>
    <s v=""/>
    <m/>
    <n v="70"/>
    <s v="Primary School"/>
    <s v="Right"/>
    <s v="Female"/>
    <s v="No"/>
    <x v="1"/>
    <s v="Positive"/>
    <x v="2"/>
    <s v="No"/>
    <n v="8"/>
    <s v="Yes"/>
    <s v="Low-Carb Diet"/>
    <s v="Good"/>
    <s v="Hypertension"/>
    <n v="0"/>
    <n v="1.0004026453145751"/>
  </r>
  <r>
    <n v="1"/>
    <n v="9.0816964236935402E-2"/>
    <n v="94"/>
    <n v="92.931138051580419"/>
    <n v="36.03222642158299"/>
    <n v="63.192788237489196"/>
    <n v="5.8785107773259533"/>
    <s v=""/>
    <m/>
    <n v="66"/>
    <s v="Secondary School"/>
    <s v="Left"/>
    <s v="Male"/>
    <s v="Yes"/>
    <x v="2"/>
    <s v="Positive"/>
    <x v="2"/>
    <s v="No"/>
    <n v="10"/>
    <s v="Yes"/>
    <s v="Balanced Diet"/>
    <s v="Poor"/>
    <s v="Diabetes"/>
    <n v="0"/>
    <n v="1.4875115123379599"/>
  </r>
  <r>
    <n v="0"/>
    <n v="0.16684151151299789"/>
    <n v="62"/>
    <n v="94.712022724018965"/>
    <n v="36.717516346775511"/>
    <n v="70.148486297583105"/>
    <n v="2.6364192934502761"/>
    <s v="Memantine"/>
    <n v="10"/>
    <n v="90"/>
    <s v="Secondary School"/>
    <s v="Right"/>
    <s v="Male"/>
    <s v="Yes"/>
    <x v="1"/>
    <s v="Positive"/>
    <x v="0"/>
    <s v="Yes"/>
    <n v="0"/>
    <s v="Yes"/>
    <s v="Balanced Diet"/>
    <s v="Good"/>
    <s v="Hypertension"/>
    <n v="1"/>
    <n v="0.88383945644934248"/>
  </r>
  <r>
    <n v="1"/>
    <n v="0.12514190021007821"/>
    <n v="64"/>
    <n v="94.218009822170359"/>
    <n v="36.78424525782544"/>
    <n v="88.915986553359957"/>
    <n v="17.774594207881968"/>
    <s v=""/>
    <m/>
    <n v="66"/>
    <s v="Diploma/Degree"/>
    <s v="Right"/>
    <s v="Female"/>
    <s v="Yes"/>
    <x v="2"/>
    <s v="Negative"/>
    <x v="0"/>
    <s v="No"/>
    <n v="8"/>
    <s v="No"/>
    <s v="Low-Carb Diet"/>
    <s v="Poor"/>
    <s v="Diabetes"/>
    <n v="0"/>
    <n v="0.71978057580896926"/>
  </r>
  <r>
    <n v="1"/>
    <n v="0.17202694962124809"/>
    <n v="75"/>
    <n v="90.475115807385421"/>
    <n v="36.505481207592709"/>
    <n v="70.731495493768662"/>
    <n v="2.1852731898543043"/>
    <s v=""/>
    <m/>
    <n v="65"/>
    <s v="Primary School"/>
    <s v="Left"/>
    <s v="Female"/>
    <s v="No"/>
    <x v="2"/>
    <s v="Negative"/>
    <x v="0"/>
    <s v="No"/>
    <n v="9"/>
    <s v="Yes"/>
    <s v="Balanced Diet"/>
    <s v="Good"/>
    <s v="Diabetes"/>
    <n v="0"/>
    <n v="1.0603480030562535"/>
  </r>
  <r>
    <n v="1"/>
    <n v="0.1008245916709387"/>
    <n v="93"/>
    <n v="95.315495387400958"/>
    <n v="36.426665915336322"/>
    <n v="87.881678899268294"/>
    <n v="58.257831611634231"/>
    <s v=""/>
    <m/>
    <n v="72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8241048246227"/>
  </r>
  <r>
    <n v="1"/>
    <n v="1.7496175425976899E-2"/>
    <n v="75"/>
    <n v="99.859657959558007"/>
    <n v="37.31149563384907"/>
    <n v="59.076367759486985"/>
    <n v="2.3571961342829617"/>
    <s v=""/>
    <m/>
    <n v="72"/>
    <s v="Primary School"/>
    <s v="Right"/>
    <s v="Male"/>
    <s v="No"/>
    <x v="0"/>
    <s v="Positive"/>
    <x v="0"/>
    <s v="No"/>
    <n v="9"/>
    <s v="Yes"/>
    <s v="Balanced Diet"/>
    <s v="Good"/>
    <s v="Diabetes"/>
    <n v="0"/>
    <n v="1.2695431835847062"/>
  </r>
  <r>
    <n v="0"/>
    <n v="3.0531194137580799E-2"/>
    <n v="76"/>
    <n v="96.493361058253043"/>
    <n v="37.145343822329899"/>
    <n v="87.038582117563266"/>
    <n v="18.230950036985565"/>
    <s v="Memantine"/>
    <n v="5"/>
    <n v="70"/>
    <s v="Diploma/Degree"/>
    <s v="Right"/>
    <s v="Male"/>
    <s v="Yes"/>
    <x v="2"/>
    <s v="Positive"/>
    <x v="0"/>
    <s v="Yes"/>
    <n v="0"/>
    <s v="Yes"/>
    <s v="Mediterranean Diet"/>
    <s v="Poor"/>
    <s v="Hypertension"/>
    <n v="1"/>
    <n v="0.87317598875113311"/>
  </r>
  <r>
    <n v="0"/>
    <n v="8.6711100799159904E-2"/>
    <n v="85"/>
    <n v="98.797003480283323"/>
    <n v="36.198886380788203"/>
    <n v="71.681522881987206"/>
    <n v="19.934443218347432"/>
    <s v="Galantamine"/>
    <n v="8"/>
    <n v="67"/>
    <s v="Primary School"/>
    <s v="Right"/>
    <s v="Female"/>
    <s v="Yes"/>
    <x v="2"/>
    <s v="Positive"/>
    <x v="2"/>
    <s v="Yes"/>
    <n v="5"/>
    <s v="No"/>
    <s v="Mediterranean Diet"/>
    <s v="Good"/>
    <s v="Hypertension"/>
    <n v="1"/>
    <n v="1.1858006998531498"/>
  </r>
  <r>
    <n v="0"/>
    <n v="7.7757121709591898E-2"/>
    <n v="95"/>
    <n v="99.270063952421339"/>
    <n v="36.880933203728887"/>
    <n v="53.425913190981021"/>
    <n v="27.511992301372604"/>
    <s v="Memantine"/>
    <n v="10"/>
    <n v="75"/>
    <s v="No School"/>
    <s v="Left"/>
    <s v="Female"/>
    <s v="Yes"/>
    <x v="2"/>
    <s v="Positive"/>
    <x v="1"/>
    <s v="No"/>
    <n v="5"/>
    <s v="No"/>
    <s v="Low-Carb Diet"/>
    <s v="Poor"/>
    <s v="None"/>
    <n v="1"/>
    <n v="1.7781633354661539"/>
  </r>
  <r>
    <n v="0"/>
    <n v="9.3890022713818799E-2"/>
    <n v="76"/>
    <n v="97.922265403337704"/>
    <n v="36.904231155909216"/>
    <n v="65.166105658569464"/>
    <n v="36.405526043665532"/>
    <s v="Galantamine"/>
    <n v="8"/>
    <n v="79"/>
    <s v="No School"/>
    <s v="Right"/>
    <s v="Female"/>
    <s v="No"/>
    <x v="2"/>
    <s v="Positive"/>
    <x v="0"/>
    <s v="Yes"/>
    <n v="7"/>
    <s v="Yes"/>
    <s v="Balanced Diet"/>
    <s v="Good"/>
    <s v="Heart Disease"/>
    <n v="1"/>
    <n v="1.1662504492472439"/>
  </r>
  <r>
    <n v="1"/>
    <n v="1.9690357330705899E-2"/>
    <n v="63"/>
    <n v="98.792028028013704"/>
    <n v="36.228486812160249"/>
    <n v="55.343815841259811"/>
    <n v="35.065063905750051"/>
    <s v="Memantine"/>
    <n v="10"/>
    <n v="89"/>
    <s v="Primary School"/>
    <s v="Left"/>
    <s v="Female"/>
    <s v="No"/>
    <x v="1"/>
    <s v="Positive"/>
    <x v="1"/>
    <s v="No"/>
    <n v="1"/>
    <s v="No"/>
    <s v="Low-Carb Diet"/>
    <s v="Poor"/>
    <s v="Diabetes"/>
    <n v="1"/>
    <n v="1.138338566691897"/>
  </r>
  <r>
    <n v="1"/>
    <n v="1.9056268350063001E-2"/>
    <n v="84"/>
    <n v="97.759802626966206"/>
    <n v="36.586707396295132"/>
    <n v="75.58177850133103"/>
    <n v="57.099716818199447"/>
    <s v=""/>
    <m/>
    <n v="74"/>
    <s v="Secondary School"/>
    <s v="Right"/>
    <s v="Female"/>
    <s v="No"/>
    <x v="2"/>
    <s v="Negative"/>
    <x v="1"/>
    <s v="No"/>
    <n v="8"/>
    <s v="Yes"/>
    <s v="Mediterranean Diet"/>
    <s v="Good"/>
    <s v="Diabetes"/>
    <n v="0"/>
    <n v="1.1113789813575334"/>
  </r>
  <r>
    <n v="1"/>
    <n v="0.1394638054176478"/>
    <n v="84"/>
    <n v="94.083169951185354"/>
    <n v="36.053882737434449"/>
    <n v="53.488676946169456"/>
    <n v="34.187079157838461"/>
    <s v="Memantine"/>
    <n v="10"/>
    <n v="76"/>
    <s v="Secondary School"/>
    <s v="Left"/>
    <s v="Female"/>
    <s v="No"/>
    <x v="2"/>
    <s v="Positive"/>
    <x v="2"/>
    <s v="No"/>
    <n v="5"/>
    <s v="Yes"/>
    <s v="Mediterranean Diet"/>
    <s v="Poor"/>
    <s v="Diabetes"/>
    <n v="1"/>
    <n v="1.5704258320791311"/>
  </r>
  <r>
    <n v="0"/>
    <n v="0.1287523513579775"/>
    <n v="78"/>
    <n v="90.727274874275537"/>
    <n v="36.797570409013709"/>
    <n v="96.158803698935358"/>
    <n v="32.129454423195078"/>
    <s v="Rivastigmine"/>
    <n v="1.5"/>
    <n v="77"/>
    <s v="Primary School"/>
    <s v="Right"/>
    <s v="Male"/>
    <s v="Yes"/>
    <x v="1"/>
    <s v="Negative"/>
    <x v="2"/>
    <s v="No"/>
    <n v="7"/>
    <s v="Yes"/>
    <s v="Low-Carb Diet"/>
    <s v="Good"/>
    <s v="Hypertension"/>
    <n v="1"/>
    <n v="0.81115817792628797"/>
  </r>
  <r>
    <n v="1"/>
    <n v="2.7245096920832002E-3"/>
    <n v="84"/>
    <n v="93.62411066771628"/>
    <n v="37.039966110247008"/>
    <n v="80.768869317039716"/>
    <n v="46.525974341893907"/>
    <s v="Galantamine"/>
    <n v="12"/>
    <n v="83"/>
    <s v="No School"/>
    <s v="Right"/>
    <s v="Female"/>
    <s v="Yes"/>
    <x v="1"/>
    <s v="Positive"/>
    <x v="1"/>
    <s v="No"/>
    <n v="7"/>
    <s v="No"/>
    <s v="Low-Carb Diet"/>
    <s v="Poor"/>
    <s v="Diabetes"/>
    <n v="1"/>
    <n v="1.0400046541480878"/>
  </r>
  <r>
    <n v="1"/>
    <n v="8.1824654093242799E-2"/>
    <n v="87"/>
    <n v="93.851962605770765"/>
    <n v="36.495134246096143"/>
    <n v="50.380106153007723"/>
    <n v="42.318662522414165"/>
    <s v="Donepezil"/>
    <n v="10"/>
    <n v="88"/>
    <s v="Diploma/Degree"/>
    <s v="Left"/>
    <s v="Male"/>
    <s v="Yes"/>
    <x v="2"/>
    <s v="Positive"/>
    <x v="2"/>
    <s v="No"/>
    <n v="5"/>
    <s v="No"/>
    <s v="Balanced Diet"/>
    <s v="Poor"/>
    <s v="Diabetes"/>
    <n v="1"/>
    <n v="1.7268721057429937"/>
  </r>
  <r>
    <n v="1"/>
    <n v="0.1452494228344986"/>
    <n v="97"/>
    <n v="94.522391326637603"/>
    <n v="36.270803642537757"/>
    <n v="94.006483839589777"/>
    <n v="52.81256793545225"/>
    <s v=""/>
    <m/>
    <n v="80"/>
    <s v="Primary School"/>
    <s v="Left"/>
    <s v="Female"/>
    <s v="No"/>
    <x v="2"/>
    <s v="Negative"/>
    <x v="1"/>
    <s v="No"/>
    <n v="9"/>
    <s v="Yes"/>
    <s v="Low-Carb Diet"/>
    <s v="Poor"/>
    <s v="Diabetes"/>
    <n v="0"/>
    <n v="1.0318437201152879"/>
  </r>
  <r>
    <n v="1"/>
    <n v="7.3691785274713803E-2"/>
    <n v="65"/>
    <n v="98.578387741169806"/>
    <n v="37.065702759552721"/>
    <n v="80.088612781780824"/>
    <n v="13.640228681387336"/>
    <s v=""/>
    <m/>
    <n v="67"/>
    <s v="Primary School"/>
    <s v="Right"/>
    <s v="Female"/>
    <s v="No"/>
    <x v="2"/>
    <s v="Positive"/>
    <x v="0"/>
    <s v="No"/>
    <n v="8"/>
    <s v="Yes"/>
    <s v="Balanced Diet"/>
    <s v="Good"/>
    <s v="Diabetes"/>
    <n v="0"/>
    <n v="0.81160102219658747"/>
  </r>
  <r>
    <n v="0"/>
    <n v="3.7347233285656901E-2"/>
    <n v="71"/>
    <n v="91.298580407198401"/>
    <n v="37.037202097903851"/>
    <n v="95.322210249713635"/>
    <n v="17.445715138483667"/>
    <s v="Memantine"/>
    <n v="20"/>
    <n v="62"/>
    <s v="No School"/>
    <s v="Left"/>
    <s v="Male"/>
    <s v="Yes"/>
    <x v="2"/>
    <s v="Positive"/>
    <x v="0"/>
    <s v="Yes"/>
    <n v="2"/>
    <s v="No"/>
    <s v="Low-Carb Diet"/>
    <s v="Good"/>
    <s v="None"/>
    <n v="1"/>
    <n v="0.74484214973617124"/>
  </r>
  <r>
    <n v="0"/>
    <n v="8.5969401074862103E-2"/>
    <n v="90"/>
    <n v="95.522825206135678"/>
    <n v="36.026748266111603"/>
    <n v="57.671454769676807"/>
    <n v="30.011838470354142"/>
    <s v=""/>
    <m/>
    <n v="80"/>
    <s v="Secondary School"/>
    <s v="Left"/>
    <s v="Female"/>
    <s v="Yes"/>
    <x v="2"/>
    <s v="Positive"/>
    <x v="2"/>
    <s v="No"/>
    <n v="10"/>
    <s v="Yes"/>
    <s v="Mediterranean Diet"/>
    <s v="Good"/>
    <s v="Heart Disease"/>
    <n v="0"/>
    <n v="1.5605640669102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B4E8-260F-46AB-8B9C-BD77B9BE3F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" firstHeaderRow="1" firstDataRow="1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HeartRate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020A3-6018-49EC-A22E-BC97BC83D2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B5" firstHeaderRow="1" firstDataRow="1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HeartRate" fld="2" subtotal="average" baseField="1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24A84-5609-4236-B6EF-A35AC665C273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Diabetic" tableColumnId="1"/>
      <queryTableField id="2" name="AlcoholLevel" tableColumnId="2"/>
      <queryTableField id="3" name="HeartRate" tableColumnId="3"/>
      <queryTableField id="4" name="BloodOxygenLevel" tableColumnId="4"/>
      <queryTableField id="5" name="BodyTemperature" tableColumnId="5"/>
      <queryTableField id="6" name="Weight" tableColumnId="6"/>
      <queryTableField id="7" name="MRI_Delay" tableColumnId="7"/>
      <queryTableField id="8" name="Prescription" tableColumnId="8"/>
      <queryTableField id="9" name="Dosage in mg" tableColumnId="9"/>
      <queryTableField id="10" name="Age" tableColumnId="10"/>
      <queryTableField id="11" name="Education_Level" tableColumnId="11"/>
      <queryTableField id="12" name="Dominant_Hand" tableColumnId="12"/>
      <queryTableField id="13" name="Gender" tableColumnId="13"/>
      <queryTableField id="14" name="Family_History" tableColumnId="14"/>
      <queryTableField id="15" name="Smoking_Status" tableColumnId="15"/>
      <queryTableField id="16" name="APOE_ε4" tableColumnId="16"/>
      <queryTableField id="17" name="Physical_Activity" tableColumnId="17"/>
      <queryTableField id="18" name="Depression_Status" tableColumnId="18"/>
      <queryTableField id="19" name="Cognitive_Test_Scores" tableColumnId="19"/>
      <queryTableField id="20" name="Medication_History" tableColumnId="20"/>
      <queryTableField id="21" name="Nutrition_Diet" tableColumnId="21"/>
      <queryTableField id="22" name="Sleep_Quality" tableColumnId="22"/>
      <queryTableField id="23" name="Chronic_Health_Conditions" tableColumnId="23"/>
      <queryTableField id="24" name="Dementia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C00A3-E96F-4570-8F82-E92F29F15250}" name="dementia_patients_health_data" displayName="dementia_patients_health_data" ref="A1:Y1001" tableType="queryTable" totalsRowShown="0">
  <autoFilter ref="A1:Y1001" xr:uid="{8C4C00A3-E96F-4570-8F82-E92F29F15250}"/>
  <tableColumns count="25">
    <tableColumn id="1" xr3:uid="{0DE70483-7BCB-4EED-8DE4-04D830D11221}" uniqueName="1" name="Diabetic" queryTableFieldId="1"/>
    <tableColumn id="2" xr3:uid="{D2258466-8CE6-414D-81C4-2276EC208057}" uniqueName="2" name="AlcoholLevel" queryTableFieldId="2"/>
    <tableColumn id="3" xr3:uid="{0FC70997-C9CE-42CE-BC5F-3AD1681BB5AE}" uniqueName="3" name="HeartRate" queryTableFieldId="3"/>
    <tableColumn id="4" xr3:uid="{BF8DFCE2-5E98-4F5E-B14D-1C646BB7CB88}" uniqueName="4" name="BloodOxygenLevel" queryTableFieldId="4"/>
    <tableColumn id="5" xr3:uid="{46E0608B-75A7-4C82-8D27-1131B6C59FC3}" uniqueName="5" name="BodyTemperature" queryTableFieldId="5"/>
    <tableColumn id="6" xr3:uid="{2695D1B2-52B5-4A36-A69D-FB16C428CD87}" uniqueName="6" name="Weight" queryTableFieldId="6"/>
    <tableColumn id="7" xr3:uid="{BB0EBF2E-E5C4-4D53-8CB6-40302DF95370}" uniqueName="7" name="MRI_Delay" queryTableFieldId="7"/>
    <tableColumn id="8" xr3:uid="{B6B1D7B5-5619-4DAB-8502-FFEA863EC0FD}" uniqueName="8" name="Prescription" queryTableFieldId="8" dataDxfId="13"/>
    <tableColumn id="9" xr3:uid="{5B6FBF5C-CF41-4DF2-8F54-AD937B2C0F1F}" uniqueName="9" name="Dosage in mg" queryTableFieldId="9"/>
    <tableColumn id="10" xr3:uid="{6DBA7134-2D38-4374-9A03-AC370822B954}" uniqueName="10" name="Age" queryTableFieldId="10"/>
    <tableColumn id="11" xr3:uid="{D1CE7EA0-EEBC-4981-ADB8-E223D1ECF76B}" uniqueName="11" name="Education_Level" queryTableFieldId="11" dataDxfId="12"/>
    <tableColumn id="12" xr3:uid="{48ABFA8C-7EE5-45B6-9C75-03066829DEC8}" uniqueName="12" name="Dominant_Hand" queryTableFieldId="12" dataDxfId="11"/>
    <tableColumn id="13" xr3:uid="{1BFC6073-4B70-4F79-AEF8-2A6B103F4FD0}" uniqueName="13" name="Gender" queryTableFieldId="13" dataDxfId="10"/>
    <tableColumn id="14" xr3:uid="{C40DC99F-EF1C-4498-AD0D-469A141B891B}" uniqueName="14" name="Family_History" queryTableFieldId="14" dataDxfId="9"/>
    <tableColumn id="15" xr3:uid="{C0E7CD4C-5C7D-4045-B419-0F29D8D057DE}" uniqueName="15" name="Smoking_Status" queryTableFieldId="15" dataDxfId="8"/>
    <tableColumn id="16" xr3:uid="{47AD957F-29DE-425A-99BD-7946D56734E9}" uniqueName="16" name="APOE_ε4" queryTableFieldId="16" dataDxfId="7"/>
    <tableColumn id="17" xr3:uid="{A9C48B09-CA58-4AEC-98DF-D236F56D41AE}" uniqueName="17" name="Physical_Activity" queryTableFieldId="17" dataDxfId="6"/>
    <tableColumn id="18" xr3:uid="{422348BB-19D8-4248-8711-4C1A52B97E76}" uniqueName="18" name="Depression_Status" queryTableFieldId="18" dataDxfId="5"/>
    <tableColumn id="19" xr3:uid="{03EB93A8-45B4-4E4F-8020-3C8F3E5E3EA1}" uniqueName="19" name="Cognitive_Test_Scores" queryTableFieldId="19"/>
    <tableColumn id="20" xr3:uid="{0A74F0F8-B22A-4A70-A516-729EDF7F30E3}" uniqueName="20" name="Medication_History" queryTableFieldId="20" dataDxfId="4"/>
    <tableColumn id="21" xr3:uid="{38F6A109-3989-4435-8DB8-11717DB29884}" uniqueName="21" name="Nutrition_Diet" queryTableFieldId="21" dataDxfId="3"/>
    <tableColumn id="22" xr3:uid="{AFBA06DE-6D19-4D27-B218-5CB16F8576A1}" uniqueName="22" name="Sleep_Quality" queryTableFieldId="22" dataDxfId="2"/>
    <tableColumn id="23" xr3:uid="{5F88736C-74C5-4474-955C-B1F56394FF5B}" uniqueName="23" name="Chronic_Health_Conditions" queryTableFieldId="23" dataDxfId="1"/>
    <tableColumn id="24" xr3:uid="{C8116913-B2A1-4A65-A25B-2B72D2623D37}" uniqueName="24" name="Dementia" queryTableFieldId="24"/>
    <tableColumn id="26" xr3:uid="{6A936238-8F53-43D9-9830-80FA9E383121}" uniqueName="26" name="Heart rate_per_kg" queryTableFieldId="25" dataDxfId="0">
      <calculatedColumnFormula>IF(dementia_patients_health_data[[#This Row],[Weight]]=0,0,dementia_patients_health_data[[#This Row],[HeartRate]]/dementia_patients_health_data[[#This Row],[Weight]])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AC9-142E-4C12-B916-38303B619997}">
  <dimension ref="A1:Y1001"/>
  <sheetViews>
    <sheetView workbookViewId="0">
      <selection activeCell="X4" sqref="X4"/>
    </sheetView>
  </sheetViews>
  <sheetFormatPr defaultRowHeight="14.5" x14ac:dyDescent="0.35"/>
  <cols>
    <col min="1" max="1" width="9.90625" bestFit="1" customWidth="1"/>
    <col min="2" max="2" width="13.453125" bestFit="1" customWidth="1"/>
    <col min="3" max="3" width="11.6328125" bestFit="1" customWidth="1"/>
    <col min="4" max="5" width="18.36328125" bestFit="1" customWidth="1"/>
    <col min="6" max="6" width="11.81640625" bestFit="1" customWidth="1"/>
    <col min="7" max="7" width="12.08984375" bestFit="1" customWidth="1"/>
    <col min="8" max="8" width="13.1796875" bestFit="1" customWidth="1"/>
    <col min="9" max="9" width="14.1796875" bestFit="1" customWidth="1"/>
    <col min="10" max="10" width="6.1796875" bestFit="1" customWidth="1"/>
    <col min="11" max="11" width="16.7265625" bestFit="1" customWidth="1"/>
    <col min="12" max="12" width="17" bestFit="1" customWidth="1"/>
    <col min="13" max="13" width="9.26953125" bestFit="1" customWidth="1"/>
    <col min="14" max="14" width="15.54296875" bestFit="1" customWidth="1"/>
    <col min="15" max="15" width="16.54296875" bestFit="1" customWidth="1"/>
    <col min="16" max="16" width="10.6328125" bestFit="1" customWidth="1"/>
    <col min="17" max="17" width="17" bestFit="1" customWidth="1"/>
    <col min="18" max="18" width="18.81640625" bestFit="1" customWidth="1"/>
    <col min="19" max="19" width="21.90625" bestFit="1" customWidth="1"/>
    <col min="20" max="20" width="19.7265625" bestFit="1" customWidth="1"/>
    <col min="21" max="21" width="17.36328125" bestFit="1" customWidth="1"/>
    <col min="22" max="22" width="14.54296875" bestFit="1" customWidth="1"/>
    <col min="23" max="23" width="26.26953125" bestFit="1" customWidth="1"/>
    <col min="24" max="24" width="11.26953125" bestFit="1" customWidth="1"/>
    <col min="25" max="25" width="18.5429687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56</v>
      </c>
    </row>
    <row r="2" spans="1:25" x14ac:dyDescent="0.35">
      <c r="A2">
        <v>1</v>
      </c>
      <c r="B2">
        <v>8.4973629127051004E-2</v>
      </c>
      <c r="C2">
        <v>98</v>
      </c>
      <c r="D2">
        <v>96.230742955953204</v>
      </c>
      <c r="E2">
        <v>36.224851678203677</v>
      </c>
      <c r="F2">
        <v>57.563977538334406</v>
      </c>
      <c r="G2">
        <v>36.421027984310413</v>
      </c>
      <c r="H2" t="s">
        <v>24</v>
      </c>
      <c r="J2">
        <v>60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28</v>
      </c>
      <c r="S2">
        <v>10</v>
      </c>
      <c r="T2" t="s">
        <v>28</v>
      </c>
      <c r="U2" t="s">
        <v>32</v>
      </c>
      <c r="V2" t="s">
        <v>33</v>
      </c>
      <c r="W2" t="s">
        <v>34</v>
      </c>
      <c r="X2">
        <v>0</v>
      </c>
      <c r="Y2">
        <f>IF(dementia_patients_health_data[[#This Row],[Weight]]=0,0,dementia_patients_health_data[[#This Row],[HeartRate]]/dementia_patients_health_data[[#This Row],[Weight]])</f>
        <v>1.7024535862682084</v>
      </c>
    </row>
    <row r="3" spans="1:25" x14ac:dyDescent="0.35">
      <c r="A3">
        <v>0</v>
      </c>
      <c r="B3">
        <v>1.6972772786354499E-2</v>
      </c>
      <c r="C3">
        <v>78</v>
      </c>
      <c r="D3">
        <v>93.032122342612624</v>
      </c>
      <c r="E3">
        <v>36.183873716638743</v>
      </c>
      <c r="F3">
        <v>56.832335325713593</v>
      </c>
      <c r="G3">
        <v>31.157633209799769</v>
      </c>
      <c r="H3" t="s">
        <v>35</v>
      </c>
      <c r="I3">
        <v>12</v>
      </c>
      <c r="J3">
        <v>61</v>
      </c>
      <c r="K3" t="s">
        <v>36</v>
      </c>
      <c r="L3" t="s">
        <v>37</v>
      </c>
      <c r="M3" t="s">
        <v>38</v>
      </c>
      <c r="N3" t="s">
        <v>28</v>
      </c>
      <c r="O3" t="s">
        <v>39</v>
      </c>
      <c r="P3" t="s">
        <v>40</v>
      </c>
      <c r="Q3" t="s">
        <v>41</v>
      </c>
      <c r="R3" t="s">
        <v>28</v>
      </c>
      <c r="S3">
        <v>1</v>
      </c>
      <c r="T3" t="s">
        <v>42</v>
      </c>
      <c r="U3" t="s">
        <v>32</v>
      </c>
      <c r="V3" t="s">
        <v>33</v>
      </c>
      <c r="W3" t="s">
        <v>43</v>
      </c>
      <c r="X3">
        <v>1</v>
      </c>
      <c r="Y3">
        <f>IF(dementia_patients_health_data[[#This Row],[Weight]]=0,0,dementia_patients_health_data[[#This Row],[HeartRate]]/dementia_patients_health_data[[#This Row],[Weight]])</f>
        <v>1.3724581183048652</v>
      </c>
    </row>
    <row r="4" spans="1:25" x14ac:dyDescent="0.35">
      <c r="A4">
        <v>0</v>
      </c>
      <c r="B4">
        <v>9.0002496143524995E-3</v>
      </c>
      <c r="C4">
        <v>89</v>
      </c>
      <c r="D4">
        <v>93.566504248241316</v>
      </c>
      <c r="E4">
        <v>37.326320775499639</v>
      </c>
      <c r="F4">
        <v>59.759065570630739</v>
      </c>
      <c r="G4">
        <v>37.640435447505091</v>
      </c>
      <c r="H4" t="s">
        <v>24</v>
      </c>
      <c r="J4">
        <v>69</v>
      </c>
      <c r="K4" t="s">
        <v>25</v>
      </c>
      <c r="L4" t="s">
        <v>37</v>
      </c>
      <c r="M4" t="s">
        <v>38</v>
      </c>
      <c r="N4" t="s">
        <v>42</v>
      </c>
      <c r="O4" t="s">
        <v>39</v>
      </c>
      <c r="P4" t="s">
        <v>30</v>
      </c>
      <c r="Q4" t="s">
        <v>41</v>
      </c>
      <c r="R4" t="s">
        <v>28</v>
      </c>
      <c r="S4">
        <v>8</v>
      </c>
      <c r="T4" t="s">
        <v>28</v>
      </c>
      <c r="U4" t="s">
        <v>44</v>
      </c>
      <c r="V4" t="s">
        <v>33</v>
      </c>
      <c r="W4" t="s">
        <v>43</v>
      </c>
      <c r="X4">
        <v>0</v>
      </c>
      <c r="Y4">
        <f>IF(dementia_patients_health_data[[#This Row],[Weight]]=0,0,dementia_patients_health_data[[#This Row],[HeartRate]]/dementia_patients_health_data[[#This Row],[Weight]])</f>
        <v>1.4893137827734049</v>
      </c>
    </row>
    <row r="5" spans="1:25" x14ac:dyDescent="0.35">
      <c r="A5">
        <v>0</v>
      </c>
      <c r="B5">
        <v>8.6437260127212603E-2</v>
      </c>
      <c r="C5">
        <v>60</v>
      </c>
      <c r="D5">
        <v>93.906509658535995</v>
      </c>
      <c r="E5">
        <v>37.030619906973257</v>
      </c>
      <c r="F5">
        <v>58.266470938314384</v>
      </c>
      <c r="G5">
        <v>50.673991813902482</v>
      </c>
      <c r="H5" t="s">
        <v>45</v>
      </c>
      <c r="I5">
        <v>23</v>
      </c>
      <c r="J5">
        <v>78</v>
      </c>
      <c r="K5" t="s">
        <v>36</v>
      </c>
      <c r="L5" t="s">
        <v>26</v>
      </c>
      <c r="M5" t="s">
        <v>27</v>
      </c>
      <c r="N5" t="s">
        <v>42</v>
      </c>
      <c r="O5" t="s">
        <v>46</v>
      </c>
      <c r="P5" t="s">
        <v>30</v>
      </c>
      <c r="Q5" t="s">
        <v>47</v>
      </c>
      <c r="R5" t="s">
        <v>42</v>
      </c>
      <c r="S5">
        <v>5</v>
      </c>
      <c r="T5" t="s">
        <v>42</v>
      </c>
      <c r="U5" t="s">
        <v>48</v>
      </c>
      <c r="V5" t="s">
        <v>33</v>
      </c>
      <c r="W5" t="s">
        <v>49</v>
      </c>
      <c r="X5">
        <v>1</v>
      </c>
      <c r="Y5">
        <f>IF(dementia_patients_health_data[[#This Row],[Weight]]=0,0,dementia_patients_health_data[[#This Row],[HeartRate]]/dementia_patients_health_data[[#This Row],[Weight]])</f>
        <v>1.0297517428766343</v>
      </c>
    </row>
    <row r="6" spans="1:25" x14ac:dyDescent="0.35">
      <c r="A6">
        <v>1</v>
      </c>
      <c r="B6">
        <v>0.15074730742941431</v>
      </c>
      <c r="C6">
        <v>67</v>
      </c>
      <c r="D6">
        <v>97.508993622134597</v>
      </c>
      <c r="E6">
        <v>36.062120637998007</v>
      </c>
      <c r="F6">
        <v>67.705027307473571</v>
      </c>
      <c r="G6">
        <v>27.810600824657207</v>
      </c>
      <c r="H6" t="s">
        <v>50</v>
      </c>
      <c r="I6">
        <v>20</v>
      </c>
      <c r="J6">
        <v>77</v>
      </c>
      <c r="K6" t="s">
        <v>36</v>
      </c>
      <c r="L6" t="s">
        <v>37</v>
      </c>
      <c r="M6" t="s">
        <v>38</v>
      </c>
      <c r="N6" t="s">
        <v>42</v>
      </c>
      <c r="O6" t="s">
        <v>46</v>
      </c>
      <c r="P6" t="s">
        <v>40</v>
      </c>
      <c r="Q6" t="s">
        <v>47</v>
      </c>
      <c r="R6" t="s">
        <v>28</v>
      </c>
      <c r="S6">
        <v>0</v>
      </c>
      <c r="T6" t="s">
        <v>42</v>
      </c>
      <c r="U6" t="s">
        <v>32</v>
      </c>
      <c r="V6" t="s">
        <v>51</v>
      </c>
      <c r="W6" t="s">
        <v>34</v>
      </c>
      <c r="X6">
        <v>1</v>
      </c>
      <c r="Y6">
        <f>IF(dementia_patients_health_data[[#This Row],[Weight]]=0,0,dementia_patients_health_data[[#This Row],[HeartRate]]/dementia_patients_health_data[[#This Row],[Weight]])</f>
        <v>0.98958678054626903</v>
      </c>
    </row>
    <row r="7" spans="1:25" x14ac:dyDescent="0.35">
      <c r="A7">
        <v>1</v>
      </c>
      <c r="B7">
        <v>0.1140278054607374</v>
      </c>
      <c r="C7">
        <v>94</v>
      </c>
      <c r="D7">
        <v>94.546754488905421</v>
      </c>
      <c r="E7">
        <v>36.678071481768718</v>
      </c>
      <c r="F7">
        <v>66.592329447177107</v>
      </c>
      <c r="G7">
        <v>21.154863327953077</v>
      </c>
      <c r="H7" t="s">
        <v>52</v>
      </c>
      <c r="I7">
        <v>1.5</v>
      </c>
      <c r="J7">
        <v>67</v>
      </c>
      <c r="K7" t="s">
        <v>53</v>
      </c>
      <c r="L7" t="s">
        <v>26</v>
      </c>
      <c r="M7" t="s">
        <v>38</v>
      </c>
      <c r="N7" t="s">
        <v>28</v>
      </c>
      <c r="O7" t="s">
        <v>39</v>
      </c>
      <c r="P7" t="s">
        <v>40</v>
      </c>
      <c r="Q7" t="s">
        <v>47</v>
      </c>
      <c r="R7" t="s">
        <v>42</v>
      </c>
      <c r="S7">
        <v>1</v>
      </c>
      <c r="T7" t="s">
        <v>28</v>
      </c>
      <c r="U7" t="s">
        <v>32</v>
      </c>
      <c r="V7" t="s">
        <v>33</v>
      </c>
      <c r="W7" t="s">
        <v>34</v>
      </c>
      <c r="X7">
        <v>1</v>
      </c>
      <c r="Y7">
        <f>IF(dementia_patients_health_data[[#This Row],[Weight]]=0,0,dementia_patients_health_data[[#This Row],[HeartRate]]/dementia_patients_health_data[[#This Row],[Weight]])</f>
        <v>1.4115739872797726</v>
      </c>
    </row>
    <row r="8" spans="1:25" x14ac:dyDescent="0.35">
      <c r="A8">
        <v>1</v>
      </c>
      <c r="B8">
        <v>1.6193781691913701E-2</v>
      </c>
      <c r="C8">
        <v>90</v>
      </c>
      <c r="D8">
        <v>96.423361251431714</v>
      </c>
      <c r="E8">
        <v>37.024630244186859</v>
      </c>
      <c r="F8">
        <v>83.976552784912514</v>
      </c>
      <c r="G8">
        <v>11.350611878535442</v>
      </c>
      <c r="H8" t="s">
        <v>45</v>
      </c>
      <c r="I8">
        <v>10</v>
      </c>
      <c r="J8">
        <v>87</v>
      </c>
      <c r="K8" t="s">
        <v>25</v>
      </c>
      <c r="L8" t="s">
        <v>37</v>
      </c>
      <c r="M8" t="s">
        <v>38</v>
      </c>
      <c r="N8" t="s">
        <v>28</v>
      </c>
      <c r="O8" t="s">
        <v>46</v>
      </c>
      <c r="P8" t="s">
        <v>40</v>
      </c>
      <c r="Q8" t="s">
        <v>47</v>
      </c>
      <c r="R8" t="s">
        <v>28</v>
      </c>
      <c r="S8">
        <v>7</v>
      </c>
      <c r="T8" t="s">
        <v>28</v>
      </c>
      <c r="U8" t="s">
        <v>44</v>
      </c>
      <c r="V8" t="s">
        <v>33</v>
      </c>
      <c r="W8" t="s">
        <v>34</v>
      </c>
      <c r="X8">
        <v>1</v>
      </c>
      <c r="Y8">
        <f>IF(dementia_patients_health_data[[#This Row],[Weight]]=0,0,dementia_patients_health_data[[#This Row],[HeartRate]]/dementia_patients_health_data[[#This Row],[Weight]])</f>
        <v>1.0717277265538063</v>
      </c>
    </row>
    <row r="9" spans="1:25" x14ac:dyDescent="0.35">
      <c r="A9">
        <v>0</v>
      </c>
      <c r="B9">
        <v>0.16115807733685089</v>
      </c>
      <c r="C9">
        <v>98</v>
      </c>
      <c r="D9">
        <v>92.007369862217885</v>
      </c>
      <c r="E9">
        <v>36.050294156035243</v>
      </c>
      <c r="F9">
        <v>69.653563805760683</v>
      </c>
      <c r="G9">
        <v>30.339413413440464</v>
      </c>
      <c r="H9" t="s">
        <v>24</v>
      </c>
      <c r="J9">
        <v>66</v>
      </c>
      <c r="K9" t="s">
        <v>36</v>
      </c>
      <c r="L9" t="s">
        <v>37</v>
      </c>
      <c r="M9" t="s">
        <v>27</v>
      </c>
      <c r="N9" t="s">
        <v>28</v>
      </c>
      <c r="O9" t="s">
        <v>39</v>
      </c>
      <c r="P9" t="s">
        <v>30</v>
      </c>
      <c r="Q9" t="s">
        <v>47</v>
      </c>
      <c r="R9" t="s">
        <v>28</v>
      </c>
      <c r="S9">
        <v>9</v>
      </c>
      <c r="T9" t="s">
        <v>42</v>
      </c>
      <c r="U9" t="s">
        <v>32</v>
      </c>
      <c r="V9" t="s">
        <v>33</v>
      </c>
      <c r="W9" t="s">
        <v>49</v>
      </c>
      <c r="X9">
        <v>0</v>
      </c>
      <c r="Y9">
        <f>IF(dementia_patients_health_data[[#This Row],[Weight]]=0,0,dementia_patients_health_data[[#This Row],[HeartRate]]/dementia_patients_health_data[[#This Row],[Weight]])</f>
        <v>1.4069631853050271</v>
      </c>
    </row>
    <row r="10" spans="1:25" x14ac:dyDescent="0.35">
      <c r="A10">
        <v>0</v>
      </c>
      <c r="B10">
        <v>1.5754248889108601E-2</v>
      </c>
      <c r="C10">
        <v>69</v>
      </c>
      <c r="D10">
        <v>99.859489767224446</v>
      </c>
      <c r="E10">
        <v>36.955258514136801</v>
      </c>
      <c r="F10">
        <v>53.725078456500981</v>
      </c>
      <c r="G10">
        <v>36.629686886707255</v>
      </c>
      <c r="H10" t="s">
        <v>24</v>
      </c>
      <c r="J10">
        <v>66</v>
      </c>
      <c r="K10" t="s">
        <v>36</v>
      </c>
      <c r="L10" t="s">
        <v>37</v>
      </c>
      <c r="M10" t="s">
        <v>27</v>
      </c>
      <c r="N10" t="s">
        <v>28</v>
      </c>
      <c r="O10" t="s">
        <v>39</v>
      </c>
      <c r="P10" t="s">
        <v>40</v>
      </c>
      <c r="Q10" t="s">
        <v>47</v>
      </c>
      <c r="R10" t="s">
        <v>28</v>
      </c>
      <c r="S10">
        <v>10</v>
      </c>
      <c r="T10" t="s">
        <v>42</v>
      </c>
      <c r="U10" t="s">
        <v>44</v>
      </c>
      <c r="V10" t="s">
        <v>33</v>
      </c>
      <c r="W10" t="s">
        <v>54</v>
      </c>
      <c r="X10">
        <v>0</v>
      </c>
      <c r="Y10">
        <f>IF(dementia_patients_health_data[[#This Row],[Weight]]=0,0,dementia_patients_health_data[[#This Row],[HeartRate]]/dementia_patients_health_data[[#This Row],[Weight]])</f>
        <v>1.2843164120433348</v>
      </c>
    </row>
    <row r="11" spans="1:25" x14ac:dyDescent="0.35">
      <c r="A11">
        <v>1</v>
      </c>
      <c r="B11">
        <v>9.7339537497326697E-2</v>
      </c>
      <c r="C11">
        <v>64</v>
      </c>
      <c r="D11">
        <v>90.31906814213734</v>
      </c>
      <c r="E11">
        <v>36.396286245494451</v>
      </c>
      <c r="F11">
        <v>58.366697991657531</v>
      </c>
      <c r="G11">
        <v>49.175757506251351</v>
      </c>
      <c r="H11" t="s">
        <v>52</v>
      </c>
      <c r="I11">
        <v>3</v>
      </c>
      <c r="J11">
        <v>87</v>
      </c>
      <c r="K11" t="s">
        <v>55</v>
      </c>
      <c r="L11" t="s">
        <v>26</v>
      </c>
      <c r="M11" t="s">
        <v>27</v>
      </c>
      <c r="N11" t="s">
        <v>28</v>
      </c>
      <c r="O11" t="s">
        <v>39</v>
      </c>
      <c r="P11" t="s">
        <v>40</v>
      </c>
      <c r="Q11" t="s">
        <v>31</v>
      </c>
      <c r="R11" t="s">
        <v>42</v>
      </c>
      <c r="S11">
        <v>7</v>
      </c>
      <c r="T11" t="s">
        <v>42</v>
      </c>
      <c r="U11" t="s">
        <v>48</v>
      </c>
      <c r="V11" t="s">
        <v>51</v>
      </c>
      <c r="W11" t="s">
        <v>34</v>
      </c>
      <c r="X11">
        <v>1</v>
      </c>
      <c r="Y11">
        <f>IF(dementia_patients_health_data[[#This Row],[Weight]]=0,0,dementia_patients_health_data[[#This Row],[HeartRate]]/dementia_patients_health_data[[#This Row],[Weight]])</f>
        <v>1.0965156879210067</v>
      </c>
    </row>
    <row r="12" spans="1:25" x14ac:dyDescent="0.35">
      <c r="A12">
        <v>0</v>
      </c>
      <c r="B12">
        <v>6.7485640388518994E-2</v>
      </c>
      <c r="C12">
        <v>97</v>
      </c>
      <c r="D12">
        <v>91.974094009495502</v>
      </c>
      <c r="E12">
        <v>37.115063818604781</v>
      </c>
      <c r="F12">
        <v>81.582755283126716</v>
      </c>
      <c r="G12">
        <v>22.281374632743439</v>
      </c>
      <c r="H12" t="s">
        <v>24</v>
      </c>
      <c r="J12">
        <v>73</v>
      </c>
      <c r="K12" t="s">
        <v>36</v>
      </c>
      <c r="L12" t="s">
        <v>26</v>
      </c>
      <c r="M12" t="s">
        <v>27</v>
      </c>
      <c r="N12" t="s">
        <v>42</v>
      </c>
      <c r="O12" t="s">
        <v>46</v>
      </c>
      <c r="P12" t="s">
        <v>40</v>
      </c>
      <c r="Q12" t="s">
        <v>47</v>
      </c>
      <c r="R12" t="s">
        <v>28</v>
      </c>
      <c r="S12">
        <v>9</v>
      </c>
      <c r="T12" t="s">
        <v>28</v>
      </c>
      <c r="U12" t="s">
        <v>44</v>
      </c>
      <c r="V12" t="s">
        <v>51</v>
      </c>
      <c r="W12" t="s">
        <v>43</v>
      </c>
      <c r="X12">
        <v>0</v>
      </c>
      <c r="Y12">
        <f>IF(dementia_patients_health_data[[#This Row],[Weight]]=0,0,dementia_patients_health_data[[#This Row],[HeartRate]]/dementia_patients_health_data[[#This Row],[Weight]])</f>
        <v>1.1889767594066776</v>
      </c>
    </row>
    <row r="13" spans="1:25" x14ac:dyDescent="0.35">
      <c r="A13">
        <v>0</v>
      </c>
      <c r="B13">
        <v>8.2671230704938897E-2</v>
      </c>
      <c r="C13">
        <v>93</v>
      </c>
      <c r="D13">
        <v>96.760031975240835</v>
      </c>
      <c r="E13">
        <v>36.510478500058497</v>
      </c>
      <c r="F13">
        <v>77.501457332881955</v>
      </c>
      <c r="G13">
        <v>34.237310110086284</v>
      </c>
      <c r="H13" t="s">
        <v>24</v>
      </c>
      <c r="J13">
        <v>69</v>
      </c>
      <c r="K13" t="s">
        <v>25</v>
      </c>
      <c r="L13" t="s">
        <v>37</v>
      </c>
      <c r="M13" t="s">
        <v>38</v>
      </c>
      <c r="N13" t="s">
        <v>28</v>
      </c>
      <c r="O13" t="s">
        <v>39</v>
      </c>
      <c r="P13" t="s">
        <v>40</v>
      </c>
      <c r="Q13" t="s">
        <v>47</v>
      </c>
      <c r="R13" t="s">
        <v>28</v>
      </c>
      <c r="S13">
        <v>8</v>
      </c>
      <c r="T13" t="s">
        <v>28</v>
      </c>
      <c r="U13" t="s">
        <v>48</v>
      </c>
      <c r="V13" t="s">
        <v>51</v>
      </c>
      <c r="W13" t="s">
        <v>49</v>
      </c>
      <c r="X13">
        <v>0</v>
      </c>
      <c r="Y13">
        <f>IF(dementia_patients_health_data[[#This Row],[Weight]]=0,0,dementia_patients_health_data[[#This Row],[HeartRate]]/dementia_patients_health_data[[#This Row],[Weight]])</f>
        <v>1.1999774352700125</v>
      </c>
    </row>
    <row r="14" spans="1:25" x14ac:dyDescent="0.35">
      <c r="A14">
        <v>1</v>
      </c>
      <c r="B14">
        <v>2.8077171071400502E-2</v>
      </c>
      <c r="C14">
        <v>93</v>
      </c>
      <c r="D14">
        <v>98.889297619769323</v>
      </c>
      <c r="E14">
        <v>36.625799505619582</v>
      </c>
      <c r="F14">
        <v>56.726341260023723</v>
      </c>
      <c r="G14">
        <v>52.640039111974929</v>
      </c>
      <c r="H14" t="s">
        <v>52</v>
      </c>
      <c r="I14">
        <v>3</v>
      </c>
      <c r="J14">
        <v>76</v>
      </c>
      <c r="K14" t="s">
        <v>36</v>
      </c>
      <c r="L14" t="s">
        <v>37</v>
      </c>
      <c r="M14" t="s">
        <v>27</v>
      </c>
      <c r="N14" t="s">
        <v>42</v>
      </c>
      <c r="O14" t="s">
        <v>39</v>
      </c>
      <c r="P14" t="s">
        <v>30</v>
      </c>
      <c r="Q14" t="s">
        <v>41</v>
      </c>
      <c r="R14" t="s">
        <v>28</v>
      </c>
      <c r="S14">
        <v>6</v>
      </c>
      <c r="T14" t="s">
        <v>42</v>
      </c>
      <c r="U14" t="s">
        <v>32</v>
      </c>
      <c r="V14" t="s">
        <v>33</v>
      </c>
      <c r="W14" t="s">
        <v>34</v>
      </c>
      <c r="X14">
        <v>1</v>
      </c>
      <c r="Y14">
        <f>IF(dementia_patients_health_data[[#This Row],[Weight]]=0,0,dementia_patients_health_data[[#This Row],[HeartRate]]/dementia_patients_health_data[[#This Row],[Weight]])</f>
        <v>1.6394499968489791</v>
      </c>
    </row>
    <row r="15" spans="1:25" x14ac:dyDescent="0.35">
      <c r="A15">
        <v>1</v>
      </c>
      <c r="B15">
        <v>8.8051552994853899E-2</v>
      </c>
      <c r="C15">
        <v>91</v>
      </c>
      <c r="D15">
        <v>97.40051131922408</v>
      </c>
      <c r="E15">
        <v>37.362676025652881</v>
      </c>
      <c r="F15">
        <v>58.809685074937448</v>
      </c>
      <c r="G15">
        <v>56.107127604058057</v>
      </c>
      <c r="H15" t="s">
        <v>24</v>
      </c>
      <c r="J15">
        <v>64</v>
      </c>
      <c r="K15" t="s">
        <v>25</v>
      </c>
      <c r="L15" t="s">
        <v>37</v>
      </c>
      <c r="M15" t="s">
        <v>27</v>
      </c>
      <c r="N15" t="s">
        <v>42</v>
      </c>
      <c r="O15" t="s">
        <v>39</v>
      </c>
      <c r="P15" t="s">
        <v>30</v>
      </c>
      <c r="Q15" t="s">
        <v>31</v>
      </c>
      <c r="R15" t="s">
        <v>28</v>
      </c>
      <c r="S15">
        <v>10</v>
      </c>
      <c r="T15" t="s">
        <v>42</v>
      </c>
      <c r="U15" t="s">
        <v>32</v>
      </c>
      <c r="V15" t="s">
        <v>51</v>
      </c>
      <c r="W15" t="s">
        <v>34</v>
      </c>
      <c r="X15">
        <v>0</v>
      </c>
      <c r="Y15">
        <f>IF(dementia_patients_health_data[[#This Row],[Weight]]=0,0,dementia_patients_health_data[[#This Row],[HeartRate]]/dementia_patients_health_data[[#This Row],[Weight]])</f>
        <v>1.5473641779248517</v>
      </c>
    </row>
    <row r="16" spans="1:25" x14ac:dyDescent="0.35">
      <c r="A16">
        <v>1</v>
      </c>
      <c r="B16">
        <v>0.1565636060356225</v>
      </c>
      <c r="C16">
        <v>95</v>
      </c>
      <c r="D16">
        <v>93.718095604263922</v>
      </c>
      <c r="E16">
        <v>36.850639652100931</v>
      </c>
      <c r="F16">
        <v>54.158821351902851</v>
      </c>
      <c r="G16">
        <v>8.6920672679669782</v>
      </c>
      <c r="H16" t="s">
        <v>24</v>
      </c>
      <c r="J16">
        <v>90</v>
      </c>
      <c r="K16" t="s">
        <v>36</v>
      </c>
      <c r="L16" t="s">
        <v>26</v>
      </c>
      <c r="M16" t="s">
        <v>27</v>
      </c>
      <c r="N16" t="s">
        <v>28</v>
      </c>
      <c r="O16" t="s">
        <v>46</v>
      </c>
      <c r="P16" t="s">
        <v>40</v>
      </c>
      <c r="Q16" t="s">
        <v>47</v>
      </c>
      <c r="R16" t="s">
        <v>28</v>
      </c>
      <c r="S16">
        <v>10</v>
      </c>
      <c r="T16" t="s">
        <v>42</v>
      </c>
      <c r="U16" t="s">
        <v>32</v>
      </c>
      <c r="V16" t="s">
        <v>33</v>
      </c>
      <c r="W16" t="s">
        <v>34</v>
      </c>
      <c r="X16">
        <v>0</v>
      </c>
      <c r="Y16">
        <f>IF(dementia_patients_health_data[[#This Row],[Weight]]=0,0,dementia_patients_health_data[[#This Row],[HeartRate]]/dementia_patients_health_data[[#This Row],[Weight]])</f>
        <v>1.7541002117222444</v>
      </c>
    </row>
    <row r="17" spans="1:25" x14ac:dyDescent="0.35">
      <c r="A17">
        <v>0</v>
      </c>
      <c r="B17">
        <v>0.1659715959359476</v>
      </c>
      <c r="C17">
        <v>84</v>
      </c>
      <c r="D17">
        <v>97.206123130570646</v>
      </c>
      <c r="E17">
        <v>36.012446166161403</v>
      </c>
      <c r="F17">
        <v>72.615124328267285</v>
      </c>
      <c r="G17">
        <v>32.559444094278206</v>
      </c>
      <c r="H17" t="s">
        <v>24</v>
      </c>
      <c r="J17">
        <v>87</v>
      </c>
      <c r="K17" t="s">
        <v>36</v>
      </c>
      <c r="L17" t="s">
        <v>26</v>
      </c>
      <c r="M17" t="s">
        <v>27</v>
      </c>
      <c r="N17" t="s">
        <v>42</v>
      </c>
      <c r="O17" t="s">
        <v>29</v>
      </c>
      <c r="P17" t="s">
        <v>30</v>
      </c>
      <c r="Q17" t="s">
        <v>47</v>
      </c>
      <c r="R17" t="s">
        <v>28</v>
      </c>
      <c r="S17">
        <v>9</v>
      </c>
      <c r="T17" t="s">
        <v>28</v>
      </c>
      <c r="U17" t="s">
        <v>48</v>
      </c>
      <c r="V17" t="s">
        <v>51</v>
      </c>
      <c r="W17" t="s">
        <v>54</v>
      </c>
      <c r="X17">
        <v>0</v>
      </c>
      <c r="Y17">
        <f>IF(dementia_patients_health_data[[#This Row],[Weight]]=0,0,dementia_patients_health_data[[#This Row],[HeartRate]]/dementia_patients_health_data[[#This Row],[Weight]])</f>
        <v>1.1567838074650361</v>
      </c>
    </row>
    <row r="18" spans="1:25" x14ac:dyDescent="0.35">
      <c r="A18">
        <v>0</v>
      </c>
      <c r="B18">
        <v>3.5671309251708701E-2</v>
      </c>
      <c r="C18">
        <v>74</v>
      </c>
      <c r="D18">
        <v>99.783610285603601</v>
      </c>
      <c r="E18">
        <v>37.074717408599327</v>
      </c>
      <c r="F18">
        <v>54.399844855614809</v>
      </c>
      <c r="G18">
        <v>10.030428427706578</v>
      </c>
      <c r="H18" t="s">
        <v>50</v>
      </c>
      <c r="I18">
        <v>10</v>
      </c>
      <c r="J18">
        <v>89</v>
      </c>
      <c r="K18" t="s">
        <v>25</v>
      </c>
      <c r="L18" t="s">
        <v>26</v>
      </c>
      <c r="M18" t="s">
        <v>27</v>
      </c>
      <c r="N18" t="s">
        <v>28</v>
      </c>
      <c r="O18" t="s">
        <v>39</v>
      </c>
      <c r="P18" t="s">
        <v>40</v>
      </c>
      <c r="Q18" t="s">
        <v>47</v>
      </c>
      <c r="R18" t="s">
        <v>42</v>
      </c>
      <c r="S18">
        <v>6</v>
      </c>
      <c r="T18" t="s">
        <v>42</v>
      </c>
      <c r="U18" t="s">
        <v>48</v>
      </c>
      <c r="V18" t="s">
        <v>51</v>
      </c>
      <c r="W18" t="s">
        <v>43</v>
      </c>
      <c r="X18">
        <v>1</v>
      </c>
      <c r="Y18">
        <f>IF(dementia_patients_health_data[[#This Row],[Weight]]=0,0,dementia_patients_health_data[[#This Row],[HeartRate]]/dementia_patients_health_data[[#This Row],[Weight]])</f>
        <v>1.3602979971065521</v>
      </c>
    </row>
    <row r="19" spans="1:25" x14ac:dyDescent="0.35">
      <c r="A19">
        <v>1</v>
      </c>
      <c r="B19">
        <v>2.93063782466076E-2</v>
      </c>
      <c r="C19">
        <v>93</v>
      </c>
      <c r="D19">
        <v>96.616299067820194</v>
      </c>
      <c r="E19">
        <v>36.568286065112162</v>
      </c>
      <c r="F19">
        <v>92.240048268029554</v>
      </c>
      <c r="G19">
        <v>13.94126524115768</v>
      </c>
      <c r="H19" t="s">
        <v>24</v>
      </c>
      <c r="J19">
        <v>76</v>
      </c>
      <c r="K19" t="s">
        <v>55</v>
      </c>
      <c r="L19" t="s">
        <v>37</v>
      </c>
      <c r="M19" t="s">
        <v>38</v>
      </c>
      <c r="N19" t="s">
        <v>28</v>
      </c>
      <c r="O19" t="s">
        <v>46</v>
      </c>
      <c r="P19" t="s">
        <v>30</v>
      </c>
      <c r="Q19" t="s">
        <v>41</v>
      </c>
      <c r="R19" t="s">
        <v>28</v>
      </c>
      <c r="S19">
        <v>8</v>
      </c>
      <c r="T19" t="s">
        <v>28</v>
      </c>
      <c r="U19" t="s">
        <v>44</v>
      </c>
      <c r="V19" t="s">
        <v>33</v>
      </c>
      <c r="W19" t="s">
        <v>34</v>
      </c>
      <c r="X19">
        <v>0</v>
      </c>
      <c r="Y19">
        <f>IF(dementia_patients_health_data[[#This Row],[Weight]]=0,0,dementia_patients_health_data[[#This Row],[HeartRate]]/dementia_patients_health_data[[#This Row],[Weight]])</f>
        <v>1.0082388479433813</v>
      </c>
    </row>
    <row r="20" spans="1:25" x14ac:dyDescent="0.35">
      <c r="A20">
        <v>1</v>
      </c>
      <c r="B20">
        <v>0.1590845638906517</v>
      </c>
      <c r="C20">
        <v>82</v>
      </c>
      <c r="D20">
        <v>93.425332558522484</v>
      </c>
      <c r="E20">
        <v>37.46749930629079</v>
      </c>
      <c r="F20">
        <v>66.395992369930141</v>
      </c>
      <c r="G20">
        <v>37.677471290640909</v>
      </c>
      <c r="H20" t="s">
        <v>50</v>
      </c>
      <c r="I20">
        <v>5</v>
      </c>
      <c r="J20">
        <v>72</v>
      </c>
      <c r="K20" t="s">
        <v>25</v>
      </c>
      <c r="L20" t="s">
        <v>26</v>
      </c>
      <c r="M20" t="s">
        <v>38</v>
      </c>
      <c r="N20" t="s">
        <v>28</v>
      </c>
      <c r="O20" t="s">
        <v>46</v>
      </c>
      <c r="P20" t="s">
        <v>30</v>
      </c>
      <c r="Q20" t="s">
        <v>47</v>
      </c>
      <c r="R20" t="s">
        <v>42</v>
      </c>
      <c r="S20">
        <v>2</v>
      </c>
      <c r="T20" t="s">
        <v>28</v>
      </c>
      <c r="U20" t="s">
        <v>48</v>
      </c>
      <c r="V20" t="s">
        <v>33</v>
      </c>
      <c r="W20" t="s">
        <v>34</v>
      </c>
      <c r="X20">
        <v>1</v>
      </c>
      <c r="Y20">
        <f>IF(dementia_patients_health_data[[#This Row],[Weight]]=0,0,dementia_patients_health_data[[#This Row],[HeartRate]]/dementia_patients_health_data[[#This Row],[Weight]])</f>
        <v>1.2350142994042621</v>
      </c>
    </row>
    <row r="21" spans="1:25" x14ac:dyDescent="0.35">
      <c r="A21">
        <v>0</v>
      </c>
      <c r="B21">
        <v>0.1971071573245437</v>
      </c>
      <c r="C21">
        <v>60</v>
      </c>
      <c r="D21">
        <v>95.381636647806175</v>
      </c>
      <c r="E21">
        <v>36.425239473030089</v>
      </c>
      <c r="F21">
        <v>84.864843667264864</v>
      </c>
      <c r="G21">
        <v>51.853572434424073</v>
      </c>
      <c r="H21" t="s">
        <v>52</v>
      </c>
      <c r="I21">
        <v>3</v>
      </c>
      <c r="J21">
        <v>89</v>
      </c>
      <c r="K21" t="s">
        <v>36</v>
      </c>
      <c r="L21" t="s">
        <v>37</v>
      </c>
      <c r="M21" t="s">
        <v>27</v>
      </c>
      <c r="N21" t="s">
        <v>42</v>
      </c>
      <c r="O21" t="s">
        <v>46</v>
      </c>
      <c r="P21" t="s">
        <v>40</v>
      </c>
      <c r="Q21" t="s">
        <v>47</v>
      </c>
      <c r="R21" t="s">
        <v>42</v>
      </c>
      <c r="S21">
        <v>5</v>
      </c>
      <c r="T21" t="s">
        <v>42</v>
      </c>
      <c r="U21" t="s">
        <v>32</v>
      </c>
      <c r="V21" t="s">
        <v>51</v>
      </c>
      <c r="W21" t="s">
        <v>43</v>
      </c>
      <c r="X21">
        <v>1</v>
      </c>
      <c r="Y21">
        <f>IF(dementia_patients_health_data[[#This Row],[Weight]]=0,0,dementia_patients_health_data[[#This Row],[HeartRate]]/dementia_patients_health_data[[#This Row],[Weight]])</f>
        <v>0.70700654602329693</v>
      </c>
    </row>
    <row r="22" spans="1:25" x14ac:dyDescent="0.35">
      <c r="A22">
        <v>0</v>
      </c>
      <c r="B22">
        <v>9.2342225316787804E-2</v>
      </c>
      <c r="C22">
        <v>69</v>
      </c>
      <c r="D22">
        <v>93.855275499187485</v>
      </c>
      <c r="E22">
        <v>37.134234208893332</v>
      </c>
      <c r="F22">
        <v>55.450033252062788</v>
      </c>
      <c r="G22">
        <v>21.913218392840005</v>
      </c>
      <c r="H22" t="s">
        <v>50</v>
      </c>
      <c r="I22">
        <v>20</v>
      </c>
      <c r="J22">
        <v>73</v>
      </c>
      <c r="K22" t="s">
        <v>36</v>
      </c>
      <c r="L22" t="s">
        <v>26</v>
      </c>
      <c r="M22" t="s">
        <v>27</v>
      </c>
      <c r="N22" t="s">
        <v>28</v>
      </c>
      <c r="O22" t="s">
        <v>39</v>
      </c>
      <c r="P22" t="s">
        <v>40</v>
      </c>
      <c r="Q22" t="s">
        <v>41</v>
      </c>
      <c r="R22" t="s">
        <v>28</v>
      </c>
      <c r="S22">
        <v>0</v>
      </c>
      <c r="T22" t="s">
        <v>42</v>
      </c>
      <c r="U22" t="s">
        <v>48</v>
      </c>
      <c r="V22" t="s">
        <v>33</v>
      </c>
      <c r="W22" t="s">
        <v>43</v>
      </c>
      <c r="X22">
        <v>1</v>
      </c>
      <c r="Y22">
        <f>IF(dementia_patients_health_data[[#This Row],[Weight]]=0,0,dementia_patients_health_data[[#This Row],[HeartRate]]/dementia_patients_health_data[[#This Row],[Weight]])</f>
        <v>1.2443635459394993</v>
      </c>
    </row>
    <row r="23" spans="1:25" x14ac:dyDescent="0.35">
      <c r="A23">
        <v>1</v>
      </c>
      <c r="B23">
        <v>8.9056754738183197E-2</v>
      </c>
      <c r="C23">
        <v>67</v>
      </c>
      <c r="D23">
        <v>91.209225713913327</v>
      </c>
      <c r="E23">
        <v>37.228289724009663</v>
      </c>
      <c r="F23">
        <v>84.591985763683439</v>
      </c>
      <c r="G23">
        <v>6.1982965192869006</v>
      </c>
      <c r="H23" t="s">
        <v>24</v>
      </c>
      <c r="J23">
        <v>85</v>
      </c>
      <c r="K23" t="s">
        <v>25</v>
      </c>
      <c r="L23" t="s">
        <v>26</v>
      </c>
      <c r="M23" t="s">
        <v>38</v>
      </c>
      <c r="N23" t="s">
        <v>28</v>
      </c>
      <c r="O23" t="s">
        <v>46</v>
      </c>
      <c r="P23" t="s">
        <v>30</v>
      </c>
      <c r="Q23" t="s">
        <v>41</v>
      </c>
      <c r="R23" t="s">
        <v>28</v>
      </c>
      <c r="S23">
        <v>9</v>
      </c>
      <c r="T23" t="s">
        <v>42</v>
      </c>
      <c r="U23" t="s">
        <v>32</v>
      </c>
      <c r="V23" t="s">
        <v>33</v>
      </c>
      <c r="W23" t="s">
        <v>34</v>
      </c>
      <c r="X23">
        <v>0</v>
      </c>
      <c r="Y23">
        <f>IF(dementia_patients_health_data[[#This Row],[Weight]]=0,0,dementia_patients_health_data[[#This Row],[HeartRate]]/dementia_patients_health_data[[#This Row],[Weight]])</f>
        <v>0.79203720535857269</v>
      </c>
    </row>
    <row r="24" spans="1:25" x14ac:dyDescent="0.35">
      <c r="A24">
        <v>1</v>
      </c>
      <c r="B24">
        <v>4.7064985237842499E-2</v>
      </c>
      <c r="C24">
        <v>76</v>
      </c>
      <c r="D24">
        <v>99.355616260485604</v>
      </c>
      <c r="E24">
        <v>36.532762157495895</v>
      </c>
      <c r="F24">
        <v>74.936561858008972</v>
      </c>
      <c r="G24">
        <v>18.366324566855333</v>
      </c>
      <c r="H24" t="s">
        <v>52</v>
      </c>
      <c r="I24">
        <v>1.5</v>
      </c>
      <c r="J24">
        <v>85</v>
      </c>
      <c r="K24" t="s">
        <v>25</v>
      </c>
      <c r="L24" t="s">
        <v>26</v>
      </c>
      <c r="M24" t="s">
        <v>27</v>
      </c>
      <c r="N24" t="s">
        <v>28</v>
      </c>
      <c r="O24" t="s">
        <v>46</v>
      </c>
      <c r="P24" t="s">
        <v>40</v>
      </c>
      <c r="Q24" t="s">
        <v>31</v>
      </c>
      <c r="R24" t="s">
        <v>28</v>
      </c>
      <c r="S24">
        <v>5</v>
      </c>
      <c r="T24" t="s">
        <v>42</v>
      </c>
      <c r="U24" t="s">
        <v>44</v>
      </c>
      <c r="V24" t="s">
        <v>33</v>
      </c>
      <c r="W24" t="s">
        <v>34</v>
      </c>
      <c r="X24">
        <v>1</v>
      </c>
      <c r="Y24">
        <f>IF(dementia_patients_health_data[[#This Row],[Weight]]=0,0,dementia_patients_health_data[[#This Row],[HeartRate]]/dementia_patients_health_data[[#This Row],[Weight]])</f>
        <v>1.0141911787200226</v>
      </c>
    </row>
    <row r="25" spans="1:25" x14ac:dyDescent="0.35">
      <c r="A25">
        <v>0</v>
      </c>
      <c r="B25">
        <v>2.244398672831E-3</v>
      </c>
      <c r="C25">
        <v>99</v>
      </c>
      <c r="D25">
        <v>93.204821306971127</v>
      </c>
      <c r="E25">
        <v>36.070166604878402</v>
      </c>
      <c r="F25">
        <v>71.849298615605477</v>
      </c>
      <c r="G25">
        <v>7.3370414827208634</v>
      </c>
      <c r="H25" t="s">
        <v>52</v>
      </c>
      <c r="I25">
        <v>6</v>
      </c>
      <c r="J25">
        <v>70</v>
      </c>
      <c r="K25" t="s">
        <v>36</v>
      </c>
      <c r="L25" t="s">
        <v>37</v>
      </c>
      <c r="M25" t="s">
        <v>38</v>
      </c>
      <c r="N25" t="s">
        <v>42</v>
      </c>
      <c r="O25" t="s">
        <v>39</v>
      </c>
      <c r="P25" t="s">
        <v>40</v>
      </c>
      <c r="Q25" t="s">
        <v>31</v>
      </c>
      <c r="R25" t="s">
        <v>28</v>
      </c>
      <c r="S25">
        <v>4</v>
      </c>
      <c r="T25" t="s">
        <v>28</v>
      </c>
      <c r="U25" t="s">
        <v>44</v>
      </c>
      <c r="V25" t="s">
        <v>51</v>
      </c>
      <c r="W25" t="s">
        <v>54</v>
      </c>
      <c r="X25">
        <v>1</v>
      </c>
      <c r="Y25">
        <f>IF(dementia_patients_health_data[[#This Row],[Weight]]=0,0,dementia_patients_health_data[[#This Row],[HeartRate]]/dementia_patients_health_data[[#This Row],[Weight]])</f>
        <v>1.3778840142845523</v>
      </c>
    </row>
    <row r="26" spans="1:25" x14ac:dyDescent="0.35">
      <c r="A26">
        <v>1</v>
      </c>
      <c r="B26">
        <v>0.155994199231484</v>
      </c>
      <c r="C26">
        <v>77</v>
      </c>
      <c r="D26">
        <v>99.716844223070098</v>
      </c>
      <c r="E26">
        <v>36.755958857721041</v>
      </c>
      <c r="F26">
        <v>64.594698358633465</v>
      </c>
      <c r="G26">
        <v>24.792448429489543</v>
      </c>
      <c r="H26" t="s">
        <v>24</v>
      </c>
      <c r="J26">
        <v>75</v>
      </c>
      <c r="K26" t="s">
        <v>25</v>
      </c>
      <c r="L26" t="s">
        <v>26</v>
      </c>
      <c r="M26" t="s">
        <v>38</v>
      </c>
      <c r="N26" t="s">
        <v>42</v>
      </c>
      <c r="O26" t="s">
        <v>46</v>
      </c>
      <c r="P26" t="s">
        <v>40</v>
      </c>
      <c r="Q26" t="s">
        <v>41</v>
      </c>
      <c r="R26" t="s">
        <v>28</v>
      </c>
      <c r="S26">
        <v>9</v>
      </c>
      <c r="T26" t="s">
        <v>28</v>
      </c>
      <c r="U26" t="s">
        <v>48</v>
      </c>
      <c r="V26" t="s">
        <v>33</v>
      </c>
      <c r="W26" t="s">
        <v>34</v>
      </c>
      <c r="X26">
        <v>0</v>
      </c>
      <c r="Y26">
        <f>IF(dementia_patients_health_data[[#This Row],[Weight]]=0,0,dementia_patients_health_data[[#This Row],[HeartRate]]/dementia_patients_health_data[[#This Row],[Weight]])</f>
        <v>1.1920482943118891</v>
      </c>
    </row>
    <row r="27" spans="1:25" x14ac:dyDescent="0.35">
      <c r="A27">
        <v>0</v>
      </c>
      <c r="B27">
        <v>0.10556050256518661</v>
      </c>
      <c r="C27">
        <v>66</v>
      </c>
      <c r="D27">
        <v>92.987164747715354</v>
      </c>
      <c r="E27">
        <v>36.818165297858592</v>
      </c>
      <c r="F27">
        <v>80.211004946075491</v>
      </c>
      <c r="G27">
        <v>33.35714158388403</v>
      </c>
      <c r="H27" t="s">
        <v>24</v>
      </c>
      <c r="J27">
        <v>69</v>
      </c>
      <c r="K27" t="s">
        <v>25</v>
      </c>
      <c r="L27" t="s">
        <v>37</v>
      </c>
      <c r="M27" t="s">
        <v>38</v>
      </c>
      <c r="N27" t="s">
        <v>28</v>
      </c>
      <c r="O27" t="s">
        <v>46</v>
      </c>
      <c r="P27" t="s">
        <v>40</v>
      </c>
      <c r="Q27" t="s">
        <v>31</v>
      </c>
      <c r="R27" t="s">
        <v>28</v>
      </c>
      <c r="S27">
        <v>9</v>
      </c>
      <c r="T27" t="s">
        <v>42</v>
      </c>
      <c r="U27" t="s">
        <v>48</v>
      </c>
      <c r="V27" t="s">
        <v>51</v>
      </c>
      <c r="W27" t="s">
        <v>43</v>
      </c>
      <c r="X27">
        <v>0</v>
      </c>
      <c r="Y27">
        <f>IF(dementia_patients_health_data[[#This Row],[Weight]]=0,0,dementia_patients_health_data[[#This Row],[HeartRate]]/dementia_patients_health_data[[#This Row],[Weight]])</f>
        <v>0.82282973569986673</v>
      </c>
    </row>
    <row r="28" spans="1:25" x14ac:dyDescent="0.35">
      <c r="A28">
        <v>0</v>
      </c>
      <c r="B28">
        <v>0.1096713260895381</v>
      </c>
      <c r="C28">
        <v>98</v>
      </c>
      <c r="D28">
        <v>93.750278504722701</v>
      </c>
      <c r="E28">
        <v>37.057053556476411</v>
      </c>
      <c r="F28">
        <v>69.532574194045793</v>
      </c>
      <c r="G28">
        <v>11.512930378006734</v>
      </c>
      <c r="H28" t="s">
        <v>24</v>
      </c>
      <c r="J28">
        <v>71</v>
      </c>
      <c r="K28" t="s">
        <v>53</v>
      </c>
      <c r="L28" t="s">
        <v>26</v>
      </c>
      <c r="M28" t="s">
        <v>38</v>
      </c>
      <c r="N28" t="s">
        <v>42</v>
      </c>
      <c r="O28" t="s">
        <v>29</v>
      </c>
      <c r="P28" t="s">
        <v>30</v>
      </c>
      <c r="Q28" t="s">
        <v>31</v>
      </c>
      <c r="R28" t="s">
        <v>28</v>
      </c>
      <c r="S28">
        <v>9</v>
      </c>
      <c r="T28" t="s">
        <v>42</v>
      </c>
      <c r="U28" t="s">
        <v>32</v>
      </c>
      <c r="V28" t="s">
        <v>33</v>
      </c>
      <c r="W28" t="s">
        <v>49</v>
      </c>
      <c r="X28">
        <v>0</v>
      </c>
      <c r="Y28">
        <f>IF(dementia_patients_health_data[[#This Row],[Weight]]=0,0,dementia_patients_health_data[[#This Row],[HeartRate]]/dementia_patients_health_data[[#This Row],[Weight]])</f>
        <v>1.4094113605877678</v>
      </c>
    </row>
    <row r="29" spans="1:25" x14ac:dyDescent="0.35">
      <c r="A29">
        <v>0</v>
      </c>
      <c r="B29">
        <v>5.2612734303736003E-2</v>
      </c>
      <c r="C29">
        <v>74</v>
      </c>
      <c r="D29">
        <v>99.181576409636904</v>
      </c>
      <c r="E29">
        <v>36.241302645715969</v>
      </c>
      <c r="F29">
        <v>50.804800821079411</v>
      </c>
      <c r="G29">
        <v>16.10706558642395</v>
      </c>
      <c r="H29" t="s">
        <v>50</v>
      </c>
      <c r="I29">
        <v>10</v>
      </c>
      <c r="J29">
        <v>88</v>
      </c>
      <c r="K29" t="s">
        <v>55</v>
      </c>
      <c r="L29" t="s">
        <v>26</v>
      </c>
      <c r="M29" t="s">
        <v>38</v>
      </c>
      <c r="N29" t="s">
        <v>28</v>
      </c>
      <c r="O29" t="s">
        <v>39</v>
      </c>
      <c r="P29" t="s">
        <v>40</v>
      </c>
      <c r="Q29" t="s">
        <v>47</v>
      </c>
      <c r="R29" t="s">
        <v>42</v>
      </c>
      <c r="S29">
        <v>3</v>
      </c>
      <c r="T29" t="s">
        <v>42</v>
      </c>
      <c r="U29" t="s">
        <v>44</v>
      </c>
      <c r="V29" t="s">
        <v>33</v>
      </c>
      <c r="W29" t="s">
        <v>54</v>
      </c>
      <c r="X29">
        <v>1</v>
      </c>
      <c r="Y29">
        <f>IF(dementia_patients_health_data[[#This Row],[Weight]]=0,0,dementia_patients_health_data[[#This Row],[HeartRate]]/dementia_patients_health_data[[#This Row],[Weight]])</f>
        <v>1.4565552625746476</v>
      </c>
    </row>
    <row r="30" spans="1:25" x14ac:dyDescent="0.35">
      <c r="A30">
        <v>0</v>
      </c>
      <c r="B30">
        <v>0.14132109748180019</v>
      </c>
      <c r="C30">
        <v>87</v>
      </c>
      <c r="D30">
        <v>90.42674725977534</v>
      </c>
      <c r="E30">
        <v>36.554390784197459</v>
      </c>
      <c r="F30">
        <v>64.136253659123099</v>
      </c>
      <c r="G30">
        <v>29.390003790335047</v>
      </c>
      <c r="H30" t="s">
        <v>24</v>
      </c>
      <c r="J30">
        <v>60</v>
      </c>
      <c r="K30" t="s">
        <v>25</v>
      </c>
      <c r="L30" t="s">
        <v>37</v>
      </c>
      <c r="M30" t="s">
        <v>27</v>
      </c>
      <c r="N30" t="s">
        <v>42</v>
      </c>
      <c r="O30" t="s">
        <v>39</v>
      </c>
      <c r="P30" t="s">
        <v>40</v>
      </c>
      <c r="Q30" t="s">
        <v>41</v>
      </c>
      <c r="R30" t="s">
        <v>28</v>
      </c>
      <c r="S30">
        <v>8</v>
      </c>
      <c r="T30" t="s">
        <v>28</v>
      </c>
      <c r="U30" t="s">
        <v>32</v>
      </c>
      <c r="V30" t="s">
        <v>51</v>
      </c>
      <c r="W30" t="s">
        <v>54</v>
      </c>
      <c r="X30">
        <v>0</v>
      </c>
      <c r="Y30">
        <f>IF(dementia_patients_health_data[[#This Row],[Weight]]=0,0,dementia_patients_health_data[[#This Row],[HeartRate]]/dementia_patients_health_data[[#This Row],[Weight]])</f>
        <v>1.3564870886035083</v>
      </c>
    </row>
    <row r="31" spans="1:25" x14ac:dyDescent="0.35">
      <c r="A31">
        <v>0</v>
      </c>
      <c r="B31">
        <v>0.14555625664547059</v>
      </c>
      <c r="C31">
        <v>75</v>
      </c>
      <c r="D31">
        <v>97.780713521008181</v>
      </c>
      <c r="E31">
        <v>37.333780724930655</v>
      </c>
      <c r="F31">
        <v>53.925371194814161</v>
      </c>
      <c r="G31">
        <v>57.451603582588817</v>
      </c>
      <c r="H31" t="s">
        <v>24</v>
      </c>
      <c r="J31">
        <v>78</v>
      </c>
      <c r="K31" t="s">
        <v>53</v>
      </c>
      <c r="L31" t="s">
        <v>37</v>
      </c>
      <c r="M31" t="s">
        <v>27</v>
      </c>
      <c r="N31" t="s">
        <v>42</v>
      </c>
      <c r="O31" t="s">
        <v>46</v>
      </c>
      <c r="P31" t="s">
        <v>30</v>
      </c>
      <c r="Q31" t="s">
        <v>41</v>
      </c>
      <c r="R31" t="s">
        <v>28</v>
      </c>
      <c r="S31">
        <v>8</v>
      </c>
      <c r="T31" t="s">
        <v>42</v>
      </c>
      <c r="U31" t="s">
        <v>32</v>
      </c>
      <c r="V31" t="s">
        <v>33</v>
      </c>
      <c r="W31" t="s">
        <v>43</v>
      </c>
      <c r="X31">
        <v>0</v>
      </c>
      <c r="Y31">
        <f>IF(dementia_patients_health_data[[#This Row],[Weight]]=0,0,dementia_patients_health_data[[#This Row],[HeartRate]]/dementia_patients_health_data[[#This Row],[Weight]])</f>
        <v>1.3908110104434945</v>
      </c>
    </row>
    <row r="32" spans="1:25" x14ac:dyDescent="0.35">
      <c r="A32">
        <v>0</v>
      </c>
      <c r="B32">
        <v>1.6219648141772101E-2</v>
      </c>
      <c r="C32">
        <v>97</v>
      </c>
      <c r="D32">
        <v>91.221766314600501</v>
      </c>
      <c r="E32">
        <v>37.404710670529028</v>
      </c>
      <c r="F32">
        <v>94.552026475338124</v>
      </c>
      <c r="G32">
        <v>30.687245031288629</v>
      </c>
      <c r="H32" t="s">
        <v>45</v>
      </c>
      <c r="I32">
        <v>10</v>
      </c>
      <c r="J32">
        <v>75</v>
      </c>
      <c r="K32" t="s">
        <v>25</v>
      </c>
      <c r="L32" t="s">
        <v>26</v>
      </c>
      <c r="M32" t="s">
        <v>38</v>
      </c>
      <c r="N32" t="s">
        <v>28</v>
      </c>
      <c r="O32" t="s">
        <v>46</v>
      </c>
      <c r="P32" t="s">
        <v>40</v>
      </c>
      <c r="Q32" t="s">
        <v>31</v>
      </c>
      <c r="R32" t="s">
        <v>42</v>
      </c>
      <c r="S32">
        <v>2</v>
      </c>
      <c r="T32" t="s">
        <v>28</v>
      </c>
      <c r="U32" t="s">
        <v>44</v>
      </c>
      <c r="V32" t="s">
        <v>33</v>
      </c>
      <c r="W32" t="s">
        <v>43</v>
      </c>
      <c r="X32">
        <v>1</v>
      </c>
      <c r="Y32">
        <f>IF(dementia_patients_health_data[[#This Row],[Weight]]=0,0,dementia_patients_health_data[[#This Row],[HeartRate]]/dementia_patients_health_data[[#This Row],[Weight]])</f>
        <v>1.0258902280143132</v>
      </c>
    </row>
    <row r="33" spans="1:25" x14ac:dyDescent="0.35">
      <c r="A33">
        <v>1</v>
      </c>
      <c r="B33">
        <v>6.2406334605780801E-2</v>
      </c>
      <c r="C33">
        <v>88</v>
      </c>
      <c r="D33">
        <v>95.950793597060326</v>
      </c>
      <c r="E33">
        <v>36.058457970526803</v>
      </c>
      <c r="F33">
        <v>84.348770633025552</v>
      </c>
      <c r="G33">
        <v>23.341304913594367</v>
      </c>
      <c r="H33" t="s">
        <v>24</v>
      </c>
      <c r="J33">
        <v>87</v>
      </c>
      <c r="K33" t="s">
        <v>53</v>
      </c>
      <c r="L33" t="s">
        <v>37</v>
      </c>
      <c r="M33" t="s">
        <v>38</v>
      </c>
      <c r="N33" t="s">
        <v>42</v>
      </c>
      <c r="O33" t="s">
        <v>39</v>
      </c>
      <c r="P33" t="s">
        <v>30</v>
      </c>
      <c r="Q33" t="s">
        <v>31</v>
      </c>
      <c r="R33" t="s">
        <v>28</v>
      </c>
      <c r="S33">
        <v>8</v>
      </c>
      <c r="T33" t="s">
        <v>28</v>
      </c>
      <c r="U33" t="s">
        <v>44</v>
      </c>
      <c r="V33" t="s">
        <v>33</v>
      </c>
      <c r="W33" t="s">
        <v>34</v>
      </c>
      <c r="X33">
        <v>0</v>
      </c>
      <c r="Y33">
        <f>IF(dementia_patients_health_data[[#This Row],[Weight]]=0,0,dementia_patients_health_data[[#This Row],[HeartRate]]/dementia_patients_health_data[[#This Row],[Weight]])</f>
        <v>1.0432872861047351</v>
      </c>
    </row>
    <row r="34" spans="1:25" x14ac:dyDescent="0.35">
      <c r="A34">
        <v>1</v>
      </c>
      <c r="B34">
        <v>0.1894373016778991</v>
      </c>
      <c r="C34">
        <v>67</v>
      </c>
      <c r="D34">
        <v>90.264981121891793</v>
      </c>
      <c r="E34">
        <v>37.065598165919134</v>
      </c>
      <c r="F34">
        <v>66.853238581824172</v>
      </c>
      <c r="G34">
        <v>26.274016005690257</v>
      </c>
      <c r="H34" t="s">
        <v>45</v>
      </c>
      <c r="I34">
        <v>23</v>
      </c>
      <c r="J34">
        <v>63</v>
      </c>
      <c r="K34" t="s">
        <v>53</v>
      </c>
      <c r="L34" t="s">
        <v>37</v>
      </c>
      <c r="M34" t="s">
        <v>27</v>
      </c>
      <c r="N34" t="s">
        <v>42</v>
      </c>
      <c r="O34" t="s">
        <v>46</v>
      </c>
      <c r="P34" t="s">
        <v>40</v>
      </c>
      <c r="Q34" t="s">
        <v>47</v>
      </c>
      <c r="R34" t="s">
        <v>28</v>
      </c>
      <c r="S34">
        <v>5</v>
      </c>
      <c r="T34" t="s">
        <v>42</v>
      </c>
      <c r="U34" t="s">
        <v>48</v>
      </c>
      <c r="V34" t="s">
        <v>51</v>
      </c>
      <c r="W34" t="s">
        <v>34</v>
      </c>
      <c r="X34">
        <v>1</v>
      </c>
      <c r="Y34">
        <f>IF(dementia_patients_health_data[[#This Row],[Weight]]=0,0,dementia_patients_health_data[[#This Row],[HeartRate]]/dementia_patients_health_data[[#This Row],[Weight]])</f>
        <v>1.0021952776154024</v>
      </c>
    </row>
    <row r="35" spans="1:25" x14ac:dyDescent="0.35">
      <c r="A35">
        <v>1</v>
      </c>
      <c r="B35">
        <v>0.16636984030402641</v>
      </c>
      <c r="C35">
        <v>83</v>
      </c>
      <c r="D35">
        <v>92.345217392389316</v>
      </c>
      <c r="E35">
        <v>36.943837226907164</v>
      </c>
      <c r="F35">
        <v>63.73845261926126</v>
      </c>
      <c r="G35">
        <v>28.736677246233143</v>
      </c>
      <c r="H35" t="s">
        <v>50</v>
      </c>
      <c r="I35">
        <v>10</v>
      </c>
      <c r="J35">
        <v>83</v>
      </c>
      <c r="K35" t="s">
        <v>53</v>
      </c>
      <c r="L35" t="s">
        <v>37</v>
      </c>
      <c r="M35" t="s">
        <v>27</v>
      </c>
      <c r="N35" t="s">
        <v>42</v>
      </c>
      <c r="O35" t="s">
        <v>39</v>
      </c>
      <c r="P35" t="s">
        <v>40</v>
      </c>
      <c r="Q35" t="s">
        <v>31</v>
      </c>
      <c r="R35" t="s">
        <v>42</v>
      </c>
      <c r="S35">
        <v>1</v>
      </c>
      <c r="T35" t="s">
        <v>28</v>
      </c>
      <c r="U35" t="s">
        <v>44</v>
      </c>
      <c r="V35" t="s">
        <v>33</v>
      </c>
      <c r="W35" t="s">
        <v>34</v>
      </c>
      <c r="X35">
        <v>1</v>
      </c>
      <c r="Y35">
        <f>IF(dementia_patients_health_data[[#This Row],[Weight]]=0,0,dementia_patients_health_data[[#This Row],[HeartRate]]/dementia_patients_health_data[[#This Row],[Weight]])</f>
        <v>1.3021966582056317</v>
      </c>
    </row>
    <row r="36" spans="1:25" x14ac:dyDescent="0.35">
      <c r="A36">
        <v>0</v>
      </c>
      <c r="B36">
        <v>0.13061763042520089</v>
      </c>
      <c r="C36">
        <v>71</v>
      </c>
      <c r="D36">
        <v>99.019757154874</v>
      </c>
      <c r="E36">
        <v>36.14859659853429</v>
      </c>
      <c r="F36">
        <v>76.293355671492876</v>
      </c>
      <c r="G36">
        <v>46.107988328835567</v>
      </c>
      <c r="H36" t="s">
        <v>24</v>
      </c>
      <c r="J36">
        <v>69</v>
      </c>
      <c r="K36" t="s">
        <v>55</v>
      </c>
      <c r="L36" t="s">
        <v>37</v>
      </c>
      <c r="M36" t="s">
        <v>38</v>
      </c>
      <c r="N36" t="s">
        <v>42</v>
      </c>
      <c r="O36" t="s">
        <v>46</v>
      </c>
      <c r="P36" t="s">
        <v>30</v>
      </c>
      <c r="Q36" t="s">
        <v>47</v>
      </c>
      <c r="R36" t="s">
        <v>28</v>
      </c>
      <c r="S36">
        <v>8</v>
      </c>
      <c r="T36" t="s">
        <v>42</v>
      </c>
      <c r="U36" t="s">
        <v>44</v>
      </c>
      <c r="V36" t="s">
        <v>51</v>
      </c>
      <c r="W36" t="s">
        <v>54</v>
      </c>
      <c r="X36">
        <v>0</v>
      </c>
      <c r="Y36">
        <f>IF(dementia_patients_health_data[[#This Row],[Weight]]=0,0,dementia_patients_health_data[[#This Row],[HeartRate]]/dementia_patients_health_data[[#This Row],[Weight]])</f>
        <v>0.93061839232389743</v>
      </c>
    </row>
    <row r="37" spans="1:25" x14ac:dyDescent="0.35">
      <c r="A37">
        <v>0</v>
      </c>
      <c r="B37">
        <v>0.15008774402263869</v>
      </c>
      <c r="C37">
        <v>70</v>
      </c>
      <c r="D37">
        <v>90.281528437868275</v>
      </c>
      <c r="E37">
        <v>36.67295287954979</v>
      </c>
      <c r="F37">
        <v>99.683501391259497</v>
      </c>
      <c r="G37">
        <v>41.764565834851993</v>
      </c>
      <c r="H37" t="s">
        <v>52</v>
      </c>
      <c r="I37">
        <v>6</v>
      </c>
      <c r="J37">
        <v>83</v>
      </c>
      <c r="K37" t="s">
        <v>25</v>
      </c>
      <c r="L37" t="s">
        <v>26</v>
      </c>
      <c r="M37" t="s">
        <v>27</v>
      </c>
      <c r="N37" t="s">
        <v>42</v>
      </c>
      <c r="O37" t="s">
        <v>46</v>
      </c>
      <c r="P37" t="s">
        <v>40</v>
      </c>
      <c r="Q37" t="s">
        <v>31</v>
      </c>
      <c r="R37" t="s">
        <v>42</v>
      </c>
      <c r="S37">
        <v>4</v>
      </c>
      <c r="T37" t="s">
        <v>28</v>
      </c>
      <c r="U37" t="s">
        <v>32</v>
      </c>
      <c r="V37" t="s">
        <v>33</v>
      </c>
      <c r="W37" t="s">
        <v>49</v>
      </c>
      <c r="X37">
        <v>1</v>
      </c>
      <c r="Y37">
        <f>IF(dementia_patients_health_data[[#This Row],[Weight]]=0,0,dementia_patients_health_data[[#This Row],[HeartRate]]/dementia_patients_health_data[[#This Row],[Weight]])</f>
        <v>0.70222252452036937</v>
      </c>
    </row>
    <row r="38" spans="1:25" x14ac:dyDescent="0.35">
      <c r="A38">
        <v>1</v>
      </c>
      <c r="B38">
        <v>8.1123967929566207E-2</v>
      </c>
      <c r="C38">
        <v>93</v>
      </c>
      <c r="D38">
        <v>96.30131423880772</v>
      </c>
      <c r="E38">
        <v>36.892907446441576</v>
      </c>
      <c r="F38">
        <v>78.966634517558276</v>
      </c>
      <c r="G38">
        <v>6.973903299646973</v>
      </c>
      <c r="H38" t="s">
        <v>24</v>
      </c>
      <c r="J38">
        <v>77</v>
      </c>
      <c r="K38" t="s">
        <v>55</v>
      </c>
      <c r="L38" t="s">
        <v>26</v>
      </c>
      <c r="M38" t="s">
        <v>38</v>
      </c>
      <c r="N38" t="s">
        <v>42</v>
      </c>
      <c r="O38" t="s">
        <v>46</v>
      </c>
      <c r="P38" t="s">
        <v>40</v>
      </c>
      <c r="Q38" t="s">
        <v>47</v>
      </c>
      <c r="R38" t="s">
        <v>28</v>
      </c>
      <c r="S38">
        <v>9</v>
      </c>
      <c r="T38" t="s">
        <v>28</v>
      </c>
      <c r="U38" t="s">
        <v>44</v>
      </c>
      <c r="V38" t="s">
        <v>51</v>
      </c>
      <c r="W38" t="s">
        <v>34</v>
      </c>
      <c r="X38">
        <v>0</v>
      </c>
      <c r="Y38">
        <f>IF(dementia_patients_health_data[[#This Row],[Weight]]=0,0,dementia_patients_health_data[[#This Row],[HeartRate]]/dementia_patients_health_data[[#This Row],[Weight]])</f>
        <v>1.1777125942896984</v>
      </c>
    </row>
    <row r="39" spans="1:25" x14ac:dyDescent="0.35">
      <c r="A39">
        <v>0</v>
      </c>
      <c r="B39">
        <v>0.1656682956128735</v>
      </c>
      <c r="C39">
        <v>96</v>
      </c>
      <c r="D39">
        <v>96.456878287116879</v>
      </c>
      <c r="E39">
        <v>37.48271857781755</v>
      </c>
      <c r="F39">
        <v>85.517654515286523</v>
      </c>
      <c r="G39">
        <v>48.821992328752494</v>
      </c>
      <c r="H39" t="s">
        <v>35</v>
      </c>
      <c r="I39">
        <v>8</v>
      </c>
      <c r="J39">
        <v>74</v>
      </c>
      <c r="K39" t="s">
        <v>25</v>
      </c>
      <c r="L39" t="s">
        <v>26</v>
      </c>
      <c r="M39" t="s">
        <v>38</v>
      </c>
      <c r="N39" t="s">
        <v>42</v>
      </c>
      <c r="O39" t="s">
        <v>46</v>
      </c>
      <c r="P39" t="s">
        <v>40</v>
      </c>
      <c r="Q39" t="s">
        <v>31</v>
      </c>
      <c r="R39" t="s">
        <v>42</v>
      </c>
      <c r="S39">
        <v>7</v>
      </c>
      <c r="T39" t="s">
        <v>28</v>
      </c>
      <c r="U39" t="s">
        <v>48</v>
      </c>
      <c r="V39" t="s">
        <v>51</v>
      </c>
      <c r="W39" t="s">
        <v>54</v>
      </c>
      <c r="X39">
        <v>1</v>
      </c>
      <c r="Y39">
        <f>IF(dementia_patients_health_data[[#This Row],[Weight]]=0,0,dementia_patients_health_data[[#This Row],[HeartRate]]/dementia_patients_health_data[[#This Row],[Weight]])</f>
        <v>1.122575221971736</v>
      </c>
    </row>
    <row r="40" spans="1:25" x14ac:dyDescent="0.35">
      <c r="A40">
        <v>0</v>
      </c>
      <c r="B40">
        <v>9.9924150188695895E-2</v>
      </c>
      <c r="C40">
        <v>61</v>
      </c>
      <c r="D40">
        <v>97.122787829442203</v>
      </c>
      <c r="E40">
        <v>37.34388999010411</v>
      </c>
      <c r="F40">
        <v>62.410255054208861</v>
      </c>
      <c r="G40">
        <v>9.4146708684457856</v>
      </c>
      <c r="H40" t="s">
        <v>24</v>
      </c>
      <c r="J40">
        <v>63</v>
      </c>
      <c r="K40" t="s">
        <v>36</v>
      </c>
      <c r="L40" t="s">
        <v>37</v>
      </c>
      <c r="M40" t="s">
        <v>27</v>
      </c>
      <c r="N40" t="s">
        <v>28</v>
      </c>
      <c r="O40" t="s">
        <v>39</v>
      </c>
      <c r="P40" t="s">
        <v>40</v>
      </c>
      <c r="Q40" t="s">
        <v>47</v>
      </c>
      <c r="R40" t="s">
        <v>28</v>
      </c>
      <c r="S40">
        <v>9</v>
      </c>
      <c r="T40" t="s">
        <v>42</v>
      </c>
      <c r="U40" t="s">
        <v>48</v>
      </c>
      <c r="V40" t="s">
        <v>33</v>
      </c>
      <c r="W40" t="s">
        <v>54</v>
      </c>
      <c r="X40">
        <v>0</v>
      </c>
      <c r="Y40">
        <f>IF(dementia_patients_health_data[[#This Row],[Weight]]=0,0,dementia_patients_health_data[[#This Row],[HeartRate]]/dementia_patients_health_data[[#This Row],[Weight]])</f>
        <v>0.97740347234626856</v>
      </c>
    </row>
    <row r="41" spans="1:25" x14ac:dyDescent="0.35">
      <c r="A41">
        <v>0</v>
      </c>
      <c r="B41">
        <v>4.1575713326982199E-2</v>
      </c>
      <c r="C41">
        <v>80</v>
      </c>
      <c r="D41">
        <v>96.079513734243577</v>
      </c>
      <c r="E41">
        <v>36.646925394925638</v>
      </c>
      <c r="F41">
        <v>56.602446310166343</v>
      </c>
      <c r="G41">
        <v>59.957598636921368</v>
      </c>
      <c r="H41" t="s">
        <v>24</v>
      </c>
      <c r="J41">
        <v>70</v>
      </c>
      <c r="K41" t="s">
        <v>25</v>
      </c>
      <c r="L41" t="s">
        <v>37</v>
      </c>
      <c r="M41" t="s">
        <v>38</v>
      </c>
      <c r="N41" t="s">
        <v>42</v>
      </c>
      <c r="O41" t="s">
        <v>46</v>
      </c>
      <c r="P41" t="s">
        <v>40</v>
      </c>
      <c r="Q41" t="s">
        <v>47</v>
      </c>
      <c r="R41" t="s">
        <v>28</v>
      </c>
      <c r="S41">
        <v>9</v>
      </c>
      <c r="T41" t="s">
        <v>42</v>
      </c>
      <c r="U41" t="s">
        <v>32</v>
      </c>
      <c r="V41" t="s">
        <v>51</v>
      </c>
      <c r="W41" t="s">
        <v>43</v>
      </c>
      <c r="X41">
        <v>0</v>
      </c>
      <c r="Y41">
        <f>IF(dementia_patients_health_data[[#This Row],[Weight]]=0,0,dementia_patients_health_data[[#This Row],[HeartRate]]/dementia_patients_health_data[[#This Row],[Weight]])</f>
        <v>1.41336647468594</v>
      </c>
    </row>
    <row r="42" spans="1:25" x14ac:dyDescent="0.35">
      <c r="A42">
        <v>0</v>
      </c>
      <c r="B42">
        <v>0.1099113806226264</v>
      </c>
      <c r="C42">
        <v>90</v>
      </c>
      <c r="D42">
        <v>98.838857483341243</v>
      </c>
      <c r="E42">
        <v>36.95986509626924</v>
      </c>
      <c r="F42">
        <v>66.713355279126347</v>
      </c>
      <c r="G42">
        <v>30.15660499662529</v>
      </c>
      <c r="H42" t="s">
        <v>24</v>
      </c>
      <c r="J42">
        <v>79</v>
      </c>
      <c r="K42" t="s">
        <v>36</v>
      </c>
      <c r="L42" t="s">
        <v>37</v>
      </c>
      <c r="M42" t="s">
        <v>38</v>
      </c>
      <c r="N42" t="s">
        <v>42</v>
      </c>
      <c r="O42" t="s">
        <v>39</v>
      </c>
      <c r="P42" t="s">
        <v>30</v>
      </c>
      <c r="Q42" t="s">
        <v>47</v>
      </c>
      <c r="R42" t="s">
        <v>28</v>
      </c>
      <c r="S42">
        <v>8</v>
      </c>
      <c r="T42" t="s">
        <v>42</v>
      </c>
      <c r="U42" t="s">
        <v>44</v>
      </c>
      <c r="V42" t="s">
        <v>51</v>
      </c>
      <c r="W42" t="s">
        <v>43</v>
      </c>
      <c r="X42">
        <v>0</v>
      </c>
      <c r="Y42">
        <f>IF(dementia_patients_health_data[[#This Row],[Weight]]=0,0,dementia_patients_health_data[[#This Row],[HeartRate]]/dementia_patients_health_data[[#This Row],[Weight]])</f>
        <v>1.3490552172566219</v>
      </c>
    </row>
    <row r="43" spans="1:25" x14ac:dyDescent="0.35">
      <c r="A43">
        <v>0</v>
      </c>
      <c r="B43">
        <v>5.4455047241030799E-2</v>
      </c>
      <c r="C43">
        <v>85</v>
      </c>
      <c r="D43">
        <v>95.835425860006595</v>
      </c>
      <c r="E43">
        <v>36.402423643812973</v>
      </c>
      <c r="F43">
        <v>77.861835804170624</v>
      </c>
      <c r="G43">
        <v>56.973980109166369</v>
      </c>
      <c r="H43" t="s">
        <v>24</v>
      </c>
      <c r="J43">
        <v>88</v>
      </c>
      <c r="K43" t="s">
        <v>53</v>
      </c>
      <c r="L43" t="s">
        <v>26</v>
      </c>
      <c r="M43" t="s">
        <v>27</v>
      </c>
      <c r="N43" t="s">
        <v>42</v>
      </c>
      <c r="O43" t="s">
        <v>39</v>
      </c>
      <c r="P43" t="s">
        <v>30</v>
      </c>
      <c r="Q43" t="s">
        <v>31</v>
      </c>
      <c r="R43" t="s">
        <v>28</v>
      </c>
      <c r="S43">
        <v>8</v>
      </c>
      <c r="T43" t="s">
        <v>28</v>
      </c>
      <c r="U43" t="s">
        <v>48</v>
      </c>
      <c r="V43" t="s">
        <v>33</v>
      </c>
      <c r="W43" t="s">
        <v>43</v>
      </c>
      <c r="X43">
        <v>0</v>
      </c>
      <c r="Y43">
        <f>IF(dementia_patients_health_data[[#This Row],[Weight]]=0,0,dementia_patients_health_data[[#This Row],[HeartRate]]/dementia_patients_health_data[[#This Row],[Weight]])</f>
        <v>1.0916773169050686</v>
      </c>
    </row>
    <row r="44" spans="1:25" x14ac:dyDescent="0.35">
      <c r="A44">
        <v>1</v>
      </c>
      <c r="B44">
        <v>0.14617383929657229</v>
      </c>
      <c r="C44">
        <v>85</v>
      </c>
      <c r="D44">
        <v>90.030763453535542</v>
      </c>
      <c r="E44">
        <v>36.856383749262093</v>
      </c>
      <c r="F44">
        <v>54.273713797921282</v>
      </c>
      <c r="G44">
        <v>21.277145589330114</v>
      </c>
      <c r="H44" t="s">
        <v>45</v>
      </c>
      <c r="I44">
        <v>10</v>
      </c>
      <c r="J44">
        <v>61</v>
      </c>
      <c r="K44" t="s">
        <v>36</v>
      </c>
      <c r="L44" t="s">
        <v>37</v>
      </c>
      <c r="M44" t="s">
        <v>38</v>
      </c>
      <c r="N44" t="s">
        <v>42</v>
      </c>
      <c r="O44" t="s">
        <v>39</v>
      </c>
      <c r="P44" t="s">
        <v>40</v>
      </c>
      <c r="Q44" t="s">
        <v>47</v>
      </c>
      <c r="R44" t="s">
        <v>28</v>
      </c>
      <c r="S44">
        <v>5</v>
      </c>
      <c r="T44" t="s">
        <v>28</v>
      </c>
      <c r="U44" t="s">
        <v>32</v>
      </c>
      <c r="V44" t="s">
        <v>51</v>
      </c>
      <c r="W44" t="s">
        <v>34</v>
      </c>
      <c r="X44">
        <v>1</v>
      </c>
      <c r="Y44">
        <f>IF(dementia_patients_health_data[[#This Row],[Weight]]=0,0,dementia_patients_health_data[[#This Row],[HeartRate]]/dementia_patients_health_data[[#This Row],[Weight]])</f>
        <v>1.5661356861718123</v>
      </c>
    </row>
    <row r="45" spans="1:25" x14ac:dyDescent="0.35">
      <c r="A45">
        <v>0</v>
      </c>
      <c r="B45">
        <v>0.1907845419716282</v>
      </c>
      <c r="C45">
        <v>61</v>
      </c>
      <c r="D45">
        <v>90.205385331800557</v>
      </c>
      <c r="E45">
        <v>36.561335060495189</v>
      </c>
      <c r="F45">
        <v>74.248712315210156</v>
      </c>
      <c r="G45">
        <v>0.33648527806792611</v>
      </c>
      <c r="H45" t="s">
        <v>50</v>
      </c>
      <c r="I45">
        <v>10</v>
      </c>
      <c r="J45">
        <v>65</v>
      </c>
      <c r="K45" t="s">
        <v>53</v>
      </c>
      <c r="L45" t="s">
        <v>26</v>
      </c>
      <c r="M45" t="s">
        <v>27</v>
      </c>
      <c r="N45" t="s">
        <v>28</v>
      </c>
      <c r="O45" t="s">
        <v>39</v>
      </c>
      <c r="P45" t="s">
        <v>40</v>
      </c>
      <c r="Q45" t="s">
        <v>41</v>
      </c>
      <c r="R45" t="s">
        <v>28</v>
      </c>
      <c r="S45">
        <v>0</v>
      </c>
      <c r="T45" t="s">
        <v>28</v>
      </c>
      <c r="U45" t="s">
        <v>44</v>
      </c>
      <c r="V45" t="s">
        <v>33</v>
      </c>
      <c r="W45" t="s">
        <v>49</v>
      </c>
      <c r="X45">
        <v>1</v>
      </c>
      <c r="Y45">
        <f>IF(dementia_patients_health_data[[#This Row],[Weight]]=0,0,dementia_patients_health_data[[#This Row],[HeartRate]]/dementia_patients_health_data[[#This Row],[Weight]])</f>
        <v>0.82156306955243852</v>
      </c>
    </row>
    <row r="46" spans="1:25" x14ac:dyDescent="0.35">
      <c r="A46">
        <v>1</v>
      </c>
      <c r="B46">
        <v>4.0341172939978097E-2</v>
      </c>
      <c r="C46">
        <v>80</v>
      </c>
      <c r="D46">
        <v>91.152693670012525</v>
      </c>
      <c r="E46">
        <v>36.722204358869902</v>
      </c>
      <c r="F46">
        <v>68.629452112151967</v>
      </c>
      <c r="G46">
        <v>23.655877565511918</v>
      </c>
      <c r="H46" t="s">
        <v>24</v>
      </c>
      <c r="J46">
        <v>71</v>
      </c>
      <c r="K46" t="s">
        <v>36</v>
      </c>
      <c r="L46" t="s">
        <v>37</v>
      </c>
      <c r="M46" t="s">
        <v>38</v>
      </c>
      <c r="N46" t="s">
        <v>42</v>
      </c>
      <c r="O46" t="s">
        <v>46</v>
      </c>
      <c r="P46" t="s">
        <v>40</v>
      </c>
      <c r="Q46" t="s">
        <v>47</v>
      </c>
      <c r="R46" t="s">
        <v>28</v>
      </c>
      <c r="S46">
        <v>10</v>
      </c>
      <c r="T46" t="s">
        <v>28</v>
      </c>
      <c r="U46" t="s">
        <v>48</v>
      </c>
      <c r="V46" t="s">
        <v>33</v>
      </c>
      <c r="W46" t="s">
        <v>34</v>
      </c>
      <c r="X46">
        <v>0</v>
      </c>
      <c r="Y46">
        <f>IF(dementia_patients_health_data[[#This Row],[Weight]]=0,0,dementia_patients_health_data[[#This Row],[HeartRate]]/dementia_patients_health_data[[#This Row],[Weight]])</f>
        <v>1.1656802952363172</v>
      </c>
    </row>
    <row r="47" spans="1:25" x14ac:dyDescent="0.35">
      <c r="A47">
        <v>0</v>
      </c>
      <c r="B47">
        <v>7.3214832724055406E-2</v>
      </c>
      <c r="C47">
        <v>70</v>
      </c>
      <c r="D47">
        <v>91.820606022422723</v>
      </c>
      <c r="E47">
        <v>37.033945126243879</v>
      </c>
      <c r="F47">
        <v>79.9712245641404</v>
      </c>
      <c r="G47">
        <v>48.268327178398721</v>
      </c>
      <c r="H47" t="s">
        <v>52</v>
      </c>
      <c r="I47">
        <v>6</v>
      </c>
      <c r="J47">
        <v>62</v>
      </c>
      <c r="K47" t="s">
        <v>36</v>
      </c>
      <c r="L47" t="s">
        <v>26</v>
      </c>
      <c r="M47" t="s">
        <v>27</v>
      </c>
      <c r="N47" t="s">
        <v>28</v>
      </c>
      <c r="O47" t="s">
        <v>39</v>
      </c>
      <c r="P47" t="s">
        <v>40</v>
      </c>
      <c r="Q47" t="s">
        <v>31</v>
      </c>
      <c r="R47" t="s">
        <v>28</v>
      </c>
      <c r="S47">
        <v>0</v>
      </c>
      <c r="T47" t="s">
        <v>28</v>
      </c>
      <c r="U47" t="s">
        <v>32</v>
      </c>
      <c r="V47" t="s">
        <v>33</v>
      </c>
      <c r="W47" t="s">
        <v>49</v>
      </c>
      <c r="X47">
        <v>1</v>
      </c>
      <c r="Y47">
        <f>IF(dementia_patients_health_data[[#This Row],[Weight]]=0,0,dementia_patients_health_data[[#This Row],[HeartRate]]/dementia_patients_health_data[[#This Row],[Weight]])</f>
        <v>0.87531484457708852</v>
      </c>
    </row>
    <row r="48" spans="1:25" x14ac:dyDescent="0.35">
      <c r="A48">
        <v>1</v>
      </c>
      <c r="B48">
        <v>0.1401779104612787</v>
      </c>
      <c r="C48">
        <v>63</v>
      </c>
      <c r="D48">
        <v>91.331831539496378</v>
      </c>
      <c r="E48">
        <v>37.460160792037627</v>
      </c>
      <c r="F48">
        <v>68.444544054182018</v>
      </c>
      <c r="G48">
        <v>21.702280374476096</v>
      </c>
      <c r="H48" t="s">
        <v>50</v>
      </c>
      <c r="I48">
        <v>20</v>
      </c>
      <c r="J48">
        <v>74</v>
      </c>
      <c r="K48" t="s">
        <v>55</v>
      </c>
      <c r="L48" t="s">
        <v>26</v>
      </c>
      <c r="M48" t="s">
        <v>38</v>
      </c>
      <c r="N48" t="s">
        <v>28</v>
      </c>
      <c r="O48" t="s">
        <v>39</v>
      </c>
      <c r="P48" t="s">
        <v>40</v>
      </c>
      <c r="Q48" t="s">
        <v>31</v>
      </c>
      <c r="R48" t="s">
        <v>28</v>
      </c>
      <c r="S48">
        <v>3</v>
      </c>
      <c r="T48" t="s">
        <v>42</v>
      </c>
      <c r="U48" t="s">
        <v>32</v>
      </c>
      <c r="V48" t="s">
        <v>33</v>
      </c>
      <c r="W48" t="s">
        <v>34</v>
      </c>
      <c r="X48">
        <v>1</v>
      </c>
      <c r="Y48">
        <f>IF(dementia_patients_health_data[[#This Row],[Weight]]=0,0,dementia_patients_health_data[[#This Row],[HeartRate]]/dementia_patients_health_data[[#This Row],[Weight]])</f>
        <v>0.92045320588486923</v>
      </c>
    </row>
    <row r="49" spans="1:25" x14ac:dyDescent="0.35">
      <c r="A49">
        <v>1</v>
      </c>
      <c r="B49">
        <v>2.27363959421087E-2</v>
      </c>
      <c r="C49">
        <v>72</v>
      </c>
      <c r="D49">
        <v>93.498677994450176</v>
      </c>
      <c r="E49">
        <v>36.070227821969617</v>
      </c>
      <c r="F49">
        <v>85.503357078116551</v>
      </c>
      <c r="G49">
        <v>14.9574762477953</v>
      </c>
      <c r="H49" t="s">
        <v>24</v>
      </c>
      <c r="J49">
        <v>82</v>
      </c>
      <c r="K49" t="s">
        <v>25</v>
      </c>
      <c r="L49" t="s">
        <v>26</v>
      </c>
      <c r="M49" t="s">
        <v>27</v>
      </c>
      <c r="N49" t="s">
        <v>42</v>
      </c>
      <c r="O49" t="s">
        <v>46</v>
      </c>
      <c r="P49" t="s">
        <v>30</v>
      </c>
      <c r="Q49" t="s">
        <v>47</v>
      </c>
      <c r="R49" t="s">
        <v>28</v>
      </c>
      <c r="S49">
        <v>8</v>
      </c>
      <c r="T49" t="s">
        <v>28</v>
      </c>
      <c r="U49" t="s">
        <v>32</v>
      </c>
      <c r="V49" t="s">
        <v>33</v>
      </c>
      <c r="W49" t="s">
        <v>34</v>
      </c>
      <c r="X49">
        <v>0</v>
      </c>
      <c r="Y49">
        <f>IF(dementia_patients_health_data[[#This Row],[Weight]]=0,0,dementia_patients_health_data[[#This Row],[HeartRate]]/dementia_patients_health_data[[#This Row],[Weight]])</f>
        <v>0.84207219997479421</v>
      </c>
    </row>
    <row r="50" spans="1:25" x14ac:dyDescent="0.35">
      <c r="A50">
        <v>0</v>
      </c>
      <c r="B50">
        <v>4.7783574535709701E-2</v>
      </c>
      <c r="C50">
        <v>84</v>
      </c>
      <c r="D50">
        <v>98.393362693428116</v>
      </c>
      <c r="E50">
        <v>36.276823446914101</v>
      </c>
      <c r="F50">
        <v>89.197299743295417</v>
      </c>
      <c r="G50">
        <v>37.936863842486112</v>
      </c>
      <c r="H50" t="s">
        <v>24</v>
      </c>
      <c r="J50">
        <v>65</v>
      </c>
      <c r="K50" t="s">
        <v>25</v>
      </c>
      <c r="L50" t="s">
        <v>26</v>
      </c>
      <c r="M50" t="s">
        <v>38</v>
      </c>
      <c r="N50" t="s">
        <v>28</v>
      </c>
      <c r="O50" t="s">
        <v>39</v>
      </c>
      <c r="P50" t="s">
        <v>40</v>
      </c>
      <c r="Q50" t="s">
        <v>47</v>
      </c>
      <c r="R50" t="s">
        <v>28</v>
      </c>
      <c r="S50">
        <v>10</v>
      </c>
      <c r="T50" t="s">
        <v>42</v>
      </c>
      <c r="U50" t="s">
        <v>32</v>
      </c>
      <c r="V50" t="s">
        <v>51</v>
      </c>
      <c r="W50" t="s">
        <v>43</v>
      </c>
      <c r="X50">
        <v>0</v>
      </c>
      <c r="Y50">
        <f>IF(dementia_patients_health_data[[#This Row],[Weight]]=0,0,dementia_patients_health_data[[#This Row],[HeartRate]]/dementia_patients_health_data[[#This Row],[Weight]])</f>
        <v>0.94173254394188011</v>
      </c>
    </row>
    <row r="51" spans="1:25" x14ac:dyDescent="0.35">
      <c r="A51">
        <v>0</v>
      </c>
      <c r="B51">
        <v>8.8075470097358402E-2</v>
      </c>
      <c r="C51">
        <v>66</v>
      </c>
      <c r="D51">
        <v>92.457275380683527</v>
      </c>
      <c r="E51">
        <v>37.470660840909865</v>
      </c>
      <c r="F51">
        <v>62.35518661073128</v>
      </c>
      <c r="G51">
        <v>43.694918496645244</v>
      </c>
      <c r="H51" t="s">
        <v>24</v>
      </c>
      <c r="J51">
        <v>66</v>
      </c>
      <c r="K51" t="s">
        <v>25</v>
      </c>
      <c r="L51" t="s">
        <v>26</v>
      </c>
      <c r="M51" t="s">
        <v>27</v>
      </c>
      <c r="N51" t="s">
        <v>42</v>
      </c>
      <c r="O51" t="s">
        <v>39</v>
      </c>
      <c r="P51" t="s">
        <v>40</v>
      </c>
      <c r="Q51" t="s">
        <v>47</v>
      </c>
      <c r="R51" t="s">
        <v>28</v>
      </c>
      <c r="S51">
        <v>9</v>
      </c>
      <c r="T51" t="s">
        <v>42</v>
      </c>
      <c r="U51" t="s">
        <v>48</v>
      </c>
      <c r="V51" t="s">
        <v>51</v>
      </c>
      <c r="W51" t="s">
        <v>43</v>
      </c>
      <c r="X51">
        <v>0</v>
      </c>
      <c r="Y51">
        <f>IF(dementia_patients_health_data[[#This Row],[Weight]]=0,0,dementia_patients_health_data[[#This Row],[HeartRate]]/dementia_patients_health_data[[#This Row],[Weight]])</f>
        <v>1.0584524493852039</v>
      </c>
    </row>
    <row r="52" spans="1:25" x14ac:dyDescent="0.35">
      <c r="A52">
        <v>0</v>
      </c>
      <c r="B52">
        <v>2.5563373060483899E-2</v>
      </c>
      <c r="C52">
        <v>80</v>
      </c>
      <c r="D52">
        <v>98.948623974461839</v>
      </c>
      <c r="E52">
        <v>36.322049261035829</v>
      </c>
      <c r="F52">
        <v>77.484649472751983</v>
      </c>
      <c r="G52">
        <v>59.682681719515003</v>
      </c>
      <c r="H52" t="s">
        <v>24</v>
      </c>
      <c r="J52">
        <v>75</v>
      </c>
      <c r="K52" t="s">
        <v>55</v>
      </c>
      <c r="L52" t="s">
        <v>26</v>
      </c>
      <c r="M52" t="s">
        <v>38</v>
      </c>
      <c r="N52" t="s">
        <v>42</v>
      </c>
      <c r="O52" t="s">
        <v>46</v>
      </c>
      <c r="P52" t="s">
        <v>30</v>
      </c>
      <c r="Q52" t="s">
        <v>31</v>
      </c>
      <c r="R52" t="s">
        <v>28</v>
      </c>
      <c r="S52">
        <v>9</v>
      </c>
      <c r="T52" t="s">
        <v>42</v>
      </c>
      <c r="U52" t="s">
        <v>44</v>
      </c>
      <c r="V52" t="s">
        <v>51</v>
      </c>
      <c r="W52" t="s">
        <v>49</v>
      </c>
      <c r="X52">
        <v>0</v>
      </c>
      <c r="Y52">
        <f>IF(dementia_patients_health_data[[#This Row],[Weight]]=0,0,dementia_patients_health_data[[#This Row],[HeartRate]]/dementia_patients_health_data[[#This Row],[Weight]])</f>
        <v>1.032462565738683</v>
      </c>
    </row>
    <row r="53" spans="1:25" x14ac:dyDescent="0.35">
      <c r="A53">
        <v>1</v>
      </c>
      <c r="B53">
        <v>0.1861761652679573</v>
      </c>
      <c r="C53">
        <v>82</v>
      </c>
      <c r="D53">
        <v>95.471465413172339</v>
      </c>
      <c r="E53">
        <v>36.807885232445521</v>
      </c>
      <c r="F53">
        <v>78.690373367772523</v>
      </c>
      <c r="G53">
        <v>14.524025541846424</v>
      </c>
      <c r="H53" t="s">
        <v>35</v>
      </c>
      <c r="I53">
        <v>8</v>
      </c>
      <c r="J53">
        <v>74</v>
      </c>
      <c r="K53" t="s">
        <v>53</v>
      </c>
      <c r="L53" t="s">
        <v>37</v>
      </c>
      <c r="M53" t="s">
        <v>27</v>
      </c>
      <c r="N53" t="s">
        <v>42</v>
      </c>
      <c r="O53" t="s">
        <v>46</v>
      </c>
      <c r="P53" t="s">
        <v>40</v>
      </c>
      <c r="Q53" t="s">
        <v>47</v>
      </c>
      <c r="R53" t="s">
        <v>28</v>
      </c>
      <c r="S53">
        <v>7</v>
      </c>
      <c r="T53" t="s">
        <v>42</v>
      </c>
      <c r="U53" t="s">
        <v>32</v>
      </c>
      <c r="V53" t="s">
        <v>51</v>
      </c>
      <c r="W53" t="s">
        <v>34</v>
      </c>
      <c r="X53">
        <v>1</v>
      </c>
      <c r="Y53">
        <f>IF(dementia_patients_health_data[[#This Row],[Weight]]=0,0,dementia_patients_health_data[[#This Row],[HeartRate]]/dementia_patients_health_data[[#This Row],[Weight]])</f>
        <v>1.0420588502834951</v>
      </c>
    </row>
    <row r="54" spans="1:25" x14ac:dyDescent="0.35">
      <c r="A54">
        <v>0</v>
      </c>
      <c r="B54">
        <v>4.9065976810744198E-2</v>
      </c>
      <c r="C54">
        <v>60</v>
      </c>
      <c r="D54">
        <v>94.066048742259596</v>
      </c>
      <c r="E54">
        <v>36.666928176980157</v>
      </c>
      <c r="F54">
        <v>55.281860794993726</v>
      </c>
      <c r="G54">
        <v>31.329729994012272</v>
      </c>
      <c r="H54" t="s">
        <v>24</v>
      </c>
      <c r="J54">
        <v>73</v>
      </c>
      <c r="K54" t="s">
        <v>25</v>
      </c>
      <c r="L54" t="s">
        <v>37</v>
      </c>
      <c r="M54" t="s">
        <v>27</v>
      </c>
      <c r="N54" t="s">
        <v>28</v>
      </c>
      <c r="O54" t="s">
        <v>46</v>
      </c>
      <c r="P54" t="s">
        <v>40</v>
      </c>
      <c r="Q54" t="s">
        <v>31</v>
      </c>
      <c r="R54" t="s">
        <v>28</v>
      </c>
      <c r="S54">
        <v>9</v>
      </c>
      <c r="T54" t="s">
        <v>28</v>
      </c>
      <c r="U54" t="s">
        <v>48</v>
      </c>
      <c r="V54" t="s">
        <v>51</v>
      </c>
      <c r="W54" t="s">
        <v>43</v>
      </c>
      <c r="X54">
        <v>0</v>
      </c>
      <c r="Y54">
        <f>IF(dementia_patients_health_data[[#This Row],[Weight]]=0,0,dementia_patients_health_data[[#This Row],[HeartRate]]/dementia_patients_health_data[[#This Row],[Weight]])</f>
        <v>1.085346968013666</v>
      </c>
    </row>
    <row r="55" spans="1:25" x14ac:dyDescent="0.35">
      <c r="A55">
        <v>0</v>
      </c>
      <c r="B55">
        <v>9.7969901705333401E-2</v>
      </c>
      <c r="C55">
        <v>95</v>
      </c>
      <c r="D55">
        <v>98.970896119464754</v>
      </c>
      <c r="E55">
        <v>36.120328948930329</v>
      </c>
      <c r="F55">
        <v>52.632799722147311</v>
      </c>
      <c r="G55">
        <v>51.421524001661119</v>
      </c>
      <c r="H55" t="s">
        <v>24</v>
      </c>
      <c r="J55">
        <v>74</v>
      </c>
      <c r="K55" t="s">
        <v>25</v>
      </c>
      <c r="L55" t="s">
        <v>37</v>
      </c>
      <c r="M55" t="s">
        <v>38</v>
      </c>
      <c r="N55" t="s">
        <v>28</v>
      </c>
      <c r="O55" t="s">
        <v>39</v>
      </c>
      <c r="P55" t="s">
        <v>40</v>
      </c>
      <c r="Q55" t="s">
        <v>31</v>
      </c>
      <c r="R55" t="s">
        <v>28</v>
      </c>
      <c r="S55">
        <v>9</v>
      </c>
      <c r="T55" t="s">
        <v>42</v>
      </c>
      <c r="U55" t="s">
        <v>32</v>
      </c>
      <c r="V55" t="s">
        <v>51</v>
      </c>
      <c r="W55" t="s">
        <v>43</v>
      </c>
      <c r="X55">
        <v>0</v>
      </c>
      <c r="Y55">
        <f>IF(dementia_patients_health_data[[#This Row],[Weight]]=0,0,dementia_patients_health_data[[#This Row],[HeartRate]]/dementia_patients_health_data[[#This Row],[Weight]])</f>
        <v>1.8049581345000165</v>
      </c>
    </row>
    <row r="56" spans="1:25" x14ac:dyDescent="0.35">
      <c r="A56">
        <v>1</v>
      </c>
      <c r="B56">
        <v>0.1031864624490462</v>
      </c>
      <c r="C56">
        <v>89</v>
      </c>
      <c r="D56">
        <v>90.417959715176238</v>
      </c>
      <c r="E56">
        <v>37.158970764022278</v>
      </c>
      <c r="F56">
        <v>98.258709474297163</v>
      </c>
      <c r="G56">
        <v>38.988316355607282</v>
      </c>
      <c r="H56" t="s">
        <v>24</v>
      </c>
      <c r="J56">
        <v>90</v>
      </c>
      <c r="K56" t="s">
        <v>25</v>
      </c>
      <c r="L56" t="s">
        <v>26</v>
      </c>
      <c r="M56" t="s">
        <v>38</v>
      </c>
      <c r="N56" t="s">
        <v>28</v>
      </c>
      <c r="O56" t="s">
        <v>46</v>
      </c>
      <c r="P56" t="s">
        <v>40</v>
      </c>
      <c r="Q56" t="s">
        <v>31</v>
      </c>
      <c r="R56" t="s">
        <v>28</v>
      </c>
      <c r="S56">
        <v>9</v>
      </c>
      <c r="T56" t="s">
        <v>28</v>
      </c>
      <c r="U56" t="s">
        <v>44</v>
      </c>
      <c r="V56" t="s">
        <v>51</v>
      </c>
      <c r="W56" t="s">
        <v>34</v>
      </c>
      <c r="X56">
        <v>0</v>
      </c>
      <c r="Y56">
        <f>IF(dementia_patients_health_data[[#This Row],[Weight]]=0,0,dementia_patients_health_data[[#This Row],[HeartRate]]/dementia_patients_health_data[[#This Row],[Weight]])</f>
        <v>0.90577212418285336</v>
      </c>
    </row>
    <row r="57" spans="1:25" x14ac:dyDescent="0.35">
      <c r="A57">
        <v>1</v>
      </c>
      <c r="B57">
        <v>0.1080865220128422</v>
      </c>
      <c r="C57">
        <v>82</v>
      </c>
      <c r="D57">
        <v>98.22992978396222</v>
      </c>
      <c r="E57">
        <v>36.878220708618379</v>
      </c>
      <c r="F57">
        <v>50.4974096470212</v>
      </c>
      <c r="G57">
        <v>13.413666997331196</v>
      </c>
      <c r="H57" t="s">
        <v>52</v>
      </c>
      <c r="I57">
        <v>3</v>
      </c>
      <c r="J57">
        <v>61</v>
      </c>
      <c r="K57" t="s">
        <v>25</v>
      </c>
      <c r="L57" t="s">
        <v>26</v>
      </c>
      <c r="M57" t="s">
        <v>38</v>
      </c>
      <c r="N57" t="s">
        <v>28</v>
      </c>
      <c r="O57" t="s">
        <v>39</v>
      </c>
      <c r="P57" t="s">
        <v>40</v>
      </c>
      <c r="Q57" t="s">
        <v>47</v>
      </c>
      <c r="R57" t="s">
        <v>28</v>
      </c>
      <c r="S57">
        <v>3</v>
      </c>
      <c r="T57" t="s">
        <v>28</v>
      </c>
      <c r="U57" t="s">
        <v>48</v>
      </c>
      <c r="V57" t="s">
        <v>51</v>
      </c>
      <c r="W57" t="s">
        <v>34</v>
      </c>
      <c r="X57">
        <v>1</v>
      </c>
      <c r="Y57">
        <f>IF(dementia_patients_health_data[[#This Row],[Weight]]=0,0,dementia_patients_health_data[[#This Row],[HeartRate]]/dementia_patients_health_data[[#This Row],[Weight]])</f>
        <v>1.6238456699696697</v>
      </c>
    </row>
    <row r="58" spans="1:25" x14ac:dyDescent="0.35">
      <c r="A58">
        <v>1</v>
      </c>
      <c r="B58">
        <v>0.16685116187244711</v>
      </c>
      <c r="C58">
        <v>60</v>
      </c>
      <c r="D58">
        <v>96.170474831834241</v>
      </c>
      <c r="E58">
        <v>36.273118423631566</v>
      </c>
      <c r="F58">
        <v>56.242175474326103</v>
      </c>
      <c r="G58">
        <v>45.388413633477441</v>
      </c>
      <c r="H58" t="s">
        <v>24</v>
      </c>
      <c r="J58">
        <v>63</v>
      </c>
      <c r="K58" t="s">
        <v>53</v>
      </c>
      <c r="L58" t="s">
        <v>37</v>
      </c>
      <c r="M58" t="s">
        <v>38</v>
      </c>
      <c r="N58" t="s">
        <v>42</v>
      </c>
      <c r="O58" t="s">
        <v>46</v>
      </c>
      <c r="P58" t="s">
        <v>40</v>
      </c>
      <c r="Q58" t="s">
        <v>31</v>
      </c>
      <c r="R58" t="s">
        <v>28</v>
      </c>
      <c r="S58">
        <v>10</v>
      </c>
      <c r="T58" t="s">
        <v>28</v>
      </c>
      <c r="U58" t="s">
        <v>48</v>
      </c>
      <c r="V58" t="s">
        <v>33</v>
      </c>
      <c r="W58" t="s">
        <v>34</v>
      </c>
      <c r="X58">
        <v>0</v>
      </c>
      <c r="Y58">
        <f>IF(dementia_patients_health_data[[#This Row],[Weight]]=0,0,dementia_patients_health_data[[#This Row],[HeartRate]]/dementia_patients_health_data[[#This Row],[Weight]])</f>
        <v>1.0668150634996205</v>
      </c>
    </row>
    <row r="59" spans="1:25" x14ac:dyDescent="0.35">
      <c r="A59">
        <v>1</v>
      </c>
      <c r="B59">
        <v>0.13031380332690429</v>
      </c>
      <c r="C59">
        <v>65</v>
      </c>
      <c r="D59">
        <v>96.389083834939882</v>
      </c>
      <c r="E59">
        <v>36.067070854735093</v>
      </c>
      <c r="F59">
        <v>75.546988556754187</v>
      </c>
      <c r="G59">
        <v>3.4018958642645569</v>
      </c>
      <c r="H59" t="s">
        <v>35</v>
      </c>
      <c r="I59">
        <v>12</v>
      </c>
      <c r="J59">
        <v>75</v>
      </c>
      <c r="K59" t="s">
        <v>36</v>
      </c>
      <c r="L59" t="s">
        <v>37</v>
      </c>
      <c r="M59" t="s">
        <v>38</v>
      </c>
      <c r="N59" t="s">
        <v>28</v>
      </c>
      <c r="O59" t="s">
        <v>39</v>
      </c>
      <c r="P59" t="s">
        <v>40</v>
      </c>
      <c r="Q59" t="s">
        <v>41</v>
      </c>
      <c r="R59" t="s">
        <v>28</v>
      </c>
      <c r="S59">
        <v>4</v>
      </c>
      <c r="T59" t="s">
        <v>28</v>
      </c>
      <c r="U59" t="s">
        <v>44</v>
      </c>
      <c r="V59" t="s">
        <v>51</v>
      </c>
      <c r="W59" t="s">
        <v>34</v>
      </c>
      <c r="X59">
        <v>1</v>
      </c>
      <c r="Y59">
        <f>IF(dementia_patients_health_data[[#This Row],[Weight]]=0,0,dementia_patients_health_data[[#This Row],[HeartRate]]/dementia_patients_health_data[[#This Row],[Weight]])</f>
        <v>0.86039167466177913</v>
      </c>
    </row>
    <row r="60" spans="1:25" x14ac:dyDescent="0.35">
      <c r="A60">
        <v>0</v>
      </c>
      <c r="B60">
        <v>0.1556614498274129</v>
      </c>
      <c r="C60">
        <v>71</v>
      </c>
      <c r="D60">
        <v>90.458073036182597</v>
      </c>
      <c r="E60">
        <v>37.025043304887703</v>
      </c>
      <c r="F60">
        <v>83.457824331348462</v>
      </c>
      <c r="G60">
        <v>29.013028577339199</v>
      </c>
      <c r="H60" t="s">
        <v>35</v>
      </c>
      <c r="I60">
        <v>12</v>
      </c>
      <c r="J60">
        <v>71</v>
      </c>
      <c r="K60" t="s">
        <v>55</v>
      </c>
      <c r="L60" t="s">
        <v>37</v>
      </c>
      <c r="M60" t="s">
        <v>27</v>
      </c>
      <c r="N60" t="s">
        <v>42</v>
      </c>
      <c r="O60" t="s">
        <v>46</v>
      </c>
      <c r="P60" t="s">
        <v>40</v>
      </c>
      <c r="Q60" t="s">
        <v>41</v>
      </c>
      <c r="R60" t="s">
        <v>28</v>
      </c>
      <c r="S60">
        <v>1</v>
      </c>
      <c r="T60" t="s">
        <v>28</v>
      </c>
      <c r="U60" t="s">
        <v>44</v>
      </c>
      <c r="V60" t="s">
        <v>33</v>
      </c>
      <c r="W60" t="s">
        <v>43</v>
      </c>
      <c r="X60">
        <v>1</v>
      </c>
      <c r="Y60">
        <f>IF(dementia_patients_health_data[[#This Row],[Weight]]=0,0,dementia_patients_health_data[[#This Row],[HeartRate]]/dementia_patients_health_data[[#This Row],[Weight]])</f>
        <v>0.85072910261969237</v>
      </c>
    </row>
    <row r="61" spans="1:25" x14ac:dyDescent="0.35">
      <c r="A61">
        <v>1</v>
      </c>
      <c r="B61">
        <v>0.14444341901548369</v>
      </c>
      <c r="C61">
        <v>64</v>
      </c>
      <c r="D61">
        <v>93.334241969801681</v>
      </c>
      <c r="E61">
        <v>36.032357673454285</v>
      </c>
      <c r="F61">
        <v>51.249225346567002</v>
      </c>
      <c r="G61">
        <v>7.1333142559895846</v>
      </c>
      <c r="H61" t="s">
        <v>52</v>
      </c>
      <c r="I61">
        <v>6</v>
      </c>
      <c r="J61">
        <v>60</v>
      </c>
      <c r="K61" t="s">
        <v>36</v>
      </c>
      <c r="L61" t="s">
        <v>37</v>
      </c>
      <c r="M61" t="s">
        <v>38</v>
      </c>
      <c r="N61" t="s">
        <v>42</v>
      </c>
      <c r="O61" t="s">
        <v>46</v>
      </c>
      <c r="P61" t="s">
        <v>30</v>
      </c>
      <c r="Q61" t="s">
        <v>31</v>
      </c>
      <c r="R61" t="s">
        <v>42</v>
      </c>
      <c r="S61">
        <v>4</v>
      </c>
      <c r="T61" t="s">
        <v>42</v>
      </c>
      <c r="U61" t="s">
        <v>48</v>
      </c>
      <c r="V61" t="s">
        <v>33</v>
      </c>
      <c r="W61" t="s">
        <v>34</v>
      </c>
      <c r="X61">
        <v>1</v>
      </c>
      <c r="Y61">
        <f>IF(dementia_patients_health_data[[#This Row],[Weight]]=0,0,dementia_patients_health_data[[#This Row],[HeartRate]]/dementia_patients_health_data[[#This Row],[Weight]])</f>
        <v>1.2487993636432033</v>
      </c>
    </row>
    <row r="62" spans="1:25" x14ac:dyDescent="0.35">
      <c r="A62">
        <v>0</v>
      </c>
      <c r="B62">
        <v>4.7410420550117398E-2</v>
      </c>
      <c r="C62">
        <v>91</v>
      </c>
      <c r="D62">
        <v>95.720100726651694</v>
      </c>
      <c r="E62">
        <v>37.013004532402263</v>
      </c>
      <c r="F62">
        <v>50.471032757765407</v>
      </c>
      <c r="G62">
        <v>32.609683961965892</v>
      </c>
      <c r="H62" t="s">
        <v>24</v>
      </c>
      <c r="J62">
        <v>69</v>
      </c>
      <c r="K62" t="s">
        <v>25</v>
      </c>
      <c r="L62" t="s">
        <v>26</v>
      </c>
      <c r="M62" t="s">
        <v>38</v>
      </c>
      <c r="N62" t="s">
        <v>28</v>
      </c>
      <c r="O62" t="s">
        <v>46</v>
      </c>
      <c r="P62" t="s">
        <v>30</v>
      </c>
      <c r="Q62" t="s">
        <v>31</v>
      </c>
      <c r="R62" t="s">
        <v>28</v>
      </c>
      <c r="S62">
        <v>10</v>
      </c>
      <c r="T62" t="s">
        <v>42</v>
      </c>
      <c r="U62" t="s">
        <v>44</v>
      </c>
      <c r="V62" t="s">
        <v>51</v>
      </c>
      <c r="W62" t="s">
        <v>49</v>
      </c>
      <c r="X62">
        <v>0</v>
      </c>
      <c r="Y62">
        <f>IF(dementia_patients_health_data[[#This Row],[Weight]]=0,0,dementia_patients_health_data[[#This Row],[HeartRate]]/dementia_patients_health_data[[#This Row],[Weight]])</f>
        <v>1.803014422881982</v>
      </c>
    </row>
    <row r="63" spans="1:25" x14ac:dyDescent="0.35">
      <c r="A63">
        <v>1</v>
      </c>
      <c r="B63">
        <v>1.3265317885556001E-3</v>
      </c>
      <c r="C63">
        <v>61</v>
      </c>
      <c r="D63">
        <v>96.267870732232126</v>
      </c>
      <c r="E63">
        <v>37.487989538302692</v>
      </c>
      <c r="F63">
        <v>91.3584695978046</v>
      </c>
      <c r="G63">
        <v>50.142939984284126</v>
      </c>
      <c r="H63" t="s">
        <v>24</v>
      </c>
      <c r="J63">
        <v>82</v>
      </c>
      <c r="K63" t="s">
        <v>25</v>
      </c>
      <c r="L63" t="s">
        <v>37</v>
      </c>
      <c r="M63" t="s">
        <v>27</v>
      </c>
      <c r="N63" t="s">
        <v>28</v>
      </c>
      <c r="O63" t="s">
        <v>46</v>
      </c>
      <c r="P63" t="s">
        <v>30</v>
      </c>
      <c r="Q63" t="s">
        <v>47</v>
      </c>
      <c r="R63" t="s">
        <v>28</v>
      </c>
      <c r="S63">
        <v>9</v>
      </c>
      <c r="T63" t="s">
        <v>42</v>
      </c>
      <c r="U63" t="s">
        <v>44</v>
      </c>
      <c r="V63" t="s">
        <v>51</v>
      </c>
      <c r="W63" t="s">
        <v>34</v>
      </c>
      <c r="X63">
        <v>0</v>
      </c>
      <c r="Y63">
        <f>IF(dementia_patients_health_data[[#This Row],[Weight]]=0,0,dementia_patients_health_data[[#This Row],[HeartRate]]/dementia_patients_health_data[[#This Row],[Weight]])</f>
        <v>0.66769945105851325</v>
      </c>
    </row>
    <row r="64" spans="1:25" x14ac:dyDescent="0.35">
      <c r="A64">
        <v>1</v>
      </c>
      <c r="B64">
        <v>0.1762756615588886</v>
      </c>
      <c r="C64">
        <v>73</v>
      </c>
      <c r="D64">
        <v>98.962419730244179</v>
      </c>
      <c r="E64">
        <v>36.196330919362687</v>
      </c>
      <c r="F64">
        <v>68.463039587661484</v>
      </c>
      <c r="G64">
        <v>50.07693874939568</v>
      </c>
      <c r="H64" t="s">
        <v>24</v>
      </c>
      <c r="J64">
        <v>71</v>
      </c>
      <c r="K64" t="s">
        <v>36</v>
      </c>
      <c r="L64" t="s">
        <v>26</v>
      </c>
      <c r="M64" t="s">
        <v>38</v>
      </c>
      <c r="N64" t="s">
        <v>28</v>
      </c>
      <c r="O64" t="s">
        <v>46</v>
      </c>
      <c r="P64" t="s">
        <v>40</v>
      </c>
      <c r="Q64" t="s">
        <v>41</v>
      </c>
      <c r="R64" t="s">
        <v>28</v>
      </c>
      <c r="S64">
        <v>10</v>
      </c>
      <c r="T64" t="s">
        <v>42</v>
      </c>
      <c r="U64" t="s">
        <v>32</v>
      </c>
      <c r="V64" t="s">
        <v>51</v>
      </c>
      <c r="W64" t="s">
        <v>34</v>
      </c>
      <c r="X64">
        <v>0</v>
      </c>
      <c r="Y64">
        <f>IF(dementia_patients_health_data[[#This Row],[Weight]]=0,0,dementia_patients_health_data[[#This Row],[HeartRate]]/dementia_patients_health_data[[#This Row],[Weight]])</f>
        <v>1.0662687552241863</v>
      </c>
    </row>
    <row r="65" spans="1:25" x14ac:dyDescent="0.35">
      <c r="A65">
        <v>1</v>
      </c>
      <c r="B65">
        <v>3.8558620215959398E-2</v>
      </c>
      <c r="C65">
        <v>93</v>
      </c>
      <c r="D65">
        <v>95.695861534342697</v>
      </c>
      <c r="E65">
        <v>36.311338317291629</v>
      </c>
      <c r="F65">
        <v>77.048557716521998</v>
      </c>
      <c r="G65">
        <v>49.589182521966059</v>
      </c>
      <c r="H65" t="s">
        <v>24</v>
      </c>
      <c r="J65">
        <v>83</v>
      </c>
      <c r="K65" t="s">
        <v>25</v>
      </c>
      <c r="L65" t="s">
        <v>37</v>
      </c>
      <c r="M65" t="s">
        <v>27</v>
      </c>
      <c r="N65" t="s">
        <v>42</v>
      </c>
      <c r="O65" t="s">
        <v>29</v>
      </c>
      <c r="P65" t="s">
        <v>30</v>
      </c>
      <c r="Q65" t="s">
        <v>47</v>
      </c>
      <c r="R65" t="s">
        <v>28</v>
      </c>
      <c r="S65">
        <v>8</v>
      </c>
      <c r="T65" t="s">
        <v>42</v>
      </c>
      <c r="U65" t="s">
        <v>48</v>
      </c>
      <c r="V65" t="s">
        <v>51</v>
      </c>
      <c r="W65" t="s">
        <v>34</v>
      </c>
      <c r="X65">
        <v>0</v>
      </c>
      <c r="Y65">
        <f>IF(dementia_patients_health_data[[#This Row],[Weight]]=0,0,dementia_patients_health_data[[#This Row],[HeartRate]]/dementia_patients_health_data[[#This Row],[Weight]])</f>
        <v>1.2070310302519451</v>
      </c>
    </row>
    <row r="66" spans="1:25" x14ac:dyDescent="0.35">
      <c r="A66">
        <v>0</v>
      </c>
      <c r="B66">
        <v>2.89448012235997E-2</v>
      </c>
      <c r="C66">
        <v>60</v>
      </c>
      <c r="D66">
        <v>94.52240669138186</v>
      </c>
      <c r="E66">
        <v>36.582021855850527</v>
      </c>
      <c r="F66">
        <v>52.670701516933399</v>
      </c>
      <c r="G66">
        <v>13.224044452073253</v>
      </c>
      <c r="H66" t="s">
        <v>52</v>
      </c>
      <c r="I66">
        <v>3</v>
      </c>
      <c r="J66">
        <v>69</v>
      </c>
      <c r="K66" t="s">
        <v>25</v>
      </c>
      <c r="L66" t="s">
        <v>37</v>
      </c>
      <c r="M66" t="s">
        <v>27</v>
      </c>
      <c r="N66" t="s">
        <v>28</v>
      </c>
      <c r="O66" t="s">
        <v>46</v>
      </c>
      <c r="P66" t="s">
        <v>30</v>
      </c>
      <c r="Q66" t="s">
        <v>41</v>
      </c>
      <c r="R66" t="s">
        <v>42</v>
      </c>
      <c r="S66">
        <v>3</v>
      </c>
      <c r="T66" t="s">
        <v>28</v>
      </c>
      <c r="U66" t="s">
        <v>44</v>
      </c>
      <c r="V66" t="s">
        <v>33</v>
      </c>
      <c r="W66" t="s">
        <v>54</v>
      </c>
      <c r="X66">
        <v>1</v>
      </c>
      <c r="Y66">
        <f>IF(dementia_patients_health_data[[#This Row],[Weight]]=0,0,dementia_patients_health_data[[#This Row],[HeartRate]]/dementia_patients_health_data[[#This Row],[Weight]])</f>
        <v>1.1391532345683733</v>
      </c>
    </row>
    <row r="67" spans="1:25" x14ac:dyDescent="0.35">
      <c r="A67">
        <v>0</v>
      </c>
      <c r="B67">
        <v>5.0470447242167198E-2</v>
      </c>
      <c r="C67">
        <v>84</v>
      </c>
      <c r="D67">
        <v>95.663714820852675</v>
      </c>
      <c r="E67">
        <v>36.67771728059266</v>
      </c>
      <c r="F67">
        <v>71.112624957625258</v>
      </c>
      <c r="G67">
        <v>5.0795379921283672</v>
      </c>
      <c r="H67" t="s">
        <v>52</v>
      </c>
      <c r="I67">
        <v>6</v>
      </c>
      <c r="J67">
        <v>65</v>
      </c>
      <c r="K67" t="s">
        <v>25</v>
      </c>
      <c r="L67" t="s">
        <v>26</v>
      </c>
      <c r="M67" t="s">
        <v>38</v>
      </c>
      <c r="N67" t="s">
        <v>28</v>
      </c>
      <c r="O67" t="s">
        <v>39</v>
      </c>
      <c r="P67" t="s">
        <v>40</v>
      </c>
      <c r="Q67" t="s">
        <v>31</v>
      </c>
      <c r="R67" t="s">
        <v>28</v>
      </c>
      <c r="S67">
        <v>0</v>
      </c>
      <c r="T67" t="s">
        <v>28</v>
      </c>
      <c r="U67" t="s">
        <v>32</v>
      </c>
      <c r="V67" t="s">
        <v>33</v>
      </c>
      <c r="W67" t="s">
        <v>49</v>
      </c>
      <c r="X67">
        <v>1</v>
      </c>
      <c r="Y67">
        <f>IF(dementia_patients_health_data[[#This Row],[Weight]]=0,0,dementia_patients_health_data[[#This Row],[HeartRate]]/dementia_patients_health_data[[#This Row],[Weight]])</f>
        <v>1.1812248535341523</v>
      </c>
    </row>
    <row r="68" spans="1:25" x14ac:dyDescent="0.35">
      <c r="A68">
        <v>1</v>
      </c>
      <c r="B68">
        <v>7.8853364854554894E-2</v>
      </c>
      <c r="C68">
        <v>94</v>
      </c>
      <c r="D68">
        <v>91.757640733386935</v>
      </c>
      <c r="E68">
        <v>37.336609444300905</v>
      </c>
      <c r="F68">
        <v>57.38556993031257</v>
      </c>
      <c r="G68">
        <v>47.494548419122779</v>
      </c>
      <c r="H68" t="s">
        <v>24</v>
      </c>
      <c r="J68">
        <v>84</v>
      </c>
      <c r="K68" t="s">
        <v>55</v>
      </c>
      <c r="L68" t="s">
        <v>26</v>
      </c>
      <c r="M68" t="s">
        <v>38</v>
      </c>
      <c r="N68" t="s">
        <v>42</v>
      </c>
      <c r="O68" t="s">
        <v>46</v>
      </c>
      <c r="P68" t="s">
        <v>40</v>
      </c>
      <c r="Q68" t="s">
        <v>47</v>
      </c>
      <c r="R68" t="s">
        <v>28</v>
      </c>
      <c r="S68">
        <v>9</v>
      </c>
      <c r="T68" t="s">
        <v>42</v>
      </c>
      <c r="U68" t="s">
        <v>44</v>
      </c>
      <c r="V68" t="s">
        <v>33</v>
      </c>
      <c r="W68" t="s">
        <v>34</v>
      </c>
      <c r="X68">
        <v>0</v>
      </c>
      <c r="Y68">
        <f>IF(dementia_patients_health_data[[#This Row],[Weight]]=0,0,dementia_patients_health_data[[#This Row],[HeartRate]]/dementia_patients_health_data[[#This Row],[Weight]])</f>
        <v>1.638042457610005</v>
      </c>
    </row>
    <row r="69" spans="1:25" x14ac:dyDescent="0.35">
      <c r="A69">
        <v>1</v>
      </c>
      <c r="B69">
        <v>0.1006580287611669</v>
      </c>
      <c r="C69">
        <v>89</v>
      </c>
      <c r="D69">
        <v>95.08579518568142</v>
      </c>
      <c r="E69">
        <v>37.405505794029999</v>
      </c>
      <c r="F69">
        <v>98.096461955843239</v>
      </c>
      <c r="G69">
        <v>16.568407311466537</v>
      </c>
      <c r="H69" t="s">
        <v>35</v>
      </c>
      <c r="I69">
        <v>4</v>
      </c>
      <c r="J69">
        <v>89</v>
      </c>
      <c r="K69" t="s">
        <v>55</v>
      </c>
      <c r="L69" t="s">
        <v>26</v>
      </c>
      <c r="M69" t="s">
        <v>27</v>
      </c>
      <c r="N69" t="s">
        <v>42</v>
      </c>
      <c r="O69" t="s">
        <v>46</v>
      </c>
      <c r="P69" t="s">
        <v>40</v>
      </c>
      <c r="Q69" t="s">
        <v>47</v>
      </c>
      <c r="R69" t="s">
        <v>42</v>
      </c>
      <c r="S69">
        <v>7</v>
      </c>
      <c r="T69" t="s">
        <v>28</v>
      </c>
      <c r="U69" t="s">
        <v>44</v>
      </c>
      <c r="V69" t="s">
        <v>33</v>
      </c>
      <c r="W69" t="s">
        <v>34</v>
      </c>
      <c r="X69">
        <v>1</v>
      </c>
      <c r="Y69">
        <f>IF(dementia_patients_health_data[[#This Row],[Weight]]=0,0,dementia_patients_health_data[[#This Row],[HeartRate]]/dementia_patients_health_data[[#This Row],[Weight]])</f>
        <v>0.90727023406880991</v>
      </c>
    </row>
    <row r="70" spans="1:25" x14ac:dyDescent="0.35">
      <c r="A70">
        <v>1</v>
      </c>
      <c r="B70">
        <v>0.122611739443008</v>
      </c>
      <c r="C70">
        <v>85</v>
      </c>
      <c r="D70">
        <v>95.559931702706919</v>
      </c>
      <c r="E70">
        <v>36.175570430297093</v>
      </c>
      <c r="F70">
        <v>59.521717113678577</v>
      </c>
      <c r="G70">
        <v>44.84709060829038</v>
      </c>
      <c r="H70" t="s">
        <v>50</v>
      </c>
      <c r="I70">
        <v>10</v>
      </c>
      <c r="J70">
        <v>67</v>
      </c>
      <c r="K70" t="s">
        <v>53</v>
      </c>
      <c r="L70" t="s">
        <v>37</v>
      </c>
      <c r="M70" t="s">
        <v>38</v>
      </c>
      <c r="N70" t="s">
        <v>28</v>
      </c>
      <c r="O70" t="s">
        <v>46</v>
      </c>
      <c r="P70" t="s">
        <v>30</v>
      </c>
      <c r="Q70" t="s">
        <v>41</v>
      </c>
      <c r="R70" t="s">
        <v>28</v>
      </c>
      <c r="S70">
        <v>6</v>
      </c>
      <c r="T70" t="s">
        <v>42</v>
      </c>
      <c r="U70" t="s">
        <v>32</v>
      </c>
      <c r="V70" t="s">
        <v>33</v>
      </c>
      <c r="W70" t="s">
        <v>34</v>
      </c>
      <c r="X70">
        <v>1</v>
      </c>
      <c r="Y70">
        <f>IF(dementia_patients_health_data[[#This Row],[Weight]]=0,0,dementia_patients_health_data[[#This Row],[HeartRate]]/dementia_patients_health_data[[#This Row],[Weight]])</f>
        <v>1.4280501995206436</v>
      </c>
    </row>
    <row r="71" spans="1:25" x14ac:dyDescent="0.35">
      <c r="A71">
        <v>1</v>
      </c>
      <c r="B71">
        <v>0.12878760566113759</v>
      </c>
      <c r="C71">
        <v>67</v>
      </c>
      <c r="D71">
        <v>97.779004093598061</v>
      </c>
      <c r="E71">
        <v>36.924588425772775</v>
      </c>
      <c r="F71">
        <v>58.405635721992908</v>
      </c>
      <c r="G71">
        <v>47.242833179097268</v>
      </c>
      <c r="H71" t="s">
        <v>50</v>
      </c>
      <c r="I71">
        <v>10</v>
      </c>
      <c r="J71">
        <v>85</v>
      </c>
      <c r="K71" t="s">
        <v>36</v>
      </c>
      <c r="L71" t="s">
        <v>26</v>
      </c>
      <c r="M71" t="s">
        <v>38</v>
      </c>
      <c r="N71" t="s">
        <v>28</v>
      </c>
      <c r="O71" t="s">
        <v>46</v>
      </c>
      <c r="P71" t="s">
        <v>40</v>
      </c>
      <c r="Q71" t="s">
        <v>41</v>
      </c>
      <c r="R71" t="s">
        <v>28</v>
      </c>
      <c r="S71">
        <v>1</v>
      </c>
      <c r="T71" t="s">
        <v>42</v>
      </c>
      <c r="U71" t="s">
        <v>32</v>
      </c>
      <c r="V71" t="s">
        <v>33</v>
      </c>
      <c r="W71" t="s">
        <v>34</v>
      </c>
      <c r="X71">
        <v>1</v>
      </c>
      <c r="Y71">
        <f>IF(dementia_patients_health_data[[#This Row],[Weight]]=0,0,dementia_patients_health_data[[#This Row],[HeartRate]]/dementia_patients_health_data[[#This Row],[Weight]])</f>
        <v>1.1471495716426359</v>
      </c>
    </row>
    <row r="72" spans="1:25" x14ac:dyDescent="0.35">
      <c r="A72">
        <v>0</v>
      </c>
      <c r="B72">
        <v>0.14539247028443009</v>
      </c>
      <c r="C72">
        <v>79</v>
      </c>
      <c r="D72">
        <v>97.69447084705736</v>
      </c>
      <c r="E72">
        <v>36.724741950421297</v>
      </c>
      <c r="F72">
        <v>58.491484398373032</v>
      </c>
      <c r="G72">
        <v>50.125374537394563</v>
      </c>
      <c r="H72" t="s">
        <v>24</v>
      </c>
      <c r="J72">
        <v>68</v>
      </c>
      <c r="K72" t="s">
        <v>25</v>
      </c>
      <c r="L72" t="s">
        <v>26</v>
      </c>
      <c r="M72" t="s">
        <v>38</v>
      </c>
      <c r="N72" t="s">
        <v>42</v>
      </c>
      <c r="O72" t="s">
        <v>39</v>
      </c>
      <c r="P72" t="s">
        <v>30</v>
      </c>
      <c r="Q72" t="s">
        <v>47</v>
      </c>
      <c r="R72" t="s">
        <v>28</v>
      </c>
      <c r="S72">
        <v>9</v>
      </c>
      <c r="T72" t="s">
        <v>42</v>
      </c>
      <c r="U72" t="s">
        <v>48</v>
      </c>
      <c r="V72" t="s">
        <v>51</v>
      </c>
      <c r="W72" t="s">
        <v>49</v>
      </c>
      <c r="X72">
        <v>0</v>
      </c>
      <c r="Y72">
        <f>IF(dementia_patients_health_data[[#This Row],[Weight]]=0,0,dementia_patients_health_data[[#This Row],[HeartRate]]/dementia_patients_health_data[[#This Row],[Weight]])</f>
        <v>1.3506239551376034</v>
      </c>
    </row>
    <row r="73" spans="1:25" x14ac:dyDescent="0.35">
      <c r="A73">
        <v>1</v>
      </c>
      <c r="B73">
        <v>0.1200808719567084</v>
      </c>
      <c r="C73">
        <v>93</v>
      </c>
      <c r="D73">
        <v>99.620296167530697</v>
      </c>
      <c r="E73">
        <v>36.772954847686513</v>
      </c>
      <c r="F73">
        <v>72.549960471012952</v>
      </c>
      <c r="G73">
        <v>55.667053968414237</v>
      </c>
      <c r="H73" t="s">
        <v>24</v>
      </c>
      <c r="J73">
        <v>66</v>
      </c>
      <c r="K73" t="s">
        <v>53</v>
      </c>
      <c r="L73" t="s">
        <v>26</v>
      </c>
      <c r="M73" t="s">
        <v>38</v>
      </c>
      <c r="N73" t="s">
        <v>28</v>
      </c>
      <c r="O73" t="s">
        <v>46</v>
      </c>
      <c r="P73" t="s">
        <v>40</v>
      </c>
      <c r="Q73" t="s">
        <v>47</v>
      </c>
      <c r="R73" t="s">
        <v>28</v>
      </c>
      <c r="S73">
        <v>9</v>
      </c>
      <c r="T73" t="s">
        <v>42</v>
      </c>
      <c r="U73" t="s">
        <v>44</v>
      </c>
      <c r="V73" t="s">
        <v>51</v>
      </c>
      <c r="W73" t="s">
        <v>34</v>
      </c>
      <c r="X73">
        <v>0</v>
      </c>
      <c r="Y73">
        <f>IF(dementia_patients_health_data[[#This Row],[Weight]]=0,0,dementia_patients_health_data[[#This Row],[HeartRate]]/dementia_patients_health_data[[#This Row],[Weight]])</f>
        <v>1.2818752676944294</v>
      </c>
    </row>
    <row r="74" spans="1:25" x14ac:dyDescent="0.35">
      <c r="A74">
        <v>1</v>
      </c>
      <c r="B74">
        <v>0.1055342326274013</v>
      </c>
      <c r="C74">
        <v>77</v>
      </c>
      <c r="D74">
        <v>92.491959895366222</v>
      </c>
      <c r="E74">
        <v>36.810780169366033</v>
      </c>
      <c r="F74">
        <v>99.612618530575716</v>
      </c>
      <c r="G74">
        <v>50.600513201782491</v>
      </c>
      <c r="H74" t="s">
        <v>24</v>
      </c>
      <c r="J74">
        <v>88</v>
      </c>
      <c r="K74" t="s">
        <v>55</v>
      </c>
      <c r="L74" t="s">
        <v>37</v>
      </c>
      <c r="M74" t="s">
        <v>38</v>
      </c>
      <c r="N74" t="s">
        <v>28</v>
      </c>
      <c r="O74" t="s">
        <v>39</v>
      </c>
      <c r="P74" t="s">
        <v>30</v>
      </c>
      <c r="Q74" t="s">
        <v>41</v>
      </c>
      <c r="R74" t="s">
        <v>28</v>
      </c>
      <c r="S74">
        <v>10</v>
      </c>
      <c r="T74" t="s">
        <v>28</v>
      </c>
      <c r="U74" t="s">
        <v>44</v>
      </c>
      <c r="V74" t="s">
        <v>51</v>
      </c>
      <c r="W74" t="s">
        <v>34</v>
      </c>
      <c r="X74">
        <v>0</v>
      </c>
      <c r="Y74">
        <f>IF(dementia_patients_health_data[[#This Row],[Weight]]=0,0,dementia_patients_health_data[[#This Row],[HeartRate]]/dementia_patients_health_data[[#This Row],[Weight]])</f>
        <v>0.77299443720942984</v>
      </c>
    </row>
    <row r="75" spans="1:25" x14ac:dyDescent="0.35">
      <c r="A75">
        <v>0</v>
      </c>
      <c r="B75">
        <v>0.14849939455523639</v>
      </c>
      <c r="C75">
        <v>68</v>
      </c>
      <c r="D75">
        <v>91.832185949552482</v>
      </c>
      <c r="E75">
        <v>37.105331459630179</v>
      </c>
      <c r="F75">
        <v>82.028690620170735</v>
      </c>
      <c r="G75">
        <v>5.1722183912171342</v>
      </c>
      <c r="H75" t="s">
        <v>50</v>
      </c>
      <c r="I75">
        <v>20</v>
      </c>
      <c r="J75">
        <v>83</v>
      </c>
      <c r="K75" t="s">
        <v>36</v>
      </c>
      <c r="L75" t="s">
        <v>37</v>
      </c>
      <c r="M75" t="s">
        <v>38</v>
      </c>
      <c r="N75" t="s">
        <v>28</v>
      </c>
      <c r="O75" t="s">
        <v>39</v>
      </c>
      <c r="P75" t="s">
        <v>40</v>
      </c>
      <c r="Q75" t="s">
        <v>31</v>
      </c>
      <c r="R75" t="s">
        <v>28</v>
      </c>
      <c r="S75">
        <v>5</v>
      </c>
      <c r="T75" t="s">
        <v>42</v>
      </c>
      <c r="U75" t="s">
        <v>32</v>
      </c>
      <c r="V75" t="s">
        <v>51</v>
      </c>
      <c r="W75" t="s">
        <v>54</v>
      </c>
      <c r="X75">
        <v>1</v>
      </c>
      <c r="Y75">
        <f>IF(dementia_patients_health_data[[#This Row],[Weight]]=0,0,dementia_patients_health_data[[#This Row],[HeartRate]]/dementia_patients_health_data[[#This Row],[Weight]])</f>
        <v>0.82897824512243157</v>
      </c>
    </row>
    <row r="76" spans="1:25" x14ac:dyDescent="0.35">
      <c r="A76">
        <v>0</v>
      </c>
      <c r="B76">
        <v>0.14102848548729319</v>
      </c>
      <c r="C76">
        <v>76</v>
      </c>
      <c r="D76">
        <v>93.230336581561261</v>
      </c>
      <c r="E76">
        <v>36.505409770025103</v>
      </c>
      <c r="F76">
        <v>63.475973603810132</v>
      </c>
      <c r="G76">
        <v>37.906110528324298</v>
      </c>
      <c r="H76" t="s">
        <v>50</v>
      </c>
      <c r="I76">
        <v>5</v>
      </c>
      <c r="J76">
        <v>69</v>
      </c>
      <c r="K76" t="s">
        <v>25</v>
      </c>
      <c r="L76" t="s">
        <v>26</v>
      </c>
      <c r="M76" t="s">
        <v>27</v>
      </c>
      <c r="N76" t="s">
        <v>28</v>
      </c>
      <c r="O76" t="s">
        <v>39</v>
      </c>
      <c r="P76" t="s">
        <v>40</v>
      </c>
      <c r="Q76" t="s">
        <v>47</v>
      </c>
      <c r="R76" t="s">
        <v>28</v>
      </c>
      <c r="S76">
        <v>1</v>
      </c>
      <c r="T76" t="s">
        <v>42</v>
      </c>
      <c r="U76" t="s">
        <v>48</v>
      </c>
      <c r="V76" t="s">
        <v>33</v>
      </c>
      <c r="W76" t="s">
        <v>54</v>
      </c>
      <c r="X76">
        <v>1</v>
      </c>
      <c r="Y76">
        <f>IF(dementia_patients_health_data[[#This Row],[Weight]]=0,0,dementia_patients_health_data[[#This Row],[HeartRate]]/dementia_patients_health_data[[#This Row],[Weight]])</f>
        <v>1.1973034155310398</v>
      </c>
    </row>
    <row r="77" spans="1:25" x14ac:dyDescent="0.35">
      <c r="A77">
        <v>1</v>
      </c>
      <c r="B77">
        <v>8.2034113830033298E-2</v>
      </c>
      <c r="C77">
        <v>60</v>
      </c>
      <c r="D77">
        <v>93.768457265474837</v>
      </c>
      <c r="E77">
        <v>36.11909364195062</v>
      </c>
      <c r="F77">
        <v>66.292116374576636</v>
      </c>
      <c r="G77">
        <v>4.0342203720332499</v>
      </c>
      <c r="H77" t="s">
        <v>24</v>
      </c>
      <c r="J77">
        <v>79</v>
      </c>
      <c r="K77" t="s">
        <v>36</v>
      </c>
      <c r="L77" t="s">
        <v>37</v>
      </c>
      <c r="M77" t="s">
        <v>38</v>
      </c>
      <c r="N77" t="s">
        <v>42</v>
      </c>
      <c r="O77" t="s">
        <v>39</v>
      </c>
      <c r="P77" t="s">
        <v>40</v>
      </c>
      <c r="Q77" t="s">
        <v>47</v>
      </c>
      <c r="R77" t="s">
        <v>28</v>
      </c>
      <c r="S77">
        <v>8</v>
      </c>
      <c r="T77" t="s">
        <v>28</v>
      </c>
      <c r="U77" t="s">
        <v>48</v>
      </c>
      <c r="V77" t="s">
        <v>51</v>
      </c>
      <c r="W77" t="s">
        <v>34</v>
      </c>
      <c r="X77">
        <v>0</v>
      </c>
      <c r="Y77">
        <f>IF(dementia_patients_health_data[[#This Row],[Weight]]=0,0,dementia_patients_health_data[[#This Row],[HeartRate]]/dementia_patients_health_data[[#This Row],[Weight]])</f>
        <v>0.90508499775412665</v>
      </c>
    </row>
    <row r="78" spans="1:25" x14ac:dyDescent="0.35">
      <c r="A78">
        <v>0</v>
      </c>
      <c r="B78">
        <v>1.67451735271648E-2</v>
      </c>
      <c r="C78">
        <v>94</v>
      </c>
      <c r="D78">
        <v>92.750180667668246</v>
      </c>
      <c r="E78">
        <v>36.122949990055893</v>
      </c>
      <c r="F78">
        <v>88.192099555861745</v>
      </c>
      <c r="G78">
        <v>46.098584545353695</v>
      </c>
      <c r="H78" t="s">
        <v>24</v>
      </c>
      <c r="J78">
        <v>83</v>
      </c>
      <c r="K78" t="s">
        <v>53</v>
      </c>
      <c r="L78" t="s">
        <v>26</v>
      </c>
      <c r="M78" t="s">
        <v>38</v>
      </c>
      <c r="N78" t="s">
        <v>42</v>
      </c>
      <c r="O78" t="s">
        <v>29</v>
      </c>
      <c r="P78" t="s">
        <v>30</v>
      </c>
      <c r="Q78" t="s">
        <v>47</v>
      </c>
      <c r="R78" t="s">
        <v>28</v>
      </c>
      <c r="S78">
        <v>8</v>
      </c>
      <c r="T78" t="s">
        <v>28</v>
      </c>
      <c r="U78" t="s">
        <v>44</v>
      </c>
      <c r="V78" t="s">
        <v>33</v>
      </c>
      <c r="W78" t="s">
        <v>54</v>
      </c>
      <c r="X78">
        <v>0</v>
      </c>
      <c r="Y78">
        <f>IF(dementia_patients_health_data[[#This Row],[Weight]]=0,0,dementia_patients_health_data[[#This Row],[HeartRate]]/dementia_patients_health_data[[#This Row],[Weight]])</f>
        <v>1.0658551103033835</v>
      </c>
    </row>
    <row r="79" spans="1:25" x14ac:dyDescent="0.35">
      <c r="A79">
        <v>1</v>
      </c>
      <c r="B79">
        <v>2.7150069295258001E-2</v>
      </c>
      <c r="C79">
        <v>87</v>
      </c>
      <c r="D79">
        <v>95.705344221051959</v>
      </c>
      <c r="E79">
        <v>36.957126790644239</v>
      </c>
      <c r="F79">
        <v>91.424367304639702</v>
      </c>
      <c r="G79">
        <v>38.930527219088169</v>
      </c>
      <c r="H79" t="s">
        <v>24</v>
      </c>
      <c r="J79">
        <v>75</v>
      </c>
      <c r="K79" t="s">
        <v>25</v>
      </c>
      <c r="L79" t="s">
        <v>26</v>
      </c>
      <c r="M79" t="s">
        <v>27</v>
      </c>
      <c r="N79" t="s">
        <v>28</v>
      </c>
      <c r="O79" t="s">
        <v>29</v>
      </c>
      <c r="P79" t="s">
        <v>40</v>
      </c>
      <c r="Q79" t="s">
        <v>31</v>
      </c>
      <c r="R79" t="s">
        <v>28</v>
      </c>
      <c r="S79">
        <v>8</v>
      </c>
      <c r="T79" t="s">
        <v>28</v>
      </c>
      <c r="U79" t="s">
        <v>32</v>
      </c>
      <c r="V79" t="s">
        <v>33</v>
      </c>
      <c r="W79" t="s">
        <v>34</v>
      </c>
      <c r="X79">
        <v>0</v>
      </c>
      <c r="Y79">
        <f>IF(dementia_patients_health_data[[#This Row],[Weight]]=0,0,dementia_patients_health_data[[#This Row],[HeartRate]]/dementia_patients_health_data[[#This Row],[Weight]])</f>
        <v>0.95160625733512549</v>
      </c>
    </row>
    <row r="80" spans="1:25" x14ac:dyDescent="0.35">
      <c r="A80">
        <v>1</v>
      </c>
      <c r="B80">
        <v>3.4821104646369602E-2</v>
      </c>
      <c r="C80">
        <v>97</v>
      </c>
      <c r="D80">
        <v>98.001057754807078</v>
      </c>
      <c r="E80">
        <v>36.217598081934582</v>
      </c>
      <c r="F80">
        <v>73.75753952112764</v>
      </c>
      <c r="G80">
        <v>18.50375952586073</v>
      </c>
      <c r="H80" t="s">
        <v>50</v>
      </c>
      <c r="I80">
        <v>10</v>
      </c>
      <c r="J80">
        <v>79</v>
      </c>
      <c r="K80" t="s">
        <v>53</v>
      </c>
      <c r="L80" t="s">
        <v>26</v>
      </c>
      <c r="M80" t="s">
        <v>38</v>
      </c>
      <c r="N80" t="s">
        <v>28</v>
      </c>
      <c r="O80" t="s">
        <v>39</v>
      </c>
      <c r="P80" t="s">
        <v>40</v>
      </c>
      <c r="Q80" t="s">
        <v>31</v>
      </c>
      <c r="R80" t="s">
        <v>28</v>
      </c>
      <c r="S80">
        <v>2</v>
      </c>
      <c r="T80" t="s">
        <v>42</v>
      </c>
      <c r="U80" t="s">
        <v>44</v>
      </c>
      <c r="V80" t="s">
        <v>33</v>
      </c>
      <c r="W80" t="s">
        <v>34</v>
      </c>
      <c r="X80">
        <v>1</v>
      </c>
      <c r="Y80">
        <f>IF(dementia_patients_health_data[[#This Row],[Weight]]=0,0,dementia_patients_health_data[[#This Row],[HeartRate]]/dementia_patients_health_data[[#This Row],[Weight]])</f>
        <v>1.3151197915463899</v>
      </c>
    </row>
    <row r="81" spans="1:25" x14ac:dyDescent="0.35">
      <c r="A81">
        <v>0</v>
      </c>
      <c r="B81">
        <v>0.115604267527886</v>
      </c>
      <c r="C81">
        <v>83</v>
      </c>
      <c r="D81">
        <v>90.788083818962022</v>
      </c>
      <c r="E81">
        <v>37.351374785733483</v>
      </c>
      <c r="F81">
        <v>54.732493336394889</v>
      </c>
      <c r="G81">
        <v>59.339013973645727</v>
      </c>
      <c r="H81" t="s">
        <v>24</v>
      </c>
      <c r="J81">
        <v>60</v>
      </c>
      <c r="K81" t="s">
        <v>55</v>
      </c>
      <c r="L81" t="s">
        <v>37</v>
      </c>
      <c r="M81" t="s">
        <v>27</v>
      </c>
      <c r="N81" t="s">
        <v>42</v>
      </c>
      <c r="O81" t="s">
        <v>39</v>
      </c>
      <c r="P81" t="s">
        <v>30</v>
      </c>
      <c r="Q81" t="s">
        <v>31</v>
      </c>
      <c r="R81" t="s">
        <v>28</v>
      </c>
      <c r="S81">
        <v>9</v>
      </c>
      <c r="T81" t="s">
        <v>28</v>
      </c>
      <c r="U81" t="s">
        <v>44</v>
      </c>
      <c r="V81" t="s">
        <v>33</v>
      </c>
      <c r="W81" t="s">
        <v>54</v>
      </c>
      <c r="X81">
        <v>0</v>
      </c>
      <c r="Y81">
        <f>IF(dementia_patients_health_data[[#This Row],[Weight]]=0,0,dementia_patients_health_data[[#This Row],[HeartRate]]/dementia_patients_health_data[[#This Row],[Weight]])</f>
        <v>1.5164666350913045</v>
      </c>
    </row>
    <row r="82" spans="1:25" x14ac:dyDescent="0.35">
      <c r="A82">
        <v>1</v>
      </c>
      <c r="B82">
        <v>1.8474523208339001E-3</v>
      </c>
      <c r="C82">
        <v>62</v>
      </c>
      <c r="D82">
        <v>94.364954937808321</v>
      </c>
      <c r="E82">
        <v>36.332807483874269</v>
      </c>
      <c r="F82">
        <v>80.913287686661874</v>
      </c>
      <c r="G82">
        <v>59.658696318994082</v>
      </c>
      <c r="H82" t="s">
        <v>50</v>
      </c>
      <c r="I82">
        <v>20</v>
      </c>
      <c r="J82">
        <v>71</v>
      </c>
      <c r="K82" t="s">
        <v>55</v>
      </c>
      <c r="L82" t="s">
        <v>26</v>
      </c>
      <c r="M82" t="s">
        <v>27</v>
      </c>
      <c r="N82" t="s">
        <v>42</v>
      </c>
      <c r="O82" t="s">
        <v>46</v>
      </c>
      <c r="P82" t="s">
        <v>40</v>
      </c>
      <c r="Q82" t="s">
        <v>41</v>
      </c>
      <c r="R82" t="s">
        <v>42</v>
      </c>
      <c r="S82">
        <v>0</v>
      </c>
      <c r="T82" t="s">
        <v>42</v>
      </c>
      <c r="U82" t="s">
        <v>48</v>
      </c>
      <c r="V82" t="s">
        <v>33</v>
      </c>
      <c r="W82" t="s">
        <v>34</v>
      </c>
      <c r="X82">
        <v>1</v>
      </c>
      <c r="Y82">
        <f>IF(dementia_patients_health_data[[#This Row],[Weight]]=0,0,dementia_patients_health_data[[#This Row],[HeartRate]]/dementia_patients_health_data[[#This Row],[Weight]])</f>
        <v>0.76625238910197402</v>
      </c>
    </row>
    <row r="83" spans="1:25" x14ac:dyDescent="0.35">
      <c r="A83">
        <v>0</v>
      </c>
      <c r="B83">
        <v>5.9320013948072001E-3</v>
      </c>
      <c r="C83">
        <v>90</v>
      </c>
      <c r="D83">
        <v>98.250861137984785</v>
      </c>
      <c r="E83">
        <v>37.130719534318672</v>
      </c>
      <c r="F83">
        <v>95.536832289470595</v>
      </c>
      <c r="G83">
        <v>13.353664813381055</v>
      </c>
      <c r="H83" t="s">
        <v>24</v>
      </c>
      <c r="J83">
        <v>62</v>
      </c>
      <c r="K83" t="s">
        <v>25</v>
      </c>
      <c r="L83" t="s">
        <v>37</v>
      </c>
      <c r="M83" t="s">
        <v>27</v>
      </c>
      <c r="N83" t="s">
        <v>42</v>
      </c>
      <c r="O83" t="s">
        <v>39</v>
      </c>
      <c r="P83" t="s">
        <v>30</v>
      </c>
      <c r="Q83" t="s">
        <v>31</v>
      </c>
      <c r="R83" t="s">
        <v>28</v>
      </c>
      <c r="S83">
        <v>8</v>
      </c>
      <c r="T83" t="s">
        <v>28</v>
      </c>
      <c r="U83" t="s">
        <v>48</v>
      </c>
      <c r="V83" t="s">
        <v>33</v>
      </c>
      <c r="W83" t="s">
        <v>49</v>
      </c>
      <c r="X83">
        <v>0</v>
      </c>
      <c r="Y83">
        <f>IF(dementia_patients_health_data[[#This Row],[Weight]]=0,0,dementia_patients_health_data[[#This Row],[HeartRate]]/dementia_patients_health_data[[#This Row],[Weight]])</f>
        <v>0.94204505051314302</v>
      </c>
    </row>
    <row r="84" spans="1:25" x14ac:dyDescent="0.35">
      <c r="A84">
        <v>0</v>
      </c>
      <c r="B84">
        <v>0.1805410557826834</v>
      </c>
      <c r="C84">
        <v>75</v>
      </c>
      <c r="D84">
        <v>91.725615024018282</v>
      </c>
      <c r="E84">
        <v>36.156709947299952</v>
      </c>
      <c r="F84">
        <v>81.263064084989693</v>
      </c>
      <c r="G84">
        <v>48.549723610414951</v>
      </c>
      <c r="H84" t="s">
        <v>24</v>
      </c>
      <c r="J84">
        <v>63</v>
      </c>
      <c r="K84" t="s">
        <v>53</v>
      </c>
      <c r="L84" t="s">
        <v>26</v>
      </c>
      <c r="M84" t="s">
        <v>27</v>
      </c>
      <c r="N84" t="s">
        <v>42</v>
      </c>
      <c r="O84" t="s">
        <v>46</v>
      </c>
      <c r="P84" t="s">
        <v>40</v>
      </c>
      <c r="Q84" t="s">
        <v>31</v>
      </c>
      <c r="R84" t="s">
        <v>28</v>
      </c>
      <c r="S84">
        <v>9</v>
      </c>
      <c r="T84" t="s">
        <v>28</v>
      </c>
      <c r="U84" t="s">
        <v>48</v>
      </c>
      <c r="V84" t="s">
        <v>51</v>
      </c>
      <c r="W84" t="s">
        <v>54</v>
      </c>
      <c r="X84">
        <v>0</v>
      </c>
      <c r="Y84">
        <f>IF(dementia_patients_health_data[[#This Row],[Weight]]=0,0,dementia_patients_health_data[[#This Row],[HeartRate]]/dementia_patients_health_data[[#This Row],[Weight]])</f>
        <v>0.92292852656356383</v>
      </c>
    </row>
    <row r="85" spans="1:25" x14ac:dyDescent="0.35">
      <c r="A85">
        <v>0</v>
      </c>
      <c r="B85">
        <v>2.1479289602643101E-2</v>
      </c>
      <c r="C85">
        <v>94</v>
      </c>
      <c r="D85">
        <v>93.526856545210165</v>
      </c>
      <c r="E85">
        <v>36.155984125887862</v>
      </c>
      <c r="F85">
        <v>66.350572983843804</v>
      </c>
      <c r="G85">
        <v>24.299759072617512</v>
      </c>
      <c r="H85" t="s">
        <v>24</v>
      </c>
      <c r="J85">
        <v>81</v>
      </c>
      <c r="K85" t="s">
        <v>36</v>
      </c>
      <c r="L85" t="s">
        <v>26</v>
      </c>
      <c r="M85" t="s">
        <v>27</v>
      </c>
      <c r="N85" t="s">
        <v>42</v>
      </c>
      <c r="O85" t="s">
        <v>46</v>
      </c>
      <c r="P85" t="s">
        <v>30</v>
      </c>
      <c r="Q85" t="s">
        <v>47</v>
      </c>
      <c r="R85" t="s">
        <v>28</v>
      </c>
      <c r="S85">
        <v>10</v>
      </c>
      <c r="T85" t="s">
        <v>42</v>
      </c>
      <c r="U85" t="s">
        <v>32</v>
      </c>
      <c r="V85" t="s">
        <v>51</v>
      </c>
      <c r="W85" t="s">
        <v>43</v>
      </c>
      <c r="X85">
        <v>0</v>
      </c>
      <c r="Y85">
        <f>IF(dementia_patients_health_data[[#This Row],[Weight]]=0,0,dementia_patients_health_data[[#This Row],[HeartRate]]/dementia_patients_health_data[[#This Row],[Weight]])</f>
        <v>1.4167172305036275</v>
      </c>
    </row>
    <row r="86" spans="1:25" x14ac:dyDescent="0.35">
      <c r="A86">
        <v>1</v>
      </c>
      <c r="B86">
        <v>0.16457916175782339</v>
      </c>
      <c r="C86">
        <v>97</v>
      </c>
      <c r="D86">
        <v>97.154195725370101</v>
      </c>
      <c r="E86">
        <v>37.131451182052139</v>
      </c>
      <c r="F86">
        <v>86.648753253963477</v>
      </c>
      <c r="G86">
        <v>56.518370799376271</v>
      </c>
      <c r="H86" t="s">
        <v>35</v>
      </c>
      <c r="I86">
        <v>8</v>
      </c>
      <c r="J86">
        <v>75</v>
      </c>
      <c r="K86" t="s">
        <v>25</v>
      </c>
      <c r="L86" t="s">
        <v>26</v>
      </c>
      <c r="M86" t="s">
        <v>38</v>
      </c>
      <c r="N86" t="s">
        <v>28</v>
      </c>
      <c r="O86" t="s">
        <v>46</v>
      </c>
      <c r="P86" t="s">
        <v>40</v>
      </c>
      <c r="Q86" t="s">
        <v>31</v>
      </c>
      <c r="R86" t="s">
        <v>28</v>
      </c>
      <c r="S86">
        <v>1</v>
      </c>
      <c r="T86" t="s">
        <v>42</v>
      </c>
      <c r="U86" t="s">
        <v>48</v>
      </c>
      <c r="V86" t="s">
        <v>51</v>
      </c>
      <c r="W86" t="s">
        <v>34</v>
      </c>
      <c r="X86">
        <v>1</v>
      </c>
      <c r="Y86">
        <f>IF(dementia_patients_health_data[[#This Row],[Weight]]=0,0,dementia_patients_health_data[[#This Row],[HeartRate]]/dementia_patients_health_data[[#This Row],[Weight]])</f>
        <v>1.1194621544720615</v>
      </c>
    </row>
    <row r="87" spans="1:25" x14ac:dyDescent="0.35">
      <c r="A87">
        <v>0</v>
      </c>
      <c r="B87">
        <v>8.0303652497437206E-2</v>
      </c>
      <c r="C87">
        <v>96</v>
      </c>
      <c r="D87">
        <v>90.081770203716644</v>
      </c>
      <c r="E87">
        <v>37.242527757922623</v>
      </c>
      <c r="F87">
        <v>72.340848177035568</v>
      </c>
      <c r="G87">
        <v>22.222713226371141</v>
      </c>
      <c r="H87" t="s">
        <v>24</v>
      </c>
      <c r="J87">
        <v>62</v>
      </c>
      <c r="K87" t="s">
        <v>55</v>
      </c>
      <c r="L87" t="s">
        <v>26</v>
      </c>
      <c r="M87" t="s">
        <v>38</v>
      </c>
      <c r="N87" t="s">
        <v>42</v>
      </c>
      <c r="O87" t="s">
        <v>39</v>
      </c>
      <c r="P87" t="s">
        <v>40</v>
      </c>
      <c r="Q87" t="s">
        <v>31</v>
      </c>
      <c r="R87" t="s">
        <v>28</v>
      </c>
      <c r="S87">
        <v>10</v>
      </c>
      <c r="T87" t="s">
        <v>42</v>
      </c>
      <c r="U87" t="s">
        <v>44</v>
      </c>
      <c r="V87" t="s">
        <v>33</v>
      </c>
      <c r="W87" t="s">
        <v>54</v>
      </c>
      <c r="X87">
        <v>0</v>
      </c>
      <c r="Y87">
        <f>IF(dementia_patients_health_data[[#This Row],[Weight]]=0,0,dementia_patients_health_data[[#This Row],[HeartRate]]/dementia_patients_health_data[[#This Row],[Weight]])</f>
        <v>1.327051070303527</v>
      </c>
    </row>
    <row r="88" spans="1:25" x14ac:dyDescent="0.35">
      <c r="A88">
        <v>1</v>
      </c>
      <c r="B88">
        <v>0.10988981323995339</v>
      </c>
      <c r="C88">
        <v>94</v>
      </c>
      <c r="D88">
        <v>95.217558288249776</v>
      </c>
      <c r="E88">
        <v>36.047960374437871</v>
      </c>
      <c r="F88">
        <v>99.112188608164644</v>
      </c>
      <c r="G88">
        <v>25.692508970423638</v>
      </c>
      <c r="H88" t="s">
        <v>50</v>
      </c>
      <c r="I88">
        <v>10</v>
      </c>
      <c r="J88">
        <v>75</v>
      </c>
      <c r="K88" t="s">
        <v>36</v>
      </c>
      <c r="L88" t="s">
        <v>26</v>
      </c>
      <c r="M88" t="s">
        <v>38</v>
      </c>
      <c r="N88" t="s">
        <v>42</v>
      </c>
      <c r="O88" t="s">
        <v>39</v>
      </c>
      <c r="P88" t="s">
        <v>30</v>
      </c>
      <c r="Q88" t="s">
        <v>31</v>
      </c>
      <c r="R88" t="s">
        <v>28</v>
      </c>
      <c r="S88">
        <v>0</v>
      </c>
      <c r="T88" t="s">
        <v>28</v>
      </c>
      <c r="U88" t="s">
        <v>48</v>
      </c>
      <c r="V88" t="s">
        <v>51</v>
      </c>
      <c r="W88" t="s">
        <v>34</v>
      </c>
      <c r="X88">
        <v>1</v>
      </c>
      <c r="Y88">
        <f>IF(dementia_patients_health_data[[#This Row],[Weight]]=0,0,dementia_patients_health_data[[#This Row],[HeartRate]]/dementia_patients_health_data[[#This Row],[Weight]])</f>
        <v>0.94842018242200821</v>
      </c>
    </row>
    <row r="89" spans="1:25" x14ac:dyDescent="0.35">
      <c r="A89">
        <v>0</v>
      </c>
      <c r="B89">
        <v>0.17595820307787</v>
      </c>
      <c r="C89">
        <v>87</v>
      </c>
      <c r="D89">
        <v>98.0970131419664</v>
      </c>
      <c r="E89">
        <v>37.067356209743352</v>
      </c>
      <c r="F89">
        <v>83.128994829705775</v>
      </c>
      <c r="G89">
        <v>26.251416941912883</v>
      </c>
      <c r="H89" t="s">
        <v>24</v>
      </c>
      <c r="J89">
        <v>89</v>
      </c>
      <c r="K89" t="s">
        <v>25</v>
      </c>
      <c r="L89" t="s">
        <v>37</v>
      </c>
      <c r="M89" t="s">
        <v>27</v>
      </c>
      <c r="N89" t="s">
        <v>28</v>
      </c>
      <c r="O89" t="s">
        <v>29</v>
      </c>
      <c r="P89" t="s">
        <v>40</v>
      </c>
      <c r="Q89" t="s">
        <v>41</v>
      </c>
      <c r="R89" t="s">
        <v>28</v>
      </c>
      <c r="S89">
        <v>8</v>
      </c>
      <c r="T89" t="s">
        <v>42</v>
      </c>
      <c r="U89" t="s">
        <v>48</v>
      </c>
      <c r="V89" t="s">
        <v>51</v>
      </c>
      <c r="W89" t="s">
        <v>43</v>
      </c>
      <c r="X89">
        <v>0</v>
      </c>
      <c r="Y89">
        <f>IF(dementia_patients_health_data[[#This Row],[Weight]]=0,0,dementia_patients_health_data[[#This Row],[HeartRate]]/dementia_patients_health_data[[#This Row],[Weight]])</f>
        <v>1.0465662453663032</v>
      </c>
    </row>
    <row r="90" spans="1:25" x14ac:dyDescent="0.35">
      <c r="A90">
        <v>0</v>
      </c>
      <c r="B90">
        <v>0.17693992264668859</v>
      </c>
      <c r="C90">
        <v>99</v>
      </c>
      <c r="D90">
        <v>99.121423822739885</v>
      </c>
      <c r="E90">
        <v>36.158661950065721</v>
      </c>
      <c r="F90">
        <v>96.7889707454095</v>
      </c>
      <c r="G90">
        <v>52.4657368813915</v>
      </c>
      <c r="H90" t="s">
        <v>24</v>
      </c>
      <c r="J90">
        <v>89</v>
      </c>
      <c r="K90" t="s">
        <v>53</v>
      </c>
      <c r="L90" t="s">
        <v>37</v>
      </c>
      <c r="M90" t="s">
        <v>38</v>
      </c>
      <c r="N90" t="s">
        <v>28</v>
      </c>
      <c r="O90" t="s">
        <v>39</v>
      </c>
      <c r="P90" t="s">
        <v>40</v>
      </c>
      <c r="Q90" t="s">
        <v>47</v>
      </c>
      <c r="R90" t="s">
        <v>28</v>
      </c>
      <c r="S90">
        <v>10</v>
      </c>
      <c r="T90" t="s">
        <v>28</v>
      </c>
      <c r="U90" t="s">
        <v>44</v>
      </c>
      <c r="V90" t="s">
        <v>51</v>
      </c>
      <c r="W90" t="s">
        <v>49</v>
      </c>
      <c r="X90">
        <v>0</v>
      </c>
      <c r="Y90">
        <f>IF(dementia_patients_health_data[[#This Row],[Weight]]=0,0,dementia_patients_health_data[[#This Row],[HeartRate]]/dementia_patients_health_data[[#This Row],[Weight]])</f>
        <v>1.0228438140995044</v>
      </c>
    </row>
    <row r="91" spans="1:25" x14ac:dyDescent="0.35">
      <c r="A91">
        <v>1</v>
      </c>
      <c r="B91">
        <v>0.17570791069240221</v>
      </c>
      <c r="C91">
        <v>94</v>
      </c>
      <c r="D91">
        <v>98.664775765490717</v>
      </c>
      <c r="E91">
        <v>36.15631131260966</v>
      </c>
      <c r="F91">
        <v>83.919619588399954</v>
      </c>
      <c r="G91">
        <v>49.595174302424311</v>
      </c>
      <c r="H91" t="s">
        <v>24</v>
      </c>
      <c r="J91">
        <v>66</v>
      </c>
      <c r="K91" t="s">
        <v>36</v>
      </c>
      <c r="L91" t="s">
        <v>26</v>
      </c>
      <c r="M91" t="s">
        <v>27</v>
      </c>
      <c r="N91" t="s">
        <v>28</v>
      </c>
      <c r="O91" t="s">
        <v>39</v>
      </c>
      <c r="P91" t="s">
        <v>40</v>
      </c>
      <c r="Q91" t="s">
        <v>47</v>
      </c>
      <c r="R91" t="s">
        <v>28</v>
      </c>
      <c r="S91">
        <v>8</v>
      </c>
      <c r="T91" t="s">
        <v>28</v>
      </c>
      <c r="U91" t="s">
        <v>32</v>
      </c>
      <c r="V91" t="s">
        <v>51</v>
      </c>
      <c r="W91" t="s">
        <v>34</v>
      </c>
      <c r="X91">
        <v>0</v>
      </c>
      <c r="Y91">
        <f>IF(dementia_patients_health_data[[#This Row],[Weight]]=0,0,dementia_patients_health_data[[#This Row],[HeartRate]]/dementia_patients_health_data[[#This Row],[Weight]])</f>
        <v>1.1201194721930487</v>
      </c>
    </row>
    <row r="92" spans="1:25" x14ac:dyDescent="0.35">
      <c r="A92">
        <v>0</v>
      </c>
      <c r="B92">
        <v>8.3780119264518907E-2</v>
      </c>
      <c r="C92">
        <v>76</v>
      </c>
      <c r="D92">
        <v>94.349616330889077</v>
      </c>
      <c r="E92">
        <v>36.306476638724902</v>
      </c>
      <c r="F92">
        <v>98.255399927997459</v>
      </c>
      <c r="G92">
        <v>32.894594529609151</v>
      </c>
      <c r="H92" t="s">
        <v>24</v>
      </c>
      <c r="J92">
        <v>60</v>
      </c>
      <c r="K92" t="s">
        <v>36</v>
      </c>
      <c r="L92" t="s">
        <v>26</v>
      </c>
      <c r="M92" t="s">
        <v>27</v>
      </c>
      <c r="N92" t="s">
        <v>28</v>
      </c>
      <c r="O92" t="s">
        <v>46</v>
      </c>
      <c r="P92" t="s">
        <v>40</v>
      </c>
      <c r="Q92" t="s">
        <v>41</v>
      </c>
      <c r="R92" t="s">
        <v>28</v>
      </c>
      <c r="S92">
        <v>10</v>
      </c>
      <c r="T92" t="s">
        <v>42</v>
      </c>
      <c r="U92" t="s">
        <v>44</v>
      </c>
      <c r="V92" t="s">
        <v>51</v>
      </c>
      <c r="W92" t="s">
        <v>43</v>
      </c>
      <c r="X92">
        <v>0</v>
      </c>
      <c r="Y92">
        <f>IF(dementia_patients_health_data[[#This Row],[Weight]]=0,0,dementia_patients_health_data[[#This Row],[HeartRate]]/dementia_patients_health_data[[#This Row],[Weight]])</f>
        <v>0.77349438357274569</v>
      </c>
    </row>
    <row r="93" spans="1:25" x14ac:dyDescent="0.35">
      <c r="A93">
        <v>1</v>
      </c>
      <c r="B93">
        <v>9.4658193813746995E-3</v>
      </c>
      <c r="C93">
        <v>66</v>
      </c>
      <c r="D93">
        <v>98.884751588609618</v>
      </c>
      <c r="E93">
        <v>36.254757424647458</v>
      </c>
      <c r="F93">
        <v>71.000125364825166</v>
      </c>
      <c r="G93">
        <v>33.166332965639263</v>
      </c>
      <c r="H93" t="s">
        <v>35</v>
      </c>
      <c r="I93">
        <v>4</v>
      </c>
      <c r="J93">
        <v>78</v>
      </c>
      <c r="K93" t="s">
        <v>55</v>
      </c>
      <c r="L93" t="s">
        <v>26</v>
      </c>
      <c r="M93" t="s">
        <v>27</v>
      </c>
      <c r="N93" t="s">
        <v>28</v>
      </c>
      <c r="O93" t="s">
        <v>39</v>
      </c>
      <c r="P93" t="s">
        <v>40</v>
      </c>
      <c r="Q93" t="s">
        <v>41</v>
      </c>
      <c r="R93" t="s">
        <v>28</v>
      </c>
      <c r="S93">
        <v>0</v>
      </c>
      <c r="T93" t="s">
        <v>42</v>
      </c>
      <c r="U93" t="s">
        <v>44</v>
      </c>
      <c r="V93" t="s">
        <v>51</v>
      </c>
      <c r="W93" t="s">
        <v>34</v>
      </c>
      <c r="X93">
        <v>1</v>
      </c>
      <c r="Y93">
        <f>IF(dementia_patients_health_data[[#This Row],[Weight]]=0,0,dementia_patients_health_data[[#This Row],[HeartRate]]/dementia_patients_health_data[[#This Row],[Weight]])</f>
        <v>0.92957582343506218</v>
      </c>
    </row>
    <row r="94" spans="1:25" x14ac:dyDescent="0.35">
      <c r="A94">
        <v>0</v>
      </c>
      <c r="B94">
        <v>8.28870850054374E-2</v>
      </c>
      <c r="C94">
        <v>68</v>
      </c>
      <c r="D94">
        <v>93.975605866954282</v>
      </c>
      <c r="E94">
        <v>36.453786242944709</v>
      </c>
      <c r="F94">
        <v>60.32050842143839</v>
      </c>
      <c r="G94">
        <v>4.8704545142567017</v>
      </c>
      <c r="H94" t="s">
        <v>24</v>
      </c>
      <c r="J94">
        <v>76</v>
      </c>
      <c r="K94" t="s">
        <v>25</v>
      </c>
      <c r="L94" t="s">
        <v>26</v>
      </c>
      <c r="M94" t="s">
        <v>27</v>
      </c>
      <c r="N94" t="s">
        <v>42</v>
      </c>
      <c r="O94" t="s">
        <v>46</v>
      </c>
      <c r="P94" t="s">
        <v>30</v>
      </c>
      <c r="Q94" t="s">
        <v>41</v>
      </c>
      <c r="R94" t="s">
        <v>28</v>
      </c>
      <c r="S94">
        <v>8</v>
      </c>
      <c r="T94" t="s">
        <v>42</v>
      </c>
      <c r="U94" t="s">
        <v>44</v>
      </c>
      <c r="V94" t="s">
        <v>51</v>
      </c>
      <c r="W94" t="s">
        <v>43</v>
      </c>
      <c r="X94">
        <v>0</v>
      </c>
      <c r="Y94">
        <f>IF(dementia_patients_health_data[[#This Row],[Weight]]=0,0,dementia_patients_health_data[[#This Row],[HeartRate]]/dementia_patients_health_data[[#This Row],[Weight]])</f>
        <v>1.127311453094985</v>
      </c>
    </row>
    <row r="95" spans="1:25" x14ac:dyDescent="0.35">
      <c r="A95">
        <v>0</v>
      </c>
      <c r="B95">
        <v>0.1326665165443193</v>
      </c>
      <c r="C95">
        <v>96</v>
      </c>
      <c r="D95">
        <v>99.085436965469825</v>
      </c>
      <c r="E95">
        <v>37.352098974474899</v>
      </c>
      <c r="F95">
        <v>57.75965435409509</v>
      </c>
      <c r="G95">
        <v>43.139151211021492</v>
      </c>
      <c r="H95" t="s">
        <v>24</v>
      </c>
      <c r="J95">
        <v>81</v>
      </c>
      <c r="K95" t="s">
        <v>55</v>
      </c>
      <c r="L95" t="s">
        <v>37</v>
      </c>
      <c r="M95" t="s">
        <v>38</v>
      </c>
      <c r="N95" t="s">
        <v>42</v>
      </c>
      <c r="O95" t="s">
        <v>29</v>
      </c>
      <c r="P95" t="s">
        <v>30</v>
      </c>
      <c r="Q95" t="s">
        <v>47</v>
      </c>
      <c r="R95" t="s">
        <v>28</v>
      </c>
      <c r="S95">
        <v>8</v>
      </c>
      <c r="T95" t="s">
        <v>28</v>
      </c>
      <c r="U95" t="s">
        <v>48</v>
      </c>
      <c r="V95" t="s">
        <v>51</v>
      </c>
      <c r="W95" t="s">
        <v>49</v>
      </c>
      <c r="X95">
        <v>0</v>
      </c>
      <c r="Y95">
        <f>IF(dementia_patients_health_data[[#This Row],[Weight]]=0,0,dementia_patients_health_data[[#This Row],[HeartRate]]/dementia_patients_health_data[[#This Row],[Weight]])</f>
        <v>1.6620598075513537</v>
      </c>
    </row>
    <row r="96" spans="1:25" x14ac:dyDescent="0.35">
      <c r="A96">
        <v>0</v>
      </c>
      <c r="B96">
        <v>1.44192752939454E-2</v>
      </c>
      <c r="C96">
        <v>98</v>
      </c>
      <c r="D96">
        <v>99.690551718135239</v>
      </c>
      <c r="E96">
        <v>36.054515450178741</v>
      </c>
      <c r="F96">
        <v>86.879034551761706</v>
      </c>
      <c r="G96">
        <v>47.71185602208238</v>
      </c>
      <c r="H96" t="s">
        <v>24</v>
      </c>
      <c r="J96">
        <v>72</v>
      </c>
      <c r="K96" t="s">
        <v>36</v>
      </c>
      <c r="L96" t="s">
        <v>26</v>
      </c>
      <c r="M96" t="s">
        <v>38</v>
      </c>
      <c r="N96" t="s">
        <v>28</v>
      </c>
      <c r="O96" t="s">
        <v>39</v>
      </c>
      <c r="P96" t="s">
        <v>30</v>
      </c>
      <c r="Q96" t="s">
        <v>31</v>
      </c>
      <c r="R96" t="s">
        <v>28</v>
      </c>
      <c r="S96">
        <v>10</v>
      </c>
      <c r="T96" t="s">
        <v>28</v>
      </c>
      <c r="U96" t="s">
        <v>48</v>
      </c>
      <c r="V96" t="s">
        <v>33</v>
      </c>
      <c r="W96" t="s">
        <v>49</v>
      </c>
      <c r="X96">
        <v>0</v>
      </c>
      <c r="Y96">
        <f>IF(dementia_patients_health_data[[#This Row],[Weight]]=0,0,dementia_patients_health_data[[#This Row],[HeartRate]]/dementia_patients_health_data[[#This Row],[Weight]])</f>
        <v>1.1280051684001222</v>
      </c>
    </row>
    <row r="97" spans="1:25" x14ac:dyDescent="0.35">
      <c r="A97">
        <v>1</v>
      </c>
      <c r="B97">
        <v>0.10657084355168379</v>
      </c>
      <c r="C97">
        <v>81</v>
      </c>
      <c r="D97">
        <v>90.911396823499317</v>
      </c>
      <c r="E97">
        <v>37.222029599000486</v>
      </c>
      <c r="F97">
        <v>74.864810972187627</v>
      </c>
      <c r="G97">
        <v>27.373216209240987</v>
      </c>
      <c r="H97" t="s">
        <v>50</v>
      </c>
      <c r="I97">
        <v>10</v>
      </c>
      <c r="J97">
        <v>66</v>
      </c>
      <c r="K97" t="s">
        <v>36</v>
      </c>
      <c r="L97" t="s">
        <v>26</v>
      </c>
      <c r="M97" t="s">
        <v>38</v>
      </c>
      <c r="N97" t="s">
        <v>42</v>
      </c>
      <c r="O97" t="s">
        <v>46</v>
      </c>
      <c r="P97" t="s">
        <v>40</v>
      </c>
      <c r="Q97" t="s">
        <v>41</v>
      </c>
      <c r="R97" t="s">
        <v>28</v>
      </c>
      <c r="S97">
        <v>6</v>
      </c>
      <c r="T97" t="s">
        <v>42</v>
      </c>
      <c r="U97" t="s">
        <v>44</v>
      </c>
      <c r="V97" t="s">
        <v>33</v>
      </c>
      <c r="W97" t="s">
        <v>34</v>
      </c>
      <c r="X97">
        <v>1</v>
      </c>
      <c r="Y97">
        <f>IF(dementia_patients_health_data[[#This Row],[Weight]]=0,0,dementia_patients_health_data[[#This Row],[HeartRate]]/dementia_patients_health_data[[#This Row],[Weight]])</f>
        <v>1.081950237343037</v>
      </c>
    </row>
    <row r="98" spans="1:25" x14ac:dyDescent="0.35">
      <c r="A98">
        <v>1</v>
      </c>
      <c r="B98">
        <v>2.2257578606318201E-2</v>
      </c>
      <c r="C98">
        <v>69</v>
      </c>
      <c r="D98">
        <v>98.8697760206243</v>
      </c>
      <c r="E98">
        <v>36.539322639452536</v>
      </c>
      <c r="F98">
        <v>64.598680166730347</v>
      </c>
      <c r="G98">
        <v>8.0159099952673234</v>
      </c>
      <c r="H98" t="s">
        <v>24</v>
      </c>
      <c r="J98">
        <v>89</v>
      </c>
      <c r="K98" t="s">
        <v>25</v>
      </c>
      <c r="L98" t="s">
        <v>26</v>
      </c>
      <c r="M98" t="s">
        <v>38</v>
      </c>
      <c r="N98" t="s">
        <v>42</v>
      </c>
      <c r="O98" t="s">
        <v>46</v>
      </c>
      <c r="P98" t="s">
        <v>30</v>
      </c>
      <c r="Q98" t="s">
        <v>47</v>
      </c>
      <c r="R98" t="s">
        <v>28</v>
      </c>
      <c r="S98">
        <v>8</v>
      </c>
      <c r="T98" t="s">
        <v>28</v>
      </c>
      <c r="U98" t="s">
        <v>44</v>
      </c>
      <c r="V98" t="s">
        <v>51</v>
      </c>
      <c r="W98" t="s">
        <v>34</v>
      </c>
      <c r="X98">
        <v>0</v>
      </c>
      <c r="Y98">
        <f>IF(dementia_patients_health_data[[#This Row],[Weight]]=0,0,dementia_patients_health_data[[#This Row],[HeartRate]]/dementia_patients_health_data[[#This Row],[Weight]])</f>
        <v>1.0681332779850883</v>
      </c>
    </row>
    <row r="99" spans="1:25" x14ac:dyDescent="0.35">
      <c r="A99">
        <v>1</v>
      </c>
      <c r="B99">
        <v>1.9837501377837199E-2</v>
      </c>
      <c r="C99">
        <v>93</v>
      </c>
      <c r="D99">
        <v>95.302478537425273</v>
      </c>
      <c r="E99">
        <v>36.96201257746079</v>
      </c>
      <c r="F99">
        <v>51.22866171231145</v>
      </c>
      <c r="G99">
        <v>44.006270381793591</v>
      </c>
      <c r="H99" t="s">
        <v>35</v>
      </c>
      <c r="I99">
        <v>4</v>
      </c>
      <c r="J99">
        <v>83</v>
      </c>
      <c r="K99" t="s">
        <v>53</v>
      </c>
      <c r="L99" t="s">
        <v>26</v>
      </c>
      <c r="M99" t="s">
        <v>27</v>
      </c>
      <c r="N99" t="s">
        <v>28</v>
      </c>
      <c r="O99" t="s">
        <v>46</v>
      </c>
      <c r="P99" t="s">
        <v>40</v>
      </c>
      <c r="Q99" t="s">
        <v>47</v>
      </c>
      <c r="R99" t="s">
        <v>28</v>
      </c>
      <c r="S99">
        <v>3</v>
      </c>
      <c r="T99" t="s">
        <v>28</v>
      </c>
      <c r="U99" t="s">
        <v>48</v>
      </c>
      <c r="V99" t="s">
        <v>51</v>
      </c>
      <c r="W99" t="s">
        <v>34</v>
      </c>
      <c r="X99">
        <v>1</v>
      </c>
      <c r="Y99">
        <f>IF(dementia_patients_health_data[[#This Row],[Weight]]=0,0,dementia_patients_health_data[[#This Row],[HeartRate]]/dementia_patients_health_data[[#This Row],[Weight]])</f>
        <v>1.8153899963709166</v>
      </c>
    </row>
    <row r="100" spans="1:25" x14ac:dyDescent="0.35">
      <c r="A100">
        <v>1</v>
      </c>
      <c r="B100">
        <v>2.8916761814320902E-2</v>
      </c>
      <c r="C100">
        <v>87</v>
      </c>
      <c r="D100">
        <v>93.866332896028084</v>
      </c>
      <c r="E100">
        <v>36.094949280716143</v>
      </c>
      <c r="F100">
        <v>87.234321713013173</v>
      </c>
      <c r="G100">
        <v>41.355596701141842</v>
      </c>
      <c r="H100" t="s">
        <v>50</v>
      </c>
      <c r="I100">
        <v>5</v>
      </c>
      <c r="J100">
        <v>67</v>
      </c>
      <c r="K100" t="s">
        <v>25</v>
      </c>
      <c r="L100" t="s">
        <v>37</v>
      </c>
      <c r="M100" t="s">
        <v>38</v>
      </c>
      <c r="N100" t="s">
        <v>28</v>
      </c>
      <c r="O100" t="s">
        <v>39</v>
      </c>
      <c r="P100" t="s">
        <v>40</v>
      </c>
      <c r="Q100" t="s">
        <v>41</v>
      </c>
      <c r="R100" t="s">
        <v>28</v>
      </c>
      <c r="S100">
        <v>2</v>
      </c>
      <c r="T100" t="s">
        <v>28</v>
      </c>
      <c r="U100" t="s">
        <v>32</v>
      </c>
      <c r="V100" t="s">
        <v>51</v>
      </c>
      <c r="W100" t="s">
        <v>34</v>
      </c>
      <c r="X100">
        <v>1</v>
      </c>
      <c r="Y100">
        <f>IF(dementia_patients_health_data[[#This Row],[Weight]]=0,0,dementia_patients_health_data[[#This Row],[HeartRate]]/dementia_patients_health_data[[#This Row],[Weight]])</f>
        <v>0.99731388164186052</v>
      </c>
    </row>
    <row r="101" spans="1:25" x14ac:dyDescent="0.35">
      <c r="A101">
        <v>1</v>
      </c>
      <c r="B101">
        <v>4.3937541135050003E-2</v>
      </c>
      <c r="C101">
        <v>92</v>
      </c>
      <c r="D101">
        <v>99.137781062445981</v>
      </c>
      <c r="E101">
        <v>36.120903074487373</v>
      </c>
      <c r="F101">
        <v>98.1179661769756</v>
      </c>
      <c r="G101">
        <v>10.228415161268584</v>
      </c>
      <c r="H101" t="s">
        <v>45</v>
      </c>
      <c r="I101">
        <v>10</v>
      </c>
      <c r="J101">
        <v>68</v>
      </c>
      <c r="K101" t="s">
        <v>25</v>
      </c>
      <c r="L101" t="s">
        <v>37</v>
      </c>
      <c r="M101" t="s">
        <v>27</v>
      </c>
      <c r="N101" t="s">
        <v>28</v>
      </c>
      <c r="O101" t="s">
        <v>39</v>
      </c>
      <c r="P101" t="s">
        <v>30</v>
      </c>
      <c r="Q101" t="s">
        <v>31</v>
      </c>
      <c r="R101" t="s">
        <v>28</v>
      </c>
      <c r="S101">
        <v>4</v>
      </c>
      <c r="T101" t="s">
        <v>28</v>
      </c>
      <c r="U101" t="s">
        <v>44</v>
      </c>
      <c r="V101" t="s">
        <v>51</v>
      </c>
      <c r="W101" t="s">
        <v>34</v>
      </c>
      <c r="X101">
        <v>1</v>
      </c>
      <c r="Y101">
        <f>IF(dementia_patients_health_data[[#This Row],[Weight]]=0,0,dementia_patients_health_data[[#This Row],[HeartRate]]/dementia_patients_health_data[[#This Row],[Weight]])</f>
        <v>0.93764683049034458</v>
      </c>
    </row>
    <row r="102" spans="1:25" x14ac:dyDescent="0.35">
      <c r="A102">
        <v>1</v>
      </c>
      <c r="B102">
        <v>0.12580078540386211</v>
      </c>
      <c r="C102">
        <v>68</v>
      </c>
      <c r="D102">
        <v>93.768412566477863</v>
      </c>
      <c r="E102">
        <v>36.698105259737567</v>
      </c>
      <c r="F102">
        <v>51.314246291011109</v>
      </c>
      <c r="G102">
        <v>56.386087297639051</v>
      </c>
      <c r="H102" t="s">
        <v>24</v>
      </c>
      <c r="J102">
        <v>78</v>
      </c>
      <c r="K102" t="s">
        <v>25</v>
      </c>
      <c r="L102" t="s">
        <v>26</v>
      </c>
      <c r="M102" t="s">
        <v>27</v>
      </c>
      <c r="N102" t="s">
        <v>28</v>
      </c>
      <c r="O102" t="s">
        <v>39</v>
      </c>
      <c r="P102" t="s">
        <v>40</v>
      </c>
      <c r="Q102" t="s">
        <v>31</v>
      </c>
      <c r="R102" t="s">
        <v>28</v>
      </c>
      <c r="S102">
        <v>10</v>
      </c>
      <c r="T102" t="s">
        <v>28</v>
      </c>
      <c r="U102" t="s">
        <v>48</v>
      </c>
      <c r="V102" t="s">
        <v>51</v>
      </c>
      <c r="W102" t="s">
        <v>34</v>
      </c>
      <c r="X102">
        <v>0</v>
      </c>
      <c r="Y102">
        <f>IF(dementia_patients_health_data[[#This Row],[Weight]]=0,0,dementia_patients_health_data[[#This Row],[HeartRate]]/dementia_patients_health_data[[#This Row],[Weight]])</f>
        <v>1.3251680559500256</v>
      </c>
    </row>
    <row r="103" spans="1:25" x14ac:dyDescent="0.35">
      <c r="A103">
        <v>1</v>
      </c>
      <c r="B103">
        <v>9.0379088333745403E-2</v>
      </c>
      <c r="C103">
        <v>75</v>
      </c>
      <c r="D103">
        <v>93.514928765354099</v>
      </c>
      <c r="E103">
        <v>37.225330467650323</v>
      </c>
      <c r="F103">
        <v>60.813732124209778</v>
      </c>
      <c r="G103">
        <v>26.63881369329825</v>
      </c>
      <c r="H103" t="s">
        <v>24</v>
      </c>
      <c r="J103">
        <v>71</v>
      </c>
      <c r="K103" t="s">
        <v>25</v>
      </c>
      <c r="L103" t="s">
        <v>26</v>
      </c>
      <c r="M103" t="s">
        <v>27</v>
      </c>
      <c r="N103" t="s">
        <v>28</v>
      </c>
      <c r="O103" t="s">
        <v>39</v>
      </c>
      <c r="P103" t="s">
        <v>30</v>
      </c>
      <c r="Q103" t="s">
        <v>31</v>
      </c>
      <c r="R103" t="s">
        <v>28</v>
      </c>
      <c r="S103">
        <v>10</v>
      </c>
      <c r="T103" t="s">
        <v>42</v>
      </c>
      <c r="U103" t="s">
        <v>44</v>
      </c>
      <c r="V103" t="s">
        <v>51</v>
      </c>
      <c r="W103" t="s">
        <v>34</v>
      </c>
      <c r="X103">
        <v>0</v>
      </c>
      <c r="Y103">
        <f>IF(dementia_patients_health_data[[#This Row],[Weight]]=0,0,dementia_patients_health_data[[#This Row],[HeartRate]]/dementia_patients_health_data[[#This Row],[Weight]])</f>
        <v>1.2332740876158579</v>
      </c>
    </row>
    <row r="104" spans="1:25" x14ac:dyDescent="0.35">
      <c r="A104">
        <v>1</v>
      </c>
      <c r="B104">
        <v>2.8615818928995701E-2</v>
      </c>
      <c r="C104">
        <v>92</v>
      </c>
      <c r="D104">
        <v>95.995940770062674</v>
      </c>
      <c r="E104">
        <v>37.485741161595946</v>
      </c>
      <c r="F104">
        <v>85.434036470484642</v>
      </c>
      <c r="G104">
        <v>40.23095815012411</v>
      </c>
      <c r="H104" t="s">
        <v>45</v>
      </c>
      <c r="I104">
        <v>23</v>
      </c>
      <c r="J104">
        <v>80</v>
      </c>
      <c r="K104" t="s">
        <v>25</v>
      </c>
      <c r="L104" t="s">
        <v>37</v>
      </c>
      <c r="M104" t="s">
        <v>38</v>
      </c>
      <c r="N104" t="s">
        <v>42</v>
      </c>
      <c r="O104" t="s">
        <v>46</v>
      </c>
      <c r="P104" t="s">
        <v>40</v>
      </c>
      <c r="Q104" t="s">
        <v>47</v>
      </c>
      <c r="R104" t="s">
        <v>42</v>
      </c>
      <c r="S104">
        <v>6</v>
      </c>
      <c r="T104" t="s">
        <v>28</v>
      </c>
      <c r="U104" t="s">
        <v>48</v>
      </c>
      <c r="V104" t="s">
        <v>51</v>
      </c>
      <c r="W104" t="s">
        <v>34</v>
      </c>
      <c r="X104">
        <v>1</v>
      </c>
      <c r="Y104">
        <f>IF(dementia_patients_health_data[[#This Row],[Weight]]=0,0,dementia_patients_health_data[[#This Row],[HeartRate]]/dementia_patients_health_data[[#This Row],[Weight]])</f>
        <v>1.0768541883396057</v>
      </c>
    </row>
    <row r="105" spans="1:25" x14ac:dyDescent="0.35">
      <c r="A105">
        <v>1</v>
      </c>
      <c r="B105">
        <v>9.9051611595484798E-2</v>
      </c>
      <c r="C105">
        <v>89</v>
      </c>
      <c r="D105">
        <v>90.414561047506965</v>
      </c>
      <c r="E105">
        <v>36.520572791899525</v>
      </c>
      <c r="F105">
        <v>92.792747462778919</v>
      </c>
      <c r="G105">
        <v>17.308765026667594</v>
      </c>
      <c r="H105" t="s">
        <v>52</v>
      </c>
      <c r="I105">
        <v>3</v>
      </c>
      <c r="J105">
        <v>83</v>
      </c>
      <c r="K105" t="s">
        <v>53</v>
      </c>
      <c r="L105" t="s">
        <v>37</v>
      </c>
      <c r="M105" t="s">
        <v>27</v>
      </c>
      <c r="N105" t="s">
        <v>42</v>
      </c>
      <c r="O105" t="s">
        <v>39</v>
      </c>
      <c r="P105" t="s">
        <v>40</v>
      </c>
      <c r="Q105" t="s">
        <v>41</v>
      </c>
      <c r="R105" t="s">
        <v>42</v>
      </c>
      <c r="S105">
        <v>2</v>
      </c>
      <c r="T105" t="s">
        <v>28</v>
      </c>
      <c r="U105" t="s">
        <v>32</v>
      </c>
      <c r="V105" t="s">
        <v>33</v>
      </c>
      <c r="W105" t="s">
        <v>34</v>
      </c>
      <c r="X105">
        <v>1</v>
      </c>
      <c r="Y105">
        <f>IF(dementia_patients_health_data[[#This Row],[Weight]]=0,0,dementia_patients_health_data[[#This Row],[HeartRate]]/dementia_patients_health_data[[#This Row],[Weight]])</f>
        <v>0.95912668213321017</v>
      </c>
    </row>
    <row r="106" spans="1:25" x14ac:dyDescent="0.35">
      <c r="A106">
        <v>1</v>
      </c>
      <c r="B106">
        <v>0.1595781621781675</v>
      </c>
      <c r="C106">
        <v>60</v>
      </c>
      <c r="D106">
        <v>91.916387285789042</v>
      </c>
      <c r="E106">
        <v>36.287994722319951</v>
      </c>
      <c r="F106">
        <v>62.766846068844401</v>
      </c>
      <c r="G106">
        <v>39.277275104474349</v>
      </c>
      <c r="H106" t="s">
        <v>50</v>
      </c>
      <c r="I106">
        <v>5</v>
      </c>
      <c r="J106">
        <v>68</v>
      </c>
      <c r="K106" t="s">
        <v>36</v>
      </c>
      <c r="L106" t="s">
        <v>26</v>
      </c>
      <c r="M106" t="s">
        <v>38</v>
      </c>
      <c r="N106" t="s">
        <v>42</v>
      </c>
      <c r="O106" t="s">
        <v>46</v>
      </c>
      <c r="P106" t="s">
        <v>40</v>
      </c>
      <c r="Q106" t="s">
        <v>31</v>
      </c>
      <c r="R106" t="s">
        <v>28</v>
      </c>
      <c r="S106">
        <v>0</v>
      </c>
      <c r="T106" t="s">
        <v>28</v>
      </c>
      <c r="U106" t="s">
        <v>44</v>
      </c>
      <c r="V106" t="s">
        <v>51</v>
      </c>
      <c r="W106" t="s">
        <v>34</v>
      </c>
      <c r="X106">
        <v>1</v>
      </c>
      <c r="Y106">
        <f>IF(dementia_patients_health_data[[#This Row],[Weight]]=0,0,dementia_patients_health_data[[#This Row],[HeartRate]]/dementia_patients_health_data[[#This Row],[Weight]])</f>
        <v>0.95591866977337603</v>
      </c>
    </row>
    <row r="107" spans="1:25" x14ac:dyDescent="0.35">
      <c r="A107">
        <v>0</v>
      </c>
      <c r="B107">
        <v>7.5567782960454299E-2</v>
      </c>
      <c r="C107">
        <v>88</v>
      </c>
      <c r="D107">
        <v>93.307488080341358</v>
      </c>
      <c r="E107">
        <v>36.888299688826429</v>
      </c>
      <c r="F107">
        <v>63.700125536301201</v>
      </c>
      <c r="G107">
        <v>6.1431957129893844</v>
      </c>
      <c r="H107" t="s">
        <v>50</v>
      </c>
      <c r="I107">
        <v>5</v>
      </c>
      <c r="J107">
        <v>62</v>
      </c>
      <c r="K107" t="s">
        <v>25</v>
      </c>
      <c r="L107" t="s">
        <v>26</v>
      </c>
      <c r="M107" t="s">
        <v>27</v>
      </c>
      <c r="N107" t="s">
        <v>28</v>
      </c>
      <c r="O107" t="s">
        <v>46</v>
      </c>
      <c r="P107" t="s">
        <v>40</v>
      </c>
      <c r="Q107" t="s">
        <v>31</v>
      </c>
      <c r="R107" t="s">
        <v>28</v>
      </c>
      <c r="S107">
        <v>5</v>
      </c>
      <c r="T107" t="s">
        <v>28</v>
      </c>
      <c r="U107" t="s">
        <v>44</v>
      </c>
      <c r="V107" t="s">
        <v>51</v>
      </c>
      <c r="W107" t="s">
        <v>43</v>
      </c>
      <c r="X107">
        <v>1</v>
      </c>
      <c r="Y107">
        <f>IF(dementia_patients_health_data[[#This Row],[Weight]]=0,0,dementia_patients_health_data[[#This Row],[HeartRate]]/dementia_patients_health_data[[#This Row],[Weight]])</f>
        <v>1.3814729446624225</v>
      </c>
    </row>
    <row r="108" spans="1:25" x14ac:dyDescent="0.35">
      <c r="A108">
        <v>0</v>
      </c>
      <c r="B108">
        <v>0.16416662328807149</v>
      </c>
      <c r="C108">
        <v>70</v>
      </c>
      <c r="D108">
        <v>93.514852590787314</v>
      </c>
      <c r="E108">
        <v>36.661217826660533</v>
      </c>
      <c r="F108">
        <v>85.353908291785729</v>
      </c>
      <c r="G108">
        <v>53.280671664831047</v>
      </c>
      <c r="H108" t="s">
        <v>52</v>
      </c>
      <c r="I108">
        <v>3</v>
      </c>
      <c r="J108">
        <v>67</v>
      </c>
      <c r="K108" t="s">
        <v>36</v>
      </c>
      <c r="L108" t="s">
        <v>37</v>
      </c>
      <c r="M108" t="s">
        <v>27</v>
      </c>
      <c r="N108" t="s">
        <v>28</v>
      </c>
      <c r="O108" t="s">
        <v>46</v>
      </c>
      <c r="P108" t="s">
        <v>40</v>
      </c>
      <c r="Q108" t="s">
        <v>47</v>
      </c>
      <c r="R108" t="s">
        <v>42</v>
      </c>
      <c r="S108">
        <v>5</v>
      </c>
      <c r="T108" t="s">
        <v>42</v>
      </c>
      <c r="U108" t="s">
        <v>32</v>
      </c>
      <c r="V108" t="s">
        <v>51</v>
      </c>
      <c r="W108" t="s">
        <v>49</v>
      </c>
      <c r="X108">
        <v>1</v>
      </c>
      <c r="Y108">
        <f>IF(dementia_patients_health_data[[#This Row],[Weight]]=0,0,dementia_patients_health_data[[#This Row],[HeartRate]]/dementia_patients_health_data[[#This Row],[Weight]])</f>
        <v>0.8201147598385562</v>
      </c>
    </row>
    <row r="109" spans="1:25" x14ac:dyDescent="0.35">
      <c r="A109">
        <v>1</v>
      </c>
      <c r="B109">
        <v>0.1249207319864295</v>
      </c>
      <c r="C109">
        <v>82</v>
      </c>
      <c r="D109">
        <v>90.324614400409246</v>
      </c>
      <c r="E109">
        <v>36.66236903448366</v>
      </c>
      <c r="F109">
        <v>53.463442142865091</v>
      </c>
      <c r="G109">
        <v>7.1896647835868732</v>
      </c>
      <c r="H109" t="s">
        <v>24</v>
      </c>
      <c r="J109">
        <v>86</v>
      </c>
      <c r="K109" t="s">
        <v>25</v>
      </c>
      <c r="L109" t="s">
        <v>26</v>
      </c>
      <c r="M109" t="s">
        <v>27</v>
      </c>
      <c r="N109" t="s">
        <v>42</v>
      </c>
      <c r="O109" t="s">
        <v>46</v>
      </c>
      <c r="P109" t="s">
        <v>40</v>
      </c>
      <c r="Q109" t="s">
        <v>41</v>
      </c>
      <c r="R109" t="s">
        <v>28</v>
      </c>
      <c r="S109">
        <v>9</v>
      </c>
      <c r="T109" t="s">
        <v>42</v>
      </c>
      <c r="U109" t="s">
        <v>48</v>
      </c>
      <c r="V109" t="s">
        <v>51</v>
      </c>
      <c r="W109" t="s">
        <v>34</v>
      </c>
      <c r="X109">
        <v>0</v>
      </c>
      <c r="Y109">
        <f>IF(dementia_patients_health_data[[#This Row],[Weight]]=0,0,dementia_patients_health_data[[#This Row],[HeartRate]]/dementia_patients_health_data[[#This Row],[Weight]])</f>
        <v>1.5337583349175212</v>
      </c>
    </row>
    <row r="110" spans="1:25" x14ac:dyDescent="0.35">
      <c r="A110">
        <v>0</v>
      </c>
      <c r="B110">
        <v>8.4422597525044704E-2</v>
      </c>
      <c r="C110">
        <v>99</v>
      </c>
      <c r="D110">
        <v>98.067718948070763</v>
      </c>
      <c r="E110">
        <v>37.491202724509137</v>
      </c>
      <c r="F110">
        <v>51.590606811564442</v>
      </c>
      <c r="G110">
        <v>19.788474023713487</v>
      </c>
      <c r="H110" t="s">
        <v>45</v>
      </c>
      <c r="I110">
        <v>23</v>
      </c>
      <c r="J110">
        <v>84</v>
      </c>
      <c r="K110" t="s">
        <v>36</v>
      </c>
      <c r="L110" t="s">
        <v>26</v>
      </c>
      <c r="M110" t="s">
        <v>27</v>
      </c>
      <c r="N110" t="s">
        <v>28</v>
      </c>
      <c r="O110" t="s">
        <v>39</v>
      </c>
      <c r="P110" t="s">
        <v>40</v>
      </c>
      <c r="Q110" t="s">
        <v>47</v>
      </c>
      <c r="R110" t="s">
        <v>42</v>
      </c>
      <c r="S110">
        <v>4</v>
      </c>
      <c r="T110" t="s">
        <v>42</v>
      </c>
      <c r="U110" t="s">
        <v>48</v>
      </c>
      <c r="V110" t="s">
        <v>33</v>
      </c>
      <c r="W110" t="s">
        <v>49</v>
      </c>
      <c r="X110">
        <v>1</v>
      </c>
      <c r="Y110">
        <f>IF(dementia_patients_health_data[[#This Row],[Weight]]=0,0,dementia_patients_health_data[[#This Row],[HeartRate]]/dementia_patients_health_data[[#This Row],[Weight]])</f>
        <v>1.9189539747341831</v>
      </c>
    </row>
    <row r="111" spans="1:25" x14ac:dyDescent="0.35">
      <c r="A111">
        <v>0</v>
      </c>
      <c r="B111">
        <v>0.15823064672769821</v>
      </c>
      <c r="C111">
        <v>89</v>
      </c>
      <c r="D111">
        <v>99.087949017142876</v>
      </c>
      <c r="E111">
        <v>36.07602972423787</v>
      </c>
      <c r="F111">
        <v>84.601703174462727</v>
      </c>
      <c r="G111">
        <v>23.987219101469943</v>
      </c>
      <c r="H111" t="s">
        <v>24</v>
      </c>
      <c r="J111">
        <v>83</v>
      </c>
      <c r="K111" t="s">
        <v>36</v>
      </c>
      <c r="L111" t="s">
        <v>37</v>
      </c>
      <c r="M111" t="s">
        <v>27</v>
      </c>
      <c r="N111" t="s">
        <v>28</v>
      </c>
      <c r="O111" t="s">
        <v>39</v>
      </c>
      <c r="P111" t="s">
        <v>30</v>
      </c>
      <c r="Q111" t="s">
        <v>41</v>
      </c>
      <c r="R111" t="s">
        <v>28</v>
      </c>
      <c r="S111">
        <v>9</v>
      </c>
      <c r="T111" t="s">
        <v>28</v>
      </c>
      <c r="U111" t="s">
        <v>44</v>
      </c>
      <c r="V111" t="s">
        <v>33</v>
      </c>
      <c r="W111" t="s">
        <v>49</v>
      </c>
      <c r="X111">
        <v>0</v>
      </c>
      <c r="Y111">
        <f>IF(dementia_patients_health_data[[#This Row],[Weight]]=0,0,dementia_patients_health_data[[#This Row],[HeartRate]]/dementia_patients_health_data[[#This Row],[Weight]])</f>
        <v>1.0519882775464608</v>
      </c>
    </row>
    <row r="112" spans="1:25" x14ac:dyDescent="0.35">
      <c r="A112">
        <v>0</v>
      </c>
      <c r="B112">
        <v>0.15050142976973199</v>
      </c>
      <c r="C112">
        <v>60</v>
      </c>
      <c r="D112">
        <v>97.899110489900579</v>
      </c>
      <c r="E112">
        <v>36.875786431227567</v>
      </c>
      <c r="F112">
        <v>90.673257334839519</v>
      </c>
      <c r="G112">
        <v>21.098514804548724</v>
      </c>
      <c r="H112" t="s">
        <v>52</v>
      </c>
      <c r="I112">
        <v>3</v>
      </c>
      <c r="J112">
        <v>82</v>
      </c>
      <c r="K112" t="s">
        <v>25</v>
      </c>
      <c r="L112" t="s">
        <v>26</v>
      </c>
      <c r="M112" t="s">
        <v>38</v>
      </c>
      <c r="N112" t="s">
        <v>42</v>
      </c>
      <c r="O112" t="s">
        <v>39</v>
      </c>
      <c r="P112" t="s">
        <v>40</v>
      </c>
      <c r="Q112" t="s">
        <v>47</v>
      </c>
      <c r="R112" t="s">
        <v>42</v>
      </c>
      <c r="S112">
        <v>7</v>
      </c>
      <c r="T112" t="s">
        <v>28</v>
      </c>
      <c r="U112" t="s">
        <v>48</v>
      </c>
      <c r="V112" t="s">
        <v>33</v>
      </c>
      <c r="W112" t="s">
        <v>49</v>
      </c>
      <c r="X112">
        <v>1</v>
      </c>
      <c r="Y112">
        <f>IF(dementia_patients_health_data[[#This Row],[Weight]]=0,0,dementia_patients_health_data[[#This Row],[HeartRate]]/dementia_patients_health_data[[#This Row],[Weight]])</f>
        <v>0.661716604912859</v>
      </c>
    </row>
    <row r="113" spans="1:25" x14ac:dyDescent="0.35">
      <c r="A113">
        <v>1</v>
      </c>
      <c r="B113">
        <v>4.21194312752401E-2</v>
      </c>
      <c r="C113">
        <v>95</v>
      </c>
      <c r="D113">
        <v>93.374605670512963</v>
      </c>
      <c r="E113">
        <v>36.357779846377632</v>
      </c>
      <c r="F113">
        <v>51.855628379521953</v>
      </c>
      <c r="G113">
        <v>48.958063990562806</v>
      </c>
      <c r="H113" t="s">
        <v>24</v>
      </c>
      <c r="J113">
        <v>69</v>
      </c>
      <c r="K113" t="s">
        <v>53</v>
      </c>
      <c r="L113" t="s">
        <v>26</v>
      </c>
      <c r="M113" t="s">
        <v>38</v>
      </c>
      <c r="N113" t="s">
        <v>28</v>
      </c>
      <c r="O113" t="s">
        <v>46</v>
      </c>
      <c r="P113" t="s">
        <v>40</v>
      </c>
      <c r="Q113" t="s">
        <v>31</v>
      </c>
      <c r="R113" t="s">
        <v>28</v>
      </c>
      <c r="S113">
        <v>9</v>
      </c>
      <c r="T113" t="s">
        <v>28</v>
      </c>
      <c r="U113" t="s">
        <v>32</v>
      </c>
      <c r="V113" t="s">
        <v>51</v>
      </c>
      <c r="W113" t="s">
        <v>34</v>
      </c>
      <c r="X113">
        <v>0</v>
      </c>
      <c r="Y113">
        <f>IF(dementia_patients_health_data[[#This Row],[Weight]]=0,0,dementia_patients_health_data[[#This Row],[HeartRate]]/dementia_patients_health_data[[#This Row],[Weight]])</f>
        <v>1.8320094263386841</v>
      </c>
    </row>
    <row r="114" spans="1:25" x14ac:dyDescent="0.35">
      <c r="A114">
        <v>0</v>
      </c>
      <c r="B114">
        <v>0.16998434605438131</v>
      </c>
      <c r="C114">
        <v>61</v>
      </c>
      <c r="D114">
        <v>91.086997382517694</v>
      </c>
      <c r="E114">
        <v>36.243844145657697</v>
      </c>
      <c r="F114">
        <v>72.767194166837868</v>
      </c>
      <c r="G114">
        <v>0.34859326296382998</v>
      </c>
      <c r="H114" t="s">
        <v>24</v>
      </c>
      <c r="J114">
        <v>73</v>
      </c>
      <c r="K114" t="s">
        <v>53</v>
      </c>
      <c r="L114" t="s">
        <v>37</v>
      </c>
      <c r="M114" t="s">
        <v>27</v>
      </c>
      <c r="N114" t="s">
        <v>42</v>
      </c>
      <c r="O114" t="s">
        <v>39</v>
      </c>
      <c r="P114" t="s">
        <v>40</v>
      </c>
      <c r="Q114" t="s">
        <v>31</v>
      </c>
      <c r="R114" t="s">
        <v>28</v>
      </c>
      <c r="S114">
        <v>10</v>
      </c>
      <c r="T114" t="s">
        <v>28</v>
      </c>
      <c r="U114" t="s">
        <v>44</v>
      </c>
      <c r="V114" t="s">
        <v>33</v>
      </c>
      <c r="W114" t="s">
        <v>49</v>
      </c>
      <c r="X114">
        <v>0</v>
      </c>
      <c r="Y114">
        <f>IF(dementia_patients_health_data[[#This Row],[Weight]]=0,0,dementia_patients_health_data[[#This Row],[HeartRate]]/dementia_patients_health_data[[#This Row],[Weight]])</f>
        <v>0.83828984611034352</v>
      </c>
    </row>
    <row r="115" spans="1:25" x14ac:dyDescent="0.35">
      <c r="A115">
        <v>0</v>
      </c>
      <c r="B115">
        <v>7.1510794045652401E-2</v>
      </c>
      <c r="C115">
        <v>65</v>
      </c>
      <c r="D115">
        <v>95.694485254721883</v>
      </c>
      <c r="E115">
        <v>36.83453063678148</v>
      </c>
      <c r="F115">
        <v>98.951084585347687</v>
      </c>
      <c r="G115">
        <v>34.112223730130317</v>
      </c>
      <c r="H115" t="s">
        <v>52</v>
      </c>
      <c r="I115">
        <v>6</v>
      </c>
      <c r="J115">
        <v>61</v>
      </c>
      <c r="K115" t="s">
        <v>25</v>
      </c>
      <c r="L115" t="s">
        <v>26</v>
      </c>
      <c r="M115" t="s">
        <v>38</v>
      </c>
      <c r="N115" t="s">
        <v>28</v>
      </c>
      <c r="O115" t="s">
        <v>46</v>
      </c>
      <c r="P115" t="s">
        <v>30</v>
      </c>
      <c r="Q115" t="s">
        <v>31</v>
      </c>
      <c r="R115" t="s">
        <v>28</v>
      </c>
      <c r="S115">
        <v>4</v>
      </c>
      <c r="T115" t="s">
        <v>28</v>
      </c>
      <c r="U115" t="s">
        <v>44</v>
      </c>
      <c r="V115" t="s">
        <v>51</v>
      </c>
      <c r="W115" t="s">
        <v>54</v>
      </c>
      <c r="X115">
        <v>1</v>
      </c>
      <c r="Y115">
        <f>IF(dementia_patients_health_data[[#This Row],[Weight]]=0,0,dementia_patients_health_data[[#This Row],[HeartRate]]/dementia_patients_health_data[[#This Row],[Weight]])</f>
        <v>0.65689022280433862</v>
      </c>
    </row>
    <row r="116" spans="1:25" x14ac:dyDescent="0.35">
      <c r="A116">
        <v>1</v>
      </c>
      <c r="B116">
        <v>9.8172705025159304E-2</v>
      </c>
      <c r="C116">
        <v>72</v>
      </c>
      <c r="D116">
        <v>93.058094964795544</v>
      </c>
      <c r="E116">
        <v>36.969560859151152</v>
      </c>
      <c r="F116">
        <v>55.569527696485217</v>
      </c>
      <c r="G116">
        <v>14.47995716657258</v>
      </c>
      <c r="H116" t="s">
        <v>24</v>
      </c>
      <c r="J116">
        <v>89</v>
      </c>
      <c r="K116" t="s">
        <v>25</v>
      </c>
      <c r="L116" t="s">
        <v>37</v>
      </c>
      <c r="M116" t="s">
        <v>38</v>
      </c>
      <c r="N116" t="s">
        <v>28</v>
      </c>
      <c r="O116" t="s">
        <v>39</v>
      </c>
      <c r="P116" t="s">
        <v>30</v>
      </c>
      <c r="Q116" t="s">
        <v>41</v>
      </c>
      <c r="R116" t="s">
        <v>28</v>
      </c>
      <c r="S116">
        <v>9</v>
      </c>
      <c r="T116" t="s">
        <v>28</v>
      </c>
      <c r="U116" t="s">
        <v>48</v>
      </c>
      <c r="V116" t="s">
        <v>51</v>
      </c>
      <c r="W116" t="s">
        <v>34</v>
      </c>
      <c r="X116">
        <v>0</v>
      </c>
      <c r="Y116">
        <f>IF(dementia_patients_health_data[[#This Row],[Weight]]=0,0,dementia_patients_health_data[[#This Row],[HeartRate]]/dementia_patients_health_data[[#This Row],[Weight]])</f>
        <v>1.2956741398497438</v>
      </c>
    </row>
    <row r="117" spans="1:25" x14ac:dyDescent="0.35">
      <c r="A117">
        <v>1</v>
      </c>
      <c r="B117">
        <v>0.1867336877074057</v>
      </c>
      <c r="C117">
        <v>96</v>
      </c>
      <c r="D117">
        <v>98.243426572246847</v>
      </c>
      <c r="E117">
        <v>36.651275776338416</v>
      </c>
      <c r="F117">
        <v>71.122784176799826</v>
      </c>
      <c r="G117">
        <v>27.990189176521881</v>
      </c>
      <c r="H117" t="s">
        <v>24</v>
      </c>
      <c r="J117">
        <v>80</v>
      </c>
      <c r="K117" t="s">
        <v>25</v>
      </c>
      <c r="L117" t="s">
        <v>26</v>
      </c>
      <c r="M117" t="s">
        <v>38</v>
      </c>
      <c r="N117" t="s">
        <v>42</v>
      </c>
      <c r="O117" t="s">
        <v>39</v>
      </c>
      <c r="P117" t="s">
        <v>30</v>
      </c>
      <c r="Q117" t="s">
        <v>47</v>
      </c>
      <c r="R117" t="s">
        <v>28</v>
      </c>
      <c r="S117">
        <v>10</v>
      </c>
      <c r="T117" t="s">
        <v>28</v>
      </c>
      <c r="U117" t="s">
        <v>44</v>
      </c>
      <c r="V117" t="s">
        <v>33</v>
      </c>
      <c r="W117" t="s">
        <v>34</v>
      </c>
      <c r="X117">
        <v>0</v>
      </c>
      <c r="Y117">
        <f>IF(dementia_patients_health_data[[#This Row],[Weight]]=0,0,dementia_patients_health_data[[#This Row],[HeartRate]]/dementia_patients_health_data[[#This Row],[Weight]])</f>
        <v>1.3497784305147478</v>
      </c>
    </row>
    <row r="118" spans="1:25" x14ac:dyDescent="0.35">
      <c r="A118">
        <v>0</v>
      </c>
      <c r="B118">
        <v>9.0523281935472599E-2</v>
      </c>
      <c r="C118">
        <v>73</v>
      </c>
      <c r="D118">
        <v>99.604302714861902</v>
      </c>
      <c r="E118">
        <v>36.144911359565917</v>
      </c>
      <c r="F118">
        <v>69.278654798209928</v>
      </c>
      <c r="G118">
        <v>3.7501784249665349</v>
      </c>
      <c r="H118" t="s">
        <v>24</v>
      </c>
      <c r="J118">
        <v>83</v>
      </c>
      <c r="K118" t="s">
        <v>25</v>
      </c>
      <c r="L118" t="s">
        <v>26</v>
      </c>
      <c r="M118" t="s">
        <v>38</v>
      </c>
      <c r="N118" t="s">
        <v>42</v>
      </c>
      <c r="O118" t="s">
        <v>29</v>
      </c>
      <c r="P118" t="s">
        <v>40</v>
      </c>
      <c r="Q118" t="s">
        <v>47</v>
      </c>
      <c r="R118" t="s">
        <v>28</v>
      </c>
      <c r="S118">
        <v>8</v>
      </c>
      <c r="T118" t="s">
        <v>42</v>
      </c>
      <c r="U118" t="s">
        <v>44</v>
      </c>
      <c r="V118" t="s">
        <v>33</v>
      </c>
      <c r="W118" t="s">
        <v>54</v>
      </c>
      <c r="X118">
        <v>0</v>
      </c>
      <c r="Y118">
        <f>IF(dementia_patients_health_data[[#This Row],[Weight]]=0,0,dementia_patients_health_data[[#This Row],[HeartRate]]/dementia_patients_health_data[[#This Row],[Weight]])</f>
        <v>1.0537156099902538</v>
      </c>
    </row>
    <row r="119" spans="1:25" x14ac:dyDescent="0.35">
      <c r="A119">
        <v>0</v>
      </c>
      <c r="B119">
        <v>5.3895653044468998E-3</v>
      </c>
      <c r="C119">
        <v>100</v>
      </c>
      <c r="D119">
        <v>90.701178841532055</v>
      </c>
      <c r="E119">
        <v>36.946444278130819</v>
      </c>
      <c r="F119">
        <v>90.395203207386885</v>
      </c>
      <c r="G119">
        <v>5.3702883458653528</v>
      </c>
      <c r="H119" t="s">
        <v>35</v>
      </c>
      <c r="I119">
        <v>8</v>
      </c>
      <c r="J119">
        <v>66</v>
      </c>
      <c r="K119" t="s">
        <v>25</v>
      </c>
      <c r="L119" t="s">
        <v>37</v>
      </c>
      <c r="M119" t="s">
        <v>27</v>
      </c>
      <c r="N119" t="s">
        <v>42</v>
      </c>
      <c r="O119" t="s">
        <v>46</v>
      </c>
      <c r="P119" t="s">
        <v>40</v>
      </c>
      <c r="Q119" t="s">
        <v>41</v>
      </c>
      <c r="R119" t="s">
        <v>28</v>
      </c>
      <c r="S119">
        <v>0</v>
      </c>
      <c r="T119" t="s">
        <v>42</v>
      </c>
      <c r="U119" t="s">
        <v>44</v>
      </c>
      <c r="V119" t="s">
        <v>33</v>
      </c>
      <c r="W119" t="s">
        <v>49</v>
      </c>
      <c r="X119">
        <v>1</v>
      </c>
      <c r="Y119">
        <f>IF(dementia_patients_health_data[[#This Row],[Weight]]=0,0,dementia_patients_health_data[[#This Row],[HeartRate]]/dementia_patients_health_data[[#This Row],[Weight]])</f>
        <v>1.1062533901337392</v>
      </c>
    </row>
    <row r="120" spans="1:25" x14ac:dyDescent="0.35">
      <c r="A120">
        <v>1</v>
      </c>
      <c r="B120">
        <v>0.1834529302512572</v>
      </c>
      <c r="C120">
        <v>74</v>
      </c>
      <c r="D120">
        <v>90.295026451157881</v>
      </c>
      <c r="E120">
        <v>37.214320919580402</v>
      </c>
      <c r="F120">
        <v>73.89682587193515</v>
      </c>
      <c r="G120">
        <v>41.494914487742392</v>
      </c>
      <c r="H120" t="s">
        <v>24</v>
      </c>
      <c r="J120">
        <v>67</v>
      </c>
      <c r="K120" t="s">
        <v>25</v>
      </c>
      <c r="L120" t="s">
        <v>26</v>
      </c>
      <c r="M120" t="s">
        <v>38</v>
      </c>
      <c r="N120" t="s">
        <v>42</v>
      </c>
      <c r="O120" t="s">
        <v>46</v>
      </c>
      <c r="P120" t="s">
        <v>40</v>
      </c>
      <c r="Q120" t="s">
        <v>41</v>
      </c>
      <c r="R120" t="s">
        <v>28</v>
      </c>
      <c r="S120">
        <v>9</v>
      </c>
      <c r="T120" t="s">
        <v>42</v>
      </c>
      <c r="U120" t="s">
        <v>32</v>
      </c>
      <c r="V120" t="s">
        <v>51</v>
      </c>
      <c r="W120" t="s">
        <v>34</v>
      </c>
      <c r="X120">
        <v>0</v>
      </c>
      <c r="Y120">
        <f>IF(dementia_patients_health_data[[#This Row],[Weight]]=0,0,dementia_patients_health_data[[#This Row],[HeartRate]]/dementia_patients_health_data[[#This Row],[Weight]])</f>
        <v>1.0013961916069798</v>
      </c>
    </row>
    <row r="121" spans="1:25" x14ac:dyDescent="0.35">
      <c r="A121">
        <v>0</v>
      </c>
      <c r="B121">
        <v>3.0880410362740501E-2</v>
      </c>
      <c r="C121">
        <v>93</v>
      </c>
      <c r="D121">
        <v>98.667505034036594</v>
      </c>
      <c r="E121">
        <v>37.142020402556767</v>
      </c>
      <c r="F121">
        <v>93.579318680019355</v>
      </c>
      <c r="G121">
        <v>13.148015995244169</v>
      </c>
      <c r="H121" t="s">
        <v>24</v>
      </c>
      <c r="J121">
        <v>88</v>
      </c>
      <c r="K121" t="s">
        <v>25</v>
      </c>
      <c r="L121" t="s">
        <v>26</v>
      </c>
      <c r="M121" t="s">
        <v>27</v>
      </c>
      <c r="N121" t="s">
        <v>28</v>
      </c>
      <c r="O121" t="s">
        <v>39</v>
      </c>
      <c r="P121" t="s">
        <v>40</v>
      </c>
      <c r="Q121" t="s">
        <v>31</v>
      </c>
      <c r="R121" t="s">
        <v>28</v>
      </c>
      <c r="S121">
        <v>8</v>
      </c>
      <c r="T121" t="s">
        <v>28</v>
      </c>
      <c r="U121" t="s">
        <v>32</v>
      </c>
      <c r="V121" t="s">
        <v>33</v>
      </c>
      <c r="W121" t="s">
        <v>49</v>
      </c>
      <c r="X121">
        <v>0</v>
      </c>
      <c r="Y121">
        <f>IF(dementia_patients_health_data[[#This Row],[Weight]]=0,0,dementia_patients_health_data[[#This Row],[HeartRate]]/dementia_patients_health_data[[#This Row],[Weight]])</f>
        <v>0.99380933000805183</v>
      </c>
    </row>
    <row r="122" spans="1:25" x14ac:dyDescent="0.35">
      <c r="A122">
        <v>0</v>
      </c>
      <c r="B122">
        <v>0.16741831482721009</v>
      </c>
      <c r="C122">
        <v>64</v>
      </c>
      <c r="D122">
        <v>93.584983542178961</v>
      </c>
      <c r="E122">
        <v>36.59166730398136</v>
      </c>
      <c r="F122">
        <v>90.098918325726842</v>
      </c>
      <c r="G122">
        <v>20.144400407642401</v>
      </c>
      <c r="H122" t="s">
        <v>24</v>
      </c>
      <c r="J122">
        <v>85</v>
      </c>
      <c r="K122" t="s">
        <v>36</v>
      </c>
      <c r="L122" t="s">
        <v>26</v>
      </c>
      <c r="M122" t="s">
        <v>27</v>
      </c>
      <c r="N122" t="s">
        <v>42</v>
      </c>
      <c r="O122" t="s">
        <v>39</v>
      </c>
      <c r="P122" t="s">
        <v>30</v>
      </c>
      <c r="Q122" t="s">
        <v>41</v>
      </c>
      <c r="R122" t="s">
        <v>28</v>
      </c>
      <c r="S122">
        <v>9</v>
      </c>
      <c r="T122" t="s">
        <v>28</v>
      </c>
      <c r="U122" t="s">
        <v>48</v>
      </c>
      <c r="V122" t="s">
        <v>33</v>
      </c>
      <c r="W122" t="s">
        <v>43</v>
      </c>
      <c r="X122">
        <v>0</v>
      </c>
      <c r="Y122">
        <f>IF(dementia_patients_health_data[[#This Row],[Weight]]=0,0,dementia_patients_health_data[[#This Row],[HeartRate]]/dementia_patients_health_data[[#This Row],[Weight]])</f>
        <v>0.71033039229867689</v>
      </c>
    </row>
    <row r="123" spans="1:25" x14ac:dyDescent="0.35">
      <c r="A123">
        <v>1</v>
      </c>
      <c r="B123">
        <v>7.6476749225813406E-2</v>
      </c>
      <c r="C123">
        <v>73</v>
      </c>
      <c r="D123">
        <v>96.383329013503484</v>
      </c>
      <c r="E123">
        <v>37.396913909078776</v>
      </c>
      <c r="F123">
        <v>78.38840162145739</v>
      </c>
      <c r="G123">
        <v>55.083648575198502</v>
      </c>
      <c r="H123" t="s">
        <v>24</v>
      </c>
      <c r="J123">
        <v>63</v>
      </c>
      <c r="K123" t="s">
        <v>25</v>
      </c>
      <c r="L123" t="s">
        <v>26</v>
      </c>
      <c r="M123" t="s">
        <v>38</v>
      </c>
      <c r="N123" t="s">
        <v>42</v>
      </c>
      <c r="O123" t="s">
        <v>29</v>
      </c>
      <c r="P123" t="s">
        <v>30</v>
      </c>
      <c r="Q123" t="s">
        <v>31</v>
      </c>
      <c r="R123" t="s">
        <v>28</v>
      </c>
      <c r="S123">
        <v>9</v>
      </c>
      <c r="T123" t="s">
        <v>28</v>
      </c>
      <c r="U123" t="s">
        <v>32</v>
      </c>
      <c r="V123" t="s">
        <v>33</v>
      </c>
      <c r="W123" t="s">
        <v>34</v>
      </c>
      <c r="X123">
        <v>0</v>
      </c>
      <c r="Y123">
        <f>IF(dementia_patients_health_data[[#This Row],[Weight]]=0,0,dementia_patients_health_data[[#This Row],[HeartRate]]/dementia_patients_health_data[[#This Row],[Weight]])</f>
        <v>0.93126021822107907</v>
      </c>
    </row>
    <row r="124" spans="1:25" x14ac:dyDescent="0.35">
      <c r="A124">
        <v>1</v>
      </c>
      <c r="B124">
        <v>0.13106110407282401</v>
      </c>
      <c r="C124">
        <v>62</v>
      </c>
      <c r="D124">
        <v>99.20303093442746</v>
      </c>
      <c r="E124">
        <v>36.179605514916751</v>
      </c>
      <c r="F124">
        <v>91.953052760709795</v>
      </c>
      <c r="G124">
        <v>54.813932709488348</v>
      </c>
      <c r="H124" t="s">
        <v>24</v>
      </c>
      <c r="J124">
        <v>79</v>
      </c>
      <c r="K124" t="s">
        <v>55</v>
      </c>
      <c r="L124" t="s">
        <v>37</v>
      </c>
      <c r="M124" t="s">
        <v>27</v>
      </c>
      <c r="N124" t="s">
        <v>42</v>
      </c>
      <c r="O124" t="s">
        <v>39</v>
      </c>
      <c r="P124" t="s">
        <v>40</v>
      </c>
      <c r="Q124" t="s">
        <v>47</v>
      </c>
      <c r="R124" t="s">
        <v>28</v>
      </c>
      <c r="S124">
        <v>8</v>
      </c>
      <c r="T124" t="s">
        <v>28</v>
      </c>
      <c r="U124" t="s">
        <v>32</v>
      </c>
      <c r="V124" t="s">
        <v>33</v>
      </c>
      <c r="W124" t="s">
        <v>34</v>
      </c>
      <c r="X124">
        <v>0</v>
      </c>
      <c r="Y124">
        <f>IF(dementia_patients_health_data[[#This Row],[Weight]]=0,0,dementia_patients_health_data[[#This Row],[HeartRate]]/dementia_patients_health_data[[#This Row],[Weight]])</f>
        <v>0.67425711424005819</v>
      </c>
    </row>
    <row r="125" spans="1:25" x14ac:dyDescent="0.35">
      <c r="A125">
        <v>0</v>
      </c>
      <c r="B125">
        <v>0.1822267152100224</v>
      </c>
      <c r="C125">
        <v>92</v>
      </c>
      <c r="D125">
        <v>90.635630357213415</v>
      </c>
      <c r="E125">
        <v>36.570988816695099</v>
      </c>
      <c r="F125">
        <v>76.510773417640266</v>
      </c>
      <c r="G125">
        <v>25.570766929066341</v>
      </c>
      <c r="H125" t="s">
        <v>24</v>
      </c>
      <c r="J125">
        <v>80</v>
      </c>
      <c r="K125" t="s">
        <v>25</v>
      </c>
      <c r="L125" t="s">
        <v>26</v>
      </c>
      <c r="M125" t="s">
        <v>38</v>
      </c>
      <c r="N125" t="s">
        <v>42</v>
      </c>
      <c r="O125" t="s">
        <v>39</v>
      </c>
      <c r="P125" t="s">
        <v>40</v>
      </c>
      <c r="Q125" t="s">
        <v>47</v>
      </c>
      <c r="R125" t="s">
        <v>28</v>
      </c>
      <c r="S125">
        <v>10</v>
      </c>
      <c r="T125" t="s">
        <v>28</v>
      </c>
      <c r="U125" t="s">
        <v>44</v>
      </c>
      <c r="V125" t="s">
        <v>51</v>
      </c>
      <c r="W125" t="s">
        <v>43</v>
      </c>
      <c r="X125">
        <v>0</v>
      </c>
      <c r="Y125">
        <f>IF(dementia_patients_health_data[[#This Row],[Weight]]=0,0,dementia_patients_health_data[[#This Row],[HeartRate]]/dementia_patients_health_data[[#This Row],[Weight]])</f>
        <v>1.2024450399659474</v>
      </c>
    </row>
    <row r="126" spans="1:25" x14ac:dyDescent="0.35">
      <c r="A126">
        <v>1</v>
      </c>
      <c r="B126">
        <v>0.1329308426630012</v>
      </c>
      <c r="C126">
        <v>84</v>
      </c>
      <c r="D126">
        <v>97.441080138381864</v>
      </c>
      <c r="E126">
        <v>36.116461533216864</v>
      </c>
      <c r="F126">
        <v>96.74202968015932</v>
      </c>
      <c r="G126">
        <v>20.762410799477628</v>
      </c>
      <c r="H126" t="s">
        <v>24</v>
      </c>
      <c r="J126">
        <v>87</v>
      </c>
      <c r="K126" t="s">
        <v>36</v>
      </c>
      <c r="L126" t="s">
        <v>26</v>
      </c>
      <c r="M126" t="s">
        <v>38</v>
      </c>
      <c r="N126" t="s">
        <v>42</v>
      </c>
      <c r="O126" t="s">
        <v>39</v>
      </c>
      <c r="P126" t="s">
        <v>40</v>
      </c>
      <c r="Q126" t="s">
        <v>41</v>
      </c>
      <c r="R126" t="s">
        <v>28</v>
      </c>
      <c r="S126">
        <v>9</v>
      </c>
      <c r="T126" t="s">
        <v>28</v>
      </c>
      <c r="U126" t="s">
        <v>44</v>
      </c>
      <c r="V126" t="s">
        <v>51</v>
      </c>
      <c r="W126" t="s">
        <v>34</v>
      </c>
      <c r="X126">
        <v>0</v>
      </c>
      <c r="Y126">
        <f>IF(dementia_patients_health_data[[#This Row],[Weight]]=0,0,dementia_patients_health_data[[#This Row],[HeartRate]]/dementia_patients_health_data[[#This Row],[Weight]])</f>
        <v>0.86828858436931711</v>
      </c>
    </row>
    <row r="127" spans="1:25" x14ac:dyDescent="0.35">
      <c r="A127">
        <v>1</v>
      </c>
      <c r="B127">
        <v>4.82131444566666E-2</v>
      </c>
      <c r="C127">
        <v>99</v>
      </c>
      <c r="D127">
        <v>98.041581446111323</v>
      </c>
      <c r="E127">
        <v>36.367683897528948</v>
      </c>
      <c r="F127">
        <v>90.665240509736961</v>
      </c>
      <c r="G127">
        <v>36.317350052913163</v>
      </c>
      <c r="H127" t="s">
        <v>24</v>
      </c>
      <c r="J127">
        <v>76</v>
      </c>
      <c r="K127" t="s">
        <v>25</v>
      </c>
      <c r="L127" t="s">
        <v>26</v>
      </c>
      <c r="M127" t="s">
        <v>27</v>
      </c>
      <c r="N127" t="s">
        <v>28</v>
      </c>
      <c r="O127" t="s">
        <v>46</v>
      </c>
      <c r="P127" t="s">
        <v>30</v>
      </c>
      <c r="Q127" t="s">
        <v>31</v>
      </c>
      <c r="R127" t="s">
        <v>28</v>
      </c>
      <c r="S127">
        <v>9</v>
      </c>
      <c r="T127" t="s">
        <v>42</v>
      </c>
      <c r="U127" t="s">
        <v>44</v>
      </c>
      <c r="V127" t="s">
        <v>51</v>
      </c>
      <c r="W127" t="s">
        <v>34</v>
      </c>
      <c r="X127">
        <v>0</v>
      </c>
      <c r="Y127">
        <f>IF(dementia_patients_health_data[[#This Row],[Weight]]=0,0,dementia_patients_health_data[[#This Row],[HeartRate]]/dementia_patients_health_data[[#This Row],[Weight]])</f>
        <v>1.0919289403899826</v>
      </c>
    </row>
    <row r="128" spans="1:25" x14ac:dyDescent="0.35">
      <c r="A128">
        <v>0</v>
      </c>
      <c r="B128">
        <v>0.14181909847486349</v>
      </c>
      <c r="C128">
        <v>88</v>
      </c>
      <c r="D128">
        <v>97.463828746564758</v>
      </c>
      <c r="E128">
        <v>37.106842749798858</v>
      </c>
      <c r="F128">
        <v>62.508289448123683</v>
      </c>
      <c r="G128">
        <v>43.944017989167889</v>
      </c>
      <c r="H128" t="s">
        <v>35</v>
      </c>
      <c r="I128">
        <v>8</v>
      </c>
      <c r="J128">
        <v>62</v>
      </c>
      <c r="K128" t="s">
        <v>36</v>
      </c>
      <c r="L128" t="s">
        <v>37</v>
      </c>
      <c r="M128" t="s">
        <v>38</v>
      </c>
      <c r="N128" t="s">
        <v>42</v>
      </c>
      <c r="O128" t="s">
        <v>39</v>
      </c>
      <c r="P128" t="s">
        <v>40</v>
      </c>
      <c r="Q128" t="s">
        <v>47</v>
      </c>
      <c r="R128" t="s">
        <v>42</v>
      </c>
      <c r="S128">
        <v>2</v>
      </c>
      <c r="T128" t="s">
        <v>28</v>
      </c>
      <c r="U128" t="s">
        <v>48</v>
      </c>
      <c r="V128" t="s">
        <v>33</v>
      </c>
      <c r="W128" t="s">
        <v>49</v>
      </c>
      <c r="X128">
        <v>1</v>
      </c>
      <c r="Y128">
        <f>IF(dementia_patients_health_data[[#This Row],[Weight]]=0,0,dementia_patients_health_data[[#This Row],[HeartRate]]/dementia_patients_health_data[[#This Row],[Weight]])</f>
        <v>1.4078132800775514</v>
      </c>
    </row>
    <row r="129" spans="1:25" x14ac:dyDescent="0.35">
      <c r="A129">
        <v>0</v>
      </c>
      <c r="B129">
        <v>2.5385267732326001E-2</v>
      </c>
      <c r="C129">
        <v>84</v>
      </c>
      <c r="D129">
        <v>93.751975472483437</v>
      </c>
      <c r="E129">
        <v>37.056758174801679</v>
      </c>
      <c r="F129">
        <v>78.476647591185994</v>
      </c>
      <c r="G129">
        <v>12.383425459337269</v>
      </c>
      <c r="H129" t="s">
        <v>24</v>
      </c>
      <c r="J129">
        <v>86</v>
      </c>
      <c r="K129" t="s">
        <v>25</v>
      </c>
      <c r="L129" t="s">
        <v>37</v>
      </c>
      <c r="M129" t="s">
        <v>38</v>
      </c>
      <c r="N129" t="s">
        <v>42</v>
      </c>
      <c r="O129" t="s">
        <v>39</v>
      </c>
      <c r="P129" t="s">
        <v>30</v>
      </c>
      <c r="Q129" t="s">
        <v>47</v>
      </c>
      <c r="R129" t="s">
        <v>28</v>
      </c>
      <c r="S129">
        <v>9</v>
      </c>
      <c r="T129" t="s">
        <v>42</v>
      </c>
      <c r="U129" t="s">
        <v>48</v>
      </c>
      <c r="V129" t="s">
        <v>51</v>
      </c>
      <c r="W129" t="s">
        <v>54</v>
      </c>
      <c r="X129">
        <v>0</v>
      </c>
      <c r="Y129">
        <f>IF(dementia_patients_health_data[[#This Row],[Weight]]=0,0,dementia_patients_health_data[[#This Row],[HeartRate]]/dementia_patients_health_data[[#This Row],[Weight]])</f>
        <v>1.0703821146589645</v>
      </c>
    </row>
    <row r="130" spans="1:25" x14ac:dyDescent="0.35">
      <c r="A130">
        <v>1</v>
      </c>
      <c r="B130">
        <v>0.1984182925533898</v>
      </c>
      <c r="C130">
        <v>69</v>
      </c>
      <c r="D130">
        <v>99.824698729477404</v>
      </c>
      <c r="E130">
        <v>36.733105532144712</v>
      </c>
      <c r="F130">
        <v>56.909267621033379</v>
      </c>
      <c r="G130">
        <v>55.072191015318886</v>
      </c>
      <c r="H130" t="s">
        <v>35</v>
      </c>
      <c r="I130">
        <v>12</v>
      </c>
      <c r="J130">
        <v>61</v>
      </c>
      <c r="K130" t="s">
        <v>36</v>
      </c>
      <c r="L130" t="s">
        <v>26</v>
      </c>
      <c r="M130" t="s">
        <v>27</v>
      </c>
      <c r="N130" t="s">
        <v>28</v>
      </c>
      <c r="O130" t="s">
        <v>46</v>
      </c>
      <c r="P130" t="s">
        <v>40</v>
      </c>
      <c r="Q130" t="s">
        <v>31</v>
      </c>
      <c r="R130" t="s">
        <v>42</v>
      </c>
      <c r="S130">
        <v>6</v>
      </c>
      <c r="T130" t="s">
        <v>42</v>
      </c>
      <c r="U130" t="s">
        <v>44</v>
      </c>
      <c r="V130" t="s">
        <v>33</v>
      </c>
      <c r="W130" t="s">
        <v>34</v>
      </c>
      <c r="X130">
        <v>1</v>
      </c>
      <c r="Y130">
        <f>IF(dementia_patients_health_data[[#This Row],[Weight]]=0,0,dementia_patients_health_data[[#This Row],[HeartRate]]/dementia_patients_health_data[[#This Row],[Weight]])</f>
        <v>1.2124562990246239</v>
      </c>
    </row>
    <row r="131" spans="1:25" x14ac:dyDescent="0.35">
      <c r="A131">
        <v>1</v>
      </c>
      <c r="B131">
        <v>0.1064525555202331</v>
      </c>
      <c r="C131">
        <v>62</v>
      </c>
      <c r="D131">
        <v>91.009731998595583</v>
      </c>
      <c r="E131">
        <v>36.802585625144232</v>
      </c>
      <c r="F131">
        <v>54.003116432869881</v>
      </c>
      <c r="G131">
        <v>36.605786287288055</v>
      </c>
      <c r="H131" t="s">
        <v>50</v>
      </c>
      <c r="I131">
        <v>10</v>
      </c>
      <c r="J131">
        <v>75</v>
      </c>
      <c r="K131" t="s">
        <v>36</v>
      </c>
      <c r="L131" t="s">
        <v>26</v>
      </c>
      <c r="M131" t="s">
        <v>38</v>
      </c>
      <c r="N131" t="s">
        <v>28</v>
      </c>
      <c r="O131" t="s">
        <v>46</v>
      </c>
      <c r="P131" t="s">
        <v>40</v>
      </c>
      <c r="Q131" t="s">
        <v>47</v>
      </c>
      <c r="R131" t="s">
        <v>42</v>
      </c>
      <c r="S131">
        <v>7</v>
      </c>
      <c r="T131" t="s">
        <v>28</v>
      </c>
      <c r="U131" t="s">
        <v>48</v>
      </c>
      <c r="V131" t="s">
        <v>33</v>
      </c>
      <c r="W131" t="s">
        <v>34</v>
      </c>
      <c r="X131">
        <v>1</v>
      </c>
      <c r="Y131">
        <f>IF(dementia_patients_health_data[[#This Row],[Weight]]=0,0,dementia_patients_health_data[[#This Row],[HeartRate]]/dementia_patients_health_data[[#This Row],[Weight]])</f>
        <v>1.1480818903677694</v>
      </c>
    </row>
    <row r="132" spans="1:25" x14ac:dyDescent="0.35">
      <c r="A132">
        <v>1</v>
      </c>
      <c r="B132">
        <v>5.9694225475678004E-3</v>
      </c>
      <c r="C132">
        <v>60</v>
      </c>
      <c r="D132">
        <v>95.374082116273939</v>
      </c>
      <c r="E132">
        <v>37.361662309885517</v>
      </c>
      <c r="F132">
        <v>97.870475063296198</v>
      </c>
      <c r="G132">
        <v>28.344989198409149</v>
      </c>
      <c r="H132" t="s">
        <v>24</v>
      </c>
      <c r="J132">
        <v>64</v>
      </c>
      <c r="K132" t="s">
        <v>36</v>
      </c>
      <c r="L132" t="s">
        <v>26</v>
      </c>
      <c r="M132" t="s">
        <v>38</v>
      </c>
      <c r="N132" t="s">
        <v>28</v>
      </c>
      <c r="O132" t="s">
        <v>39</v>
      </c>
      <c r="P132" t="s">
        <v>30</v>
      </c>
      <c r="Q132" t="s">
        <v>47</v>
      </c>
      <c r="R132" t="s">
        <v>28</v>
      </c>
      <c r="S132">
        <v>9</v>
      </c>
      <c r="T132" t="s">
        <v>42</v>
      </c>
      <c r="U132" t="s">
        <v>32</v>
      </c>
      <c r="V132" t="s">
        <v>33</v>
      </c>
      <c r="W132" t="s">
        <v>34</v>
      </c>
      <c r="X132">
        <v>0</v>
      </c>
      <c r="Y132">
        <f>IF(dementia_patients_health_data[[#This Row],[Weight]]=0,0,dementia_patients_health_data[[#This Row],[HeartRate]]/dementia_patients_health_data[[#This Row],[Weight]])</f>
        <v>0.61305516256251891</v>
      </c>
    </row>
    <row r="133" spans="1:25" x14ac:dyDescent="0.35">
      <c r="A133">
        <v>0</v>
      </c>
      <c r="B133">
        <v>0.18232826877549199</v>
      </c>
      <c r="C133">
        <v>92</v>
      </c>
      <c r="D133">
        <v>96.2212336947252</v>
      </c>
      <c r="E133">
        <v>36.505306782736611</v>
      </c>
      <c r="F133">
        <v>59.467004736164768</v>
      </c>
      <c r="G133">
        <v>56.329329421253682</v>
      </c>
      <c r="H133" t="s">
        <v>52</v>
      </c>
      <c r="I133">
        <v>3</v>
      </c>
      <c r="J133">
        <v>78</v>
      </c>
      <c r="K133" t="s">
        <v>25</v>
      </c>
      <c r="L133" t="s">
        <v>37</v>
      </c>
      <c r="M133" t="s">
        <v>27</v>
      </c>
      <c r="N133" t="s">
        <v>42</v>
      </c>
      <c r="O133" t="s">
        <v>46</v>
      </c>
      <c r="P133" t="s">
        <v>30</v>
      </c>
      <c r="Q133" t="s">
        <v>31</v>
      </c>
      <c r="R133" t="s">
        <v>28</v>
      </c>
      <c r="S133">
        <v>1</v>
      </c>
      <c r="T133" t="s">
        <v>42</v>
      </c>
      <c r="U133" t="s">
        <v>32</v>
      </c>
      <c r="V133" t="s">
        <v>33</v>
      </c>
      <c r="W133" t="s">
        <v>43</v>
      </c>
      <c r="X133">
        <v>1</v>
      </c>
      <c r="Y133">
        <f>IF(dementia_patients_health_data[[#This Row],[Weight]]=0,0,dementia_patients_health_data[[#This Row],[HeartRate]]/dementia_patients_health_data[[#This Row],[Weight]])</f>
        <v>1.5470764066253759</v>
      </c>
    </row>
    <row r="134" spans="1:25" x14ac:dyDescent="0.35">
      <c r="A134">
        <v>0</v>
      </c>
      <c r="B134">
        <v>1.27268225158208E-2</v>
      </c>
      <c r="C134">
        <v>88</v>
      </c>
      <c r="D134">
        <v>93.433575944021726</v>
      </c>
      <c r="E134">
        <v>36.841235847667953</v>
      </c>
      <c r="F134">
        <v>87.244411977530973</v>
      </c>
      <c r="G134">
        <v>6.2184511315871944</v>
      </c>
      <c r="H134" t="s">
        <v>24</v>
      </c>
      <c r="J134">
        <v>66</v>
      </c>
      <c r="K134" t="s">
        <v>55</v>
      </c>
      <c r="L134" t="s">
        <v>26</v>
      </c>
      <c r="M134" t="s">
        <v>27</v>
      </c>
      <c r="N134" t="s">
        <v>42</v>
      </c>
      <c r="O134" t="s">
        <v>39</v>
      </c>
      <c r="P134" t="s">
        <v>30</v>
      </c>
      <c r="Q134" t="s">
        <v>31</v>
      </c>
      <c r="R134" t="s">
        <v>28</v>
      </c>
      <c r="S134">
        <v>9</v>
      </c>
      <c r="T134" t="s">
        <v>42</v>
      </c>
      <c r="U134" t="s">
        <v>44</v>
      </c>
      <c r="V134" t="s">
        <v>51</v>
      </c>
      <c r="W134" t="s">
        <v>54</v>
      </c>
      <c r="X134">
        <v>0</v>
      </c>
      <c r="Y134">
        <f>IF(dementia_patients_health_data[[#This Row],[Weight]]=0,0,dementia_patients_health_data[[#This Row],[HeartRate]]/dementia_patients_health_data[[#This Row],[Weight]])</f>
        <v>1.0086605893184726</v>
      </c>
    </row>
    <row r="135" spans="1:25" x14ac:dyDescent="0.35">
      <c r="A135">
        <v>0</v>
      </c>
      <c r="B135">
        <v>0.1363164191787426</v>
      </c>
      <c r="C135">
        <v>78</v>
      </c>
      <c r="D135">
        <v>98.274960558280299</v>
      </c>
      <c r="E135">
        <v>36.660125183864892</v>
      </c>
      <c r="F135">
        <v>64.017592731890332</v>
      </c>
      <c r="G135">
        <v>16.267211795768631</v>
      </c>
      <c r="H135" t="s">
        <v>24</v>
      </c>
      <c r="J135">
        <v>80</v>
      </c>
      <c r="K135" t="s">
        <v>25</v>
      </c>
      <c r="L135" t="s">
        <v>37</v>
      </c>
      <c r="M135" t="s">
        <v>38</v>
      </c>
      <c r="N135" t="s">
        <v>28</v>
      </c>
      <c r="O135" t="s">
        <v>46</v>
      </c>
      <c r="P135" t="s">
        <v>30</v>
      </c>
      <c r="Q135" t="s">
        <v>31</v>
      </c>
      <c r="R135" t="s">
        <v>28</v>
      </c>
      <c r="S135">
        <v>10</v>
      </c>
      <c r="T135" t="s">
        <v>42</v>
      </c>
      <c r="U135" t="s">
        <v>32</v>
      </c>
      <c r="V135" t="s">
        <v>33</v>
      </c>
      <c r="W135" t="s">
        <v>43</v>
      </c>
      <c r="X135">
        <v>0</v>
      </c>
      <c r="Y135">
        <f>IF(dementia_patients_health_data[[#This Row],[Weight]]=0,0,dementia_patients_health_data[[#This Row],[HeartRate]]/dementia_patients_health_data[[#This Row],[Weight]])</f>
        <v>1.2184150742229385</v>
      </c>
    </row>
    <row r="136" spans="1:25" x14ac:dyDescent="0.35">
      <c r="A136">
        <v>1</v>
      </c>
      <c r="B136">
        <v>5.9499082693222002E-3</v>
      </c>
      <c r="C136">
        <v>66</v>
      </c>
      <c r="D136">
        <v>97.905030412990598</v>
      </c>
      <c r="E136">
        <v>36.067910127739047</v>
      </c>
      <c r="F136">
        <v>90.647868989854686</v>
      </c>
      <c r="G136">
        <v>42.120283093566748</v>
      </c>
      <c r="H136" t="s">
        <v>50</v>
      </c>
      <c r="I136">
        <v>10</v>
      </c>
      <c r="J136">
        <v>61</v>
      </c>
      <c r="K136" t="s">
        <v>25</v>
      </c>
      <c r="L136" t="s">
        <v>26</v>
      </c>
      <c r="M136" t="s">
        <v>27</v>
      </c>
      <c r="N136" t="s">
        <v>28</v>
      </c>
      <c r="O136" t="s">
        <v>46</v>
      </c>
      <c r="P136" t="s">
        <v>40</v>
      </c>
      <c r="Q136" t="s">
        <v>31</v>
      </c>
      <c r="R136" t="s">
        <v>42</v>
      </c>
      <c r="S136">
        <v>6</v>
      </c>
      <c r="T136" t="s">
        <v>28</v>
      </c>
      <c r="U136" t="s">
        <v>48</v>
      </c>
      <c r="V136" t="s">
        <v>33</v>
      </c>
      <c r="W136" t="s">
        <v>34</v>
      </c>
      <c r="X136">
        <v>1</v>
      </c>
      <c r="Y136">
        <f>IF(dementia_patients_health_data[[#This Row],[Weight]]=0,0,dementia_patients_health_data[[#This Row],[HeartRate]]/dementia_patients_health_data[[#This Row],[Weight]])</f>
        <v>0.72809212985896798</v>
      </c>
    </row>
    <row r="137" spans="1:25" x14ac:dyDescent="0.35">
      <c r="A137">
        <v>0</v>
      </c>
      <c r="B137">
        <v>0.1638594388817057</v>
      </c>
      <c r="C137">
        <v>82</v>
      </c>
      <c r="D137">
        <v>97.302659917490999</v>
      </c>
      <c r="E137">
        <v>37.434155038796007</v>
      </c>
      <c r="F137">
        <v>95.117699211921902</v>
      </c>
      <c r="G137">
        <v>46.686570574455189</v>
      </c>
      <c r="H137" t="s">
        <v>50</v>
      </c>
      <c r="I137">
        <v>10</v>
      </c>
      <c r="J137">
        <v>83</v>
      </c>
      <c r="K137" t="s">
        <v>25</v>
      </c>
      <c r="L137" t="s">
        <v>26</v>
      </c>
      <c r="M137" t="s">
        <v>38</v>
      </c>
      <c r="N137" t="s">
        <v>42</v>
      </c>
      <c r="O137" t="s">
        <v>39</v>
      </c>
      <c r="P137" t="s">
        <v>40</v>
      </c>
      <c r="Q137" t="s">
        <v>31</v>
      </c>
      <c r="R137" t="s">
        <v>28</v>
      </c>
      <c r="S137">
        <v>2</v>
      </c>
      <c r="T137" t="s">
        <v>42</v>
      </c>
      <c r="U137" t="s">
        <v>32</v>
      </c>
      <c r="V137" t="s">
        <v>33</v>
      </c>
      <c r="W137" t="s">
        <v>54</v>
      </c>
      <c r="X137">
        <v>1</v>
      </c>
      <c r="Y137">
        <f>IF(dementia_patients_health_data[[#This Row],[Weight]]=0,0,dementia_patients_health_data[[#This Row],[HeartRate]]/dementia_patients_health_data[[#This Row],[Weight]])</f>
        <v>0.86208981797703377</v>
      </c>
    </row>
    <row r="138" spans="1:25" x14ac:dyDescent="0.35">
      <c r="A138">
        <v>0</v>
      </c>
      <c r="B138">
        <v>2.2387548936193E-3</v>
      </c>
      <c r="C138">
        <v>75</v>
      </c>
      <c r="D138">
        <v>95.85022549051024</v>
      </c>
      <c r="E138">
        <v>36.111215724494002</v>
      </c>
      <c r="F138">
        <v>67.673561497947418</v>
      </c>
      <c r="G138">
        <v>30.849706429303914</v>
      </c>
      <c r="H138" t="s">
        <v>35</v>
      </c>
      <c r="I138">
        <v>8</v>
      </c>
      <c r="J138">
        <v>60</v>
      </c>
      <c r="K138" t="s">
        <v>36</v>
      </c>
      <c r="L138" t="s">
        <v>37</v>
      </c>
      <c r="M138" t="s">
        <v>27</v>
      </c>
      <c r="N138" t="s">
        <v>28</v>
      </c>
      <c r="O138" t="s">
        <v>46</v>
      </c>
      <c r="P138" t="s">
        <v>40</v>
      </c>
      <c r="Q138" t="s">
        <v>31</v>
      </c>
      <c r="R138" t="s">
        <v>42</v>
      </c>
      <c r="S138">
        <v>6</v>
      </c>
      <c r="T138" t="s">
        <v>28</v>
      </c>
      <c r="U138" t="s">
        <v>48</v>
      </c>
      <c r="V138" t="s">
        <v>51</v>
      </c>
      <c r="W138" t="s">
        <v>43</v>
      </c>
      <c r="X138">
        <v>1</v>
      </c>
      <c r="Y138">
        <f>IF(dementia_patients_health_data[[#This Row],[Weight]]=0,0,dementia_patients_health_data[[#This Row],[HeartRate]]/dementia_patients_health_data[[#This Row],[Weight]])</f>
        <v>1.1082614589787003</v>
      </c>
    </row>
    <row r="139" spans="1:25" x14ac:dyDescent="0.35">
      <c r="A139">
        <v>1</v>
      </c>
      <c r="B139">
        <v>0.18489449658035589</v>
      </c>
      <c r="C139">
        <v>71</v>
      </c>
      <c r="D139">
        <v>95.883424695847125</v>
      </c>
      <c r="E139">
        <v>36.02032860807487</v>
      </c>
      <c r="F139">
        <v>61.499665329953721</v>
      </c>
      <c r="G139">
        <v>13.671316011330164</v>
      </c>
      <c r="H139" t="s">
        <v>52</v>
      </c>
      <c r="I139">
        <v>6</v>
      </c>
      <c r="J139">
        <v>90</v>
      </c>
      <c r="K139" t="s">
        <v>55</v>
      </c>
      <c r="L139" t="s">
        <v>26</v>
      </c>
      <c r="M139" t="s">
        <v>27</v>
      </c>
      <c r="N139" t="s">
        <v>28</v>
      </c>
      <c r="O139" t="s">
        <v>46</v>
      </c>
      <c r="P139" t="s">
        <v>40</v>
      </c>
      <c r="Q139" t="s">
        <v>47</v>
      </c>
      <c r="R139" t="s">
        <v>42</v>
      </c>
      <c r="S139">
        <v>1</v>
      </c>
      <c r="T139" t="s">
        <v>28</v>
      </c>
      <c r="U139" t="s">
        <v>44</v>
      </c>
      <c r="V139" t="s">
        <v>33</v>
      </c>
      <c r="W139" t="s">
        <v>34</v>
      </c>
      <c r="X139">
        <v>1</v>
      </c>
      <c r="Y139">
        <f>IF(dementia_patients_health_data[[#This Row],[Weight]]=0,0,dementia_patients_health_data[[#This Row],[HeartRate]]/dementia_patients_health_data[[#This Row],[Weight]])</f>
        <v>1.1544778271406153</v>
      </c>
    </row>
    <row r="140" spans="1:25" x14ac:dyDescent="0.35">
      <c r="A140">
        <v>0</v>
      </c>
      <c r="B140">
        <v>2.8836234368592398E-2</v>
      </c>
      <c r="C140">
        <v>86</v>
      </c>
      <c r="D140">
        <v>93.076941284003439</v>
      </c>
      <c r="E140">
        <v>37.222289176585278</v>
      </c>
      <c r="F140">
        <v>69.752174005073812</v>
      </c>
      <c r="G140">
        <v>26.430227173181009</v>
      </c>
      <c r="H140" t="s">
        <v>24</v>
      </c>
      <c r="J140">
        <v>67</v>
      </c>
      <c r="K140" t="s">
        <v>55</v>
      </c>
      <c r="L140" t="s">
        <v>37</v>
      </c>
      <c r="M140" t="s">
        <v>27</v>
      </c>
      <c r="N140" t="s">
        <v>42</v>
      </c>
      <c r="O140" t="s">
        <v>29</v>
      </c>
      <c r="P140" t="s">
        <v>30</v>
      </c>
      <c r="Q140" t="s">
        <v>31</v>
      </c>
      <c r="R140" t="s">
        <v>28</v>
      </c>
      <c r="S140">
        <v>8</v>
      </c>
      <c r="T140" t="s">
        <v>42</v>
      </c>
      <c r="U140" t="s">
        <v>48</v>
      </c>
      <c r="V140" t="s">
        <v>51</v>
      </c>
      <c r="W140" t="s">
        <v>43</v>
      </c>
      <c r="X140">
        <v>0</v>
      </c>
      <c r="Y140">
        <f>IF(dementia_patients_health_data[[#This Row],[Weight]]=0,0,dementia_patients_health_data[[#This Row],[HeartRate]]/dementia_patients_health_data[[#This Row],[Weight]])</f>
        <v>1.2329364815746719</v>
      </c>
    </row>
    <row r="141" spans="1:25" x14ac:dyDescent="0.35">
      <c r="A141">
        <v>1</v>
      </c>
      <c r="B141">
        <v>1.9349732651025901E-2</v>
      </c>
      <c r="C141">
        <v>70</v>
      </c>
      <c r="D141">
        <v>97.780186874370486</v>
      </c>
      <c r="E141">
        <v>37.35251854613599</v>
      </c>
      <c r="F141">
        <v>59.298957199620816</v>
      </c>
      <c r="G141">
        <v>30.311355939319423</v>
      </c>
      <c r="H141" t="s">
        <v>50</v>
      </c>
      <c r="I141">
        <v>10</v>
      </c>
      <c r="J141">
        <v>63</v>
      </c>
      <c r="K141" t="s">
        <v>53</v>
      </c>
      <c r="L141" t="s">
        <v>26</v>
      </c>
      <c r="M141" t="s">
        <v>38</v>
      </c>
      <c r="N141" t="s">
        <v>28</v>
      </c>
      <c r="O141" t="s">
        <v>46</v>
      </c>
      <c r="P141" t="s">
        <v>40</v>
      </c>
      <c r="Q141" t="s">
        <v>47</v>
      </c>
      <c r="R141" t="s">
        <v>42</v>
      </c>
      <c r="S141">
        <v>3</v>
      </c>
      <c r="T141" t="s">
        <v>42</v>
      </c>
      <c r="U141" t="s">
        <v>32</v>
      </c>
      <c r="V141" t="s">
        <v>51</v>
      </c>
      <c r="W141" t="s">
        <v>34</v>
      </c>
      <c r="X141">
        <v>1</v>
      </c>
      <c r="Y141">
        <f>IF(dementia_patients_health_data[[#This Row],[Weight]]=0,0,dementia_patients_health_data[[#This Row],[HeartRate]]/dementia_patients_health_data[[#This Row],[Weight]])</f>
        <v>1.1804592071384286</v>
      </c>
    </row>
    <row r="142" spans="1:25" x14ac:dyDescent="0.35">
      <c r="A142">
        <v>0</v>
      </c>
      <c r="B142">
        <v>0.1961618005312557</v>
      </c>
      <c r="C142">
        <v>66</v>
      </c>
      <c r="D142">
        <v>98.971954449216398</v>
      </c>
      <c r="E142">
        <v>36.875676042393962</v>
      </c>
      <c r="F142">
        <v>96.976680409117193</v>
      </c>
      <c r="G142">
        <v>19.052759074665342</v>
      </c>
      <c r="H142" t="s">
        <v>52</v>
      </c>
      <c r="I142">
        <v>3</v>
      </c>
      <c r="J142">
        <v>75</v>
      </c>
      <c r="K142" t="s">
        <v>36</v>
      </c>
      <c r="L142" t="s">
        <v>26</v>
      </c>
      <c r="M142" t="s">
        <v>38</v>
      </c>
      <c r="N142" t="s">
        <v>28</v>
      </c>
      <c r="O142" t="s">
        <v>46</v>
      </c>
      <c r="P142" t="s">
        <v>40</v>
      </c>
      <c r="Q142" t="s">
        <v>31</v>
      </c>
      <c r="R142" t="s">
        <v>42</v>
      </c>
      <c r="S142">
        <v>3</v>
      </c>
      <c r="T142" t="s">
        <v>42</v>
      </c>
      <c r="U142" t="s">
        <v>48</v>
      </c>
      <c r="V142" t="s">
        <v>51</v>
      </c>
      <c r="W142" t="s">
        <v>43</v>
      </c>
      <c r="X142">
        <v>1</v>
      </c>
      <c r="Y142">
        <f>IF(dementia_patients_health_data[[#This Row],[Weight]]=0,0,dementia_patients_health_data[[#This Row],[HeartRate]]/dementia_patients_health_data[[#This Row],[Weight]])</f>
        <v>0.68057598715036094</v>
      </c>
    </row>
    <row r="143" spans="1:25" x14ac:dyDescent="0.35">
      <c r="A143">
        <v>1</v>
      </c>
      <c r="B143">
        <v>0.17522782470543591</v>
      </c>
      <c r="C143">
        <v>79</v>
      </c>
      <c r="D143">
        <v>99.864978341475094</v>
      </c>
      <c r="E143">
        <v>37.242743980172847</v>
      </c>
      <c r="F143">
        <v>76.038015223501674</v>
      </c>
      <c r="G143">
        <v>16.689561330699689</v>
      </c>
      <c r="H143" t="s">
        <v>24</v>
      </c>
      <c r="J143">
        <v>89</v>
      </c>
      <c r="K143" t="s">
        <v>55</v>
      </c>
      <c r="L143" t="s">
        <v>26</v>
      </c>
      <c r="M143" t="s">
        <v>27</v>
      </c>
      <c r="N143" t="s">
        <v>42</v>
      </c>
      <c r="O143" t="s">
        <v>39</v>
      </c>
      <c r="P143" t="s">
        <v>40</v>
      </c>
      <c r="Q143" t="s">
        <v>47</v>
      </c>
      <c r="R143" t="s">
        <v>28</v>
      </c>
      <c r="S143">
        <v>10</v>
      </c>
      <c r="T143" t="s">
        <v>28</v>
      </c>
      <c r="U143" t="s">
        <v>44</v>
      </c>
      <c r="V143" t="s">
        <v>51</v>
      </c>
      <c r="W143" t="s">
        <v>34</v>
      </c>
      <c r="X143">
        <v>0</v>
      </c>
      <c r="Y143">
        <f>IF(dementia_patients_health_data[[#This Row],[Weight]]=0,0,dementia_patients_health_data[[#This Row],[HeartRate]]/dementia_patients_health_data[[#This Row],[Weight]])</f>
        <v>1.0389539990988987</v>
      </c>
    </row>
    <row r="144" spans="1:25" x14ac:dyDescent="0.35">
      <c r="A144">
        <v>1</v>
      </c>
      <c r="B144">
        <v>7.9788239368854003E-3</v>
      </c>
      <c r="C144">
        <v>62</v>
      </c>
      <c r="D144">
        <v>95.913273761351363</v>
      </c>
      <c r="E144">
        <v>36.54325879445021</v>
      </c>
      <c r="F144">
        <v>95.480312465505577</v>
      </c>
      <c r="G144">
        <v>36.09596609138238</v>
      </c>
      <c r="H144" t="s">
        <v>24</v>
      </c>
      <c r="J144">
        <v>70</v>
      </c>
      <c r="K144" t="s">
        <v>36</v>
      </c>
      <c r="L144" t="s">
        <v>37</v>
      </c>
      <c r="M144" t="s">
        <v>27</v>
      </c>
      <c r="N144" t="s">
        <v>28</v>
      </c>
      <c r="O144" t="s">
        <v>29</v>
      </c>
      <c r="P144" t="s">
        <v>40</v>
      </c>
      <c r="Q144" t="s">
        <v>41</v>
      </c>
      <c r="R144" t="s">
        <v>28</v>
      </c>
      <c r="S144">
        <v>9</v>
      </c>
      <c r="T144" t="s">
        <v>42</v>
      </c>
      <c r="U144" t="s">
        <v>48</v>
      </c>
      <c r="V144" t="s">
        <v>51</v>
      </c>
      <c r="W144" t="s">
        <v>34</v>
      </c>
      <c r="X144">
        <v>0</v>
      </c>
      <c r="Y144">
        <f>IF(dementia_patients_health_data[[#This Row],[Weight]]=0,0,dementia_patients_health_data[[#This Row],[HeartRate]]/dementia_patients_health_data[[#This Row],[Weight]])</f>
        <v>0.64934852430859924</v>
      </c>
    </row>
    <row r="145" spans="1:25" x14ac:dyDescent="0.35">
      <c r="A145">
        <v>0</v>
      </c>
      <c r="B145">
        <v>1.1763135015523601E-2</v>
      </c>
      <c r="C145">
        <v>66</v>
      </c>
      <c r="D145">
        <v>95.508207273491365</v>
      </c>
      <c r="E145">
        <v>36.139485921274506</v>
      </c>
      <c r="F145">
        <v>73.211126728527432</v>
      </c>
      <c r="G145">
        <v>56.379282327531492</v>
      </c>
      <c r="H145" t="s">
        <v>35</v>
      </c>
      <c r="I145">
        <v>12</v>
      </c>
      <c r="J145">
        <v>61</v>
      </c>
      <c r="K145" t="s">
        <v>25</v>
      </c>
      <c r="L145" t="s">
        <v>26</v>
      </c>
      <c r="M145" t="s">
        <v>27</v>
      </c>
      <c r="N145" t="s">
        <v>42</v>
      </c>
      <c r="O145" t="s">
        <v>46</v>
      </c>
      <c r="P145" t="s">
        <v>40</v>
      </c>
      <c r="Q145" t="s">
        <v>47</v>
      </c>
      <c r="R145" t="s">
        <v>28</v>
      </c>
      <c r="S145">
        <v>7</v>
      </c>
      <c r="T145" t="s">
        <v>42</v>
      </c>
      <c r="U145" t="s">
        <v>32</v>
      </c>
      <c r="V145" t="s">
        <v>33</v>
      </c>
      <c r="W145" t="s">
        <v>49</v>
      </c>
      <c r="X145">
        <v>1</v>
      </c>
      <c r="Y145">
        <f>IF(dementia_patients_health_data[[#This Row],[Weight]]=0,0,dementia_patients_health_data[[#This Row],[HeartRate]]/dementia_patients_health_data[[#This Row],[Weight]])</f>
        <v>0.90150231186487739</v>
      </c>
    </row>
    <row r="146" spans="1:25" x14ac:dyDescent="0.35">
      <c r="A146">
        <v>1</v>
      </c>
      <c r="B146">
        <v>1.5056874211600501E-2</v>
      </c>
      <c r="C146">
        <v>69</v>
      </c>
      <c r="D146">
        <v>94.337504201694841</v>
      </c>
      <c r="E146">
        <v>36.764431342280332</v>
      </c>
      <c r="F146">
        <v>54.732924553134637</v>
      </c>
      <c r="G146">
        <v>17.28016654880313</v>
      </c>
      <c r="H146" t="s">
        <v>45</v>
      </c>
      <c r="I146">
        <v>23</v>
      </c>
      <c r="J146">
        <v>79</v>
      </c>
      <c r="K146" t="s">
        <v>25</v>
      </c>
      <c r="L146" t="s">
        <v>26</v>
      </c>
      <c r="M146" t="s">
        <v>38</v>
      </c>
      <c r="N146" t="s">
        <v>28</v>
      </c>
      <c r="O146" t="s">
        <v>46</v>
      </c>
      <c r="P146" t="s">
        <v>40</v>
      </c>
      <c r="Q146" t="s">
        <v>31</v>
      </c>
      <c r="R146" t="s">
        <v>28</v>
      </c>
      <c r="S146">
        <v>2</v>
      </c>
      <c r="T146" t="s">
        <v>42</v>
      </c>
      <c r="U146" t="s">
        <v>44</v>
      </c>
      <c r="V146" t="s">
        <v>33</v>
      </c>
      <c r="W146" t="s">
        <v>34</v>
      </c>
      <c r="X146">
        <v>1</v>
      </c>
      <c r="Y146">
        <f>IF(dementia_patients_health_data[[#This Row],[Weight]]=0,0,dementia_patients_health_data[[#This Row],[HeartRate]]/dementia_patients_health_data[[#This Row],[Weight]])</f>
        <v>1.2606671498617785</v>
      </c>
    </row>
    <row r="147" spans="1:25" x14ac:dyDescent="0.35">
      <c r="A147">
        <v>0</v>
      </c>
      <c r="B147">
        <v>0.18066482852001239</v>
      </c>
      <c r="C147">
        <v>82</v>
      </c>
      <c r="D147">
        <v>98.960969889060664</v>
      </c>
      <c r="E147">
        <v>37.481942483203497</v>
      </c>
      <c r="F147">
        <v>94.132818815236561</v>
      </c>
      <c r="G147">
        <v>6.1951248730703545</v>
      </c>
      <c r="H147" t="s">
        <v>35</v>
      </c>
      <c r="I147">
        <v>4</v>
      </c>
      <c r="J147">
        <v>85</v>
      </c>
      <c r="K147" t="s">
        <v>25</v>
      </c>
      <c r="L147" t="s">
        <v>26</v>
      </c>
      <c r="M147" t="s">
        <v>38</v>
      </c>
      <c r="N147" t="s">
        <v>42</v>
      </c>
      <c r="O147" t="s">
        <v>46</v>
      </c>
      <c r="P147" t="s">
        <v>40</v>
      </c>
      <c r="Q147" t="s">
        <v>41</v>
      </c>
      <c r="R147" t="s">
        <v>42</v>
      </c>
      <c r="S147">
        <v>6</v>
      </c>
      <c r="T147" t="s">
        <v>42</v>
      </c>
      <c r="U147" t="s">
        <v>32</v>
      </c>
      <c r="V147" t="s">
        <v>51</v>
      </c>
      <c r="W147" t="s">
        <v>54</v>
      </c>
      <c r="X147">
        <v>1</v>
      </c>
      <c r="Y147">
        <f>IF(dementia_patients_health_data[[#This Row],[Weight]]=0,0,dementia_patients_health_data[[#This Row],[HeartRate]]/dementia_patients_health_data[[#This Row],[Weight]])</f>
        <v>0.87110957721290805</v>
      </c>
    </row>
    <row r="148" spans="1:25" x14ac:dyDescent="0.35">
      <c r="A148">
        <v>1</v>
      </c>
      <c r="B148">
        <v>4.1382824124968097E-2</v>
      </c>
      <c r="C148">
        <v>60</v>
      </c>
      <c r="D148">
        <v>96.611275093075577</v>
      </c>
      <c r="E148">
        <v>36.290203297349798</v>
      </c>
      <c r="F148">
        <v>89.852318334386226</v>
      </c>
      <c r="G148">
        <v>2.9431948129227492</v>
      </c>
      <c r="H148" t="s">
        <v>35</v>
      </c>
      <c r="I148">
        <v>12</v>
      </c>
      <c r="J148">
        <v>83</v>
      </c>
      <c r="K148" t="s">
        <v>36</v>
      </c>
      <c r="L148" t="s">
        <v>26</v>
      </c>
      <c r="M148" t="s">
        <v>27</v>
      </c>
      <c r="N148" t="s">
        <v>42</v>
      </c>
      <c r="O148" t="s">
        <v>39</v>
      </c>
      <c r="P148" t="s">
        <v>30</v>
      </c>
      <c r="Q148" t="s">
        <v>47</v>
      </c>
      <c r="R148" t="s">
        <v>28</v>
      </c>
      <c r="S148">
        <v>0</v>
      </c>
      <c r="T148" t="s">
        <v>28</v>
      </c>
      <c r="U148" t="s">
        <v>48</v>
      </c>
      <c r="V148" t="s">
        <v>51</v>
      </c>
      <c r="W148" t="s">
        <v>34</v>
      </c>
      <c r="X148">
        <v>1</v>
      </c>
      <c r="Y148">
        <f>IF(dementia_patients_health_data[[#This Row],[Weight]]=0,0,dementia_patients_health_data[[#This Row],[HeartRate]]/dementia_patients_health_data[[#This Row],[Weight]])</f>
        <v>0.66776240293221434</v>
      </c>
    </row>
    <row r="149" spans="1:25" x14ac:dyDescent="0.35">
      <c r="A149">
        <v>0</v>
      </c>
      <c r="B149">
        <v>8.2906649963812099E-2</v>
      </c>
      <c r="C149">
        <v>95</v>
      </c>
      <c r="D149">
        <v>93.885652819673396</v>
      </c>
      <c r="E149">
        <v>36.575432819121943</v>
      </c>
      <c r="F149">
        <v>59.040130840120803</v>
      </c>
      <c r="G149">
        <v>18.053326890885089</v>
      </c>
      <c r="H149" t="s">
        <v>52</v>
      </c>
      <c r="I149">
        <v>3</v>
      </c>
      <c r="J149">
        <v>90</v>
      </c>
      <c r="K149" t="s">
        <v>25</v>
      </c>
      <c r="L149" t="s">
        <v>37</v>
      </c>
      <c r="M149" t="s">
        <v>38</v>
      </c>
      <c r="N149" t="s">
        <v>28</v>
      </c>
      <c r="O149" t="s">
        <v>46</v>
      </c>
      <c r="P149" t="s">
        <v>40</v>
      </c>
      <c r="Q149" t="s">
        <v>31</v>
      </c>
      <c r="R149" t="s">
        <v>42</v>
      </c>
      <c r="S149">
        <v>5</v>
      </c>
      <c r="T149" t="s">
        <v>28</v>
      </c>
      <c r="U149" t="s">
        <v>32</v>
      </c>
      <c r="V149" t="s">
        <v>33</v>
      </c>
      <c r="W149" t="s">
        <v>49</v>
      </c>
      <c r="X149">
        <v>1</v>
      </c>
      <c r="Y149">
        <f>IF(dementia_patients_health_data[[#This Row],[Weight]]=0,0,dementia_patients_health_data[[#This Row],[HeartRate]]/dementia_patients_health_data[[#This Row],[Weight]])</f>
        <v>1.6090750248717711</v>
      </c>
    </row>
    <row r="150" spans="1:25" x14ac:dyDescent="0.35">
      <c r="A150">
        <v>0</v>
      </c>
      <c r="B150">
        <v>3.54364235150465E-2</v>
      </c>
      <c r="C150">
        <v>100</v>
      </c>
      <c r="D150">
        <v>95.954614038928639</v>
      </c>
      <c r="E150">
        <v>37.006256623403857</v>
      </c>
      <c r="F150">
        <v>52.755175839651812</v>
      </c>
      <c r="G150">
        <v>15.910707868130684</v>
      </c>
      <c r="H150" t="s">
        <v>24</v>
      </c>
      <c r="J150">
        <v>66</v>
      </c>
      <c r="K150" t="s">
        <v>25</v>
      </c>
      <c r="L150" t="s">
        <v>26</v>
      </c>
      <c r="M150" t="s">
        <v>27</v>
      </c>
      <c r="N150" t="s">
        <v>42</v>
      </c>
      <c r="O150" t="s">
        <v>39</v>
      </c>
      <c r="P150" t="s">
        <v>40</v>
      </c>
      <c r="Q150" t="s">
        <v>41</v>
      </c>
      <c r="R150" t="s">
        <v>28</v>
      </c>
      <c r="S150">
        <v>8</v>
      </c>
      <c r="T150" t="s">
        <v>28</v>
      </c>
      <c r="U150" t="s">
        <v>48</v>
      </c>
      <c r="V150" t="s">
        <v>33</v>
      </c>
      <c r="W150" t="s">
        <v>43</v>
      </c>
      <c r="X150">
        <v>0</v>
      </c>
      <c r="Y150">
        <f>IF(dementia_patients_health_data[[#This Row],[Weight]]=0,0,dementia_patients_health_data[[#This Row],[HeartRate]]/dementia_patients_health_data[[#This Row],[Weight]])</f>
        <v>1.8955486055803847</v>
      </c>
    </row>
    <row r="151" spans="1:25" x14ac:dyDescent="0.35">
      <c r="A151">
        <v>1</v>
      </c>
      <c r="B151">
        <v>9.3452056133669595E-2</v>
      </c>
      <c r="C151">
        <v>74</v>
      </c>
      <c r="D151">
        <v>91.740452878321022</v>
      </c>
      <c r="E151">
        <v>36.541188765018767</v>
      </c>
      <c r="F151">
        <v>84.088128214621875</v>
      </c>
      <c r="G151">
        <v>55.166035429235535</v>
      </c>
      <c r="H151" t="s">
        <v>45</v>
      </c>
      <c r="I151">
        <v>10</v>
      </c>
      <c r="J151">
        <v>70</v>
      </c>
      <c r="K151" t="s">
        <v>25</v>
      </c>
      <c r="L151" t="s">
        <v>37</v>
      </c>
      <c r="M151" t="s">
        <v>38</v>
      </c>
      <c r="N151" t="s">
        <v>28</v>
      </c>
      <c r="O151" t="s">
        <v>39</v>
      </c>
      <c r="P151" t="s">
        <v>40</v>
      </c>
      <c r="Q151" t="s">
        <v>31</v>
      </c>
      <c r="R151" t="s">
        <v>42</v>
      </c>
      <c r="S151">
        <v>0</v>
      </c>
      <c r="T151" t="s">
        <v>42</v>
      </c>
      <c r="U151" t="s">
        <v>32</v>
      </c>
      <c r="V151" t="s">
        <v>33</v>
      </c>
      <c r="W151" t="s">
        <v>34</v>
      </c>
      <c r="X151">
        <v>1</v>
      </c>
      <c r="Y151">
        <f>IF(dementia_patients_health_data[[#This Row],[Weight]]=0,0,dementia_patients_health_data[[#This Row],[HeartRate]]/dementia_patients_health_data[[#This Row],[Weight]])</f>
        <v>0.88002910245696642</v>
      </c>
    </row>
    <row r="152" spans="1:25" x14ac:dyDescent="0.35">
      <c r="A152">
        <v>1</v>
      </c>
      <c r="B152">
        <v>3.9274232890740999E-3</v>
      </c>
      <c r="C152">
        <v>69</v>
      </c>
      <c r="D152">
        <v>98.670017751650761</v>
      </c>
      <c r="E152">
        <v>36.90303563449114</v>
      </c>
      <c r="F152">
        <v>88.023115689403397</v>
      </c>
      <c r="G152">
        <v>46.508863755763706</v>
      </c>
      <c r="H152" t="s">
        <v>24</v>
      </c>
      <c r="J152">
        <v>66</v>
      </c>
      <c r="K152" t="s">
        <v>36</v>
      </c>
      <c r="L152" t="s">
        <v>37</v>
      </c>
      <c r="M152" t="s">
        <v>38</v>
      </c>
      <c r="N152" t="s">
        <v>28</v>
      </c>
      <c r="O152" t="s">
        <v>29</v>
      </c>
      <c r="P152" t="s">
        <v>30</v>
      </c>
      <c r="Q152" t="s">
        <v>47</v>
      </c>
      <c r="R152" t="s">
        <v>28</v>
      </c>
      <c r="S152">
        <v>10</v>
      </c>
      <c r="T152" t="s">
        <v>28</v>
      </c>
      <c r="U152" t="s">
        <v>48</v>
      </c>
      <c r="V152" t="s">
        <v>51</v>
      </c>
      <c r="W152" t="s">
        <v>34</v>
      </c>
      <c r="X152">
        <v>0</v>
      </c>
      <c r="Y152">
        <f>IF(dementia_patients_health_data[[#This Row],[Weight]]=0,0,dementia_patients_health_data[[#This Row],[HeartRate]]/dementia_patients_health_data[[#This Row],[Weight]])</f>
        <v>0.783884999520717</v>
      </c>
    </row>
    <row r="153" spans="1:25" x14ac:dyDescent="0.35">
      <c r="A153">
        <v>0</v>
      </c>
      <c r="B153">
        <v>0.13983696028434689</v>
      </c>
      <c r="C153">
        <v>94</v>
      </c>
      <c r="D153">
        <v>95.7611042173816</v>
      </c>
      <c r="E153">
        <v>37.440417741102422</v>
      </c>
      <c r="F153">
        <v>89.636002705851581</v>
      </c>
      <c r="G153">
        <v>11.805997161810868</v>
      </c>
      <c r="H153" t="s">
        <v>50</v>
      </c>
      <c r="I153">
        <v>20</v>
      </c>
      <c r="J153">
        <v>73</v>
      </c>
      <c r="K153" t="s">
        <v>55</v>
      </c>
      <c r="L153" t="s">
        <v>37</v>
      </c>
      <c r="M153" t="s">
        <v>38</v>
      </c>
      <c r="N153" t="s">
        <v>42</v>
      </c>
      <c r="O153" t="s">
        <v>46</v>
      </c>
      <c r="P153" t="s">
        <v>40</v>
      </c>
      <c r="Q153" t="s">
        <v>41</v>
      </c>
      <c r="R153" t="s">
        <v>42</v>
      </c>
      <c r="S153">
        <v>4</v>
      </c>
      <c r="T153" t="s">
        <v>28</v>
      </c>
      <c r="U153" t="s">
        <v>48</v>
      </c>
      <c r="V153" t="s">
        <v>51</v>
      </c>
      <c r="W153" t="s">
        <v>49</v>
      </c>
      <c r="X153">
        <v>1</v>
      </c>
      <c r="Y153">
        <f>IF(dementia_patients_health_data[[#This Row],[Weight]]=0,0,dementia_patients_health_data[[#This Row],[HeartRate]]/dementia_patients_health_data[[#This Row],[Weight]])</f>
        <v>1.0486857642287917</v>
      </c>
    </row>
    <row r="154" spans="1:25" x14ac:dyDescent="0.35">
      <c r="A154">
        <v>0</v>
      </c>
      <c r="B154">
        <v>4.7625825870144002E-3</v>
      </c>
      <c r="C154">
        <v>81</v>
      </c>
      <c r="D154">
        <v>99.571181353403304</v>
      </c>
      <c r="E154">
        <v>36.371709631755394</v>
      </c>
      <c r="F154">
        <v>82.736635336485762</v>
      </c>
      <c r="G154">
        <v>28.696951326340702</v>
      </c>
      <c r="H154" t="s">
        <v>24</v>
      </c>
      <c r="J154">
        <v>78</v>
      </c>
      <c r="K154" t="s">
        <v>36</v>
      </c>
      <c r="L154" t="s">
        <v>26</v>
      </c>
      <c r="M154" t="s">
        <v>38</v>
      </c>
      <c r="N154" t="s">
        <v>28</v>
      </c>
      <c r="O154" t="s">
        <v>39</v>
      </c>
      <c r="P154" t="s">
        <v>40</v>
      </c>
      <c r="Q154" t="s">
        <v>31</v>
      </c>
      <c r="R154" t="s">
        <v>28</v>
      </c>
      <c r="S154">
        <v>8</v>
      </c>
      <c r="T154" t="s">
        <v>42</v>
      </c>
      <c r="U154" t="s">
        <v>32</v>
      </c>
      <c r="V154" t="s">
        <v>51</v>
      </c>
      <c r="W154" t="s">
        <v>49</v>
      </c>
      <c r="X154">
        <v>0</v>
      </c>
      <c r="Y154">
        <f>IF(dementia_patients_health_data[[#This Row],[Weight]]=0,0,dementia_patients_health_data[[#This Row],[HeartRate]]/dementia_patients_health_data[[#This Row],[Weight]])</f>
        <v>0.97901008024531144</v>
      </c>
    </row>
    <row r="155" spans="1:25" x14ac:dyDescent="0.35">
      <c r="A155">
        <v>0</v>
      </c>
      <c r="B155">
        <v>3.7911215475839401E-2</v>
      </c>
      <c r="C155">
        <v>67</v>
      </c>
      <c r="D155">
        <v>96.411559397813562</v>
      </c>
      <c r="E155">
        <v>36.32883294753875</v>
      </c>
      <c r="F155">
        <v>70.512513938364862</v>
      </c>
      <c r="G155">
        <v>8.7894208569015255</v>
      </c>
      <c r="H155" t="s">
        <v>35</v>
      </c>
      <c r="I155">
        <v>4</v>
      </c>
      <c r="J155">
        <v>67</v>
      </c>
      <c r="K155" t="s">
        <v>25</v>
      </c>
      <c r="L155" t="s">
        <v>37</v>
      </c>
      <c r="M155" t="s">
        <v>38</v>
      </c>
      <c r="N155" t="s">
        <v>28</v>
      </c>
      <c r="O155" t="s">
        <v>39</v>
      </c>
      <c r="P155" t="s">
        <v>40</v>
      </c>
      <c r="Q155" t="s">
        <v>31</v>
      </c>
      <c r="R155" t="s">
        <v>42</v>
      </c>
      <c r="S155">
        <v>3</v>
      </c>
      <c r="T155" t="s">
        <v>42</v>
      </c>
      <c r="U155" t="s">
        <v>32</v>
      </c>
      <c r="V155" t="s">
        <v>33</v>
      </c>
      <c r="W155" t="s">
        <v>54</v>
      </c>
      <c r="X155">
        <v>1</v>
      </c>
      <c r="Y155">
        <f>IF(dementia_patients_health_data[[#This Row],[Weight]]=0,0,dementia_patients_health_data[[#This Row],[HeartRate]]/dementia_patients_health_data[[#This Row],[Weight]])</f>
        <v>0.95018594938431555</v>
      </c>
    </row>
    <row r="156" spans="1:25" x14ac:dyDescent="0.35">
      <c r="A156">
        <v>1</v>
      </c>
      <c r="B156">
        <v>9.0664648662676706E-2</v>
      </c>
      <c r="C156">
        <v>96</v>
      </c>
      <c r="D156">
        <v>92.325437756665366</v>
      </c>
      <c r="E156">
        <v>36.517623772730872</v>
      </c>
      <c r="F156">
        <v>55.134403108258532</v>
      </c>
      <c r="G156">
        <v>43.300983460564304</v>
      </c>
      <c r="H156" t="s">
        <v>50</v>
      </c>
      <c r="I156">
        <v>20</v>
      </c>
      <c r="J156">
        <v>87</v>
      </c>
      <c r="K156" t="s">
        <v>25</v>
      </c>
      <c r="L156" t="s">
        <v>26</v>
      </c>
      <c r="M156" t="s">
        <v>27</v>
      </c>
      <c r="N156" t="s">
        <v>42</v>
      </c>
      <c r="O156" t="s">
        <v>39</v>
      </c>
      <c r="P156" t="s">
        <v>40</v>
      </c>
      <c r="Q156" t="s">
        <v>47</v>
      </c>
      <c r="R156" t="s">
        <v>42</v>
      </c>
      <c r="S156">
        <v>5</v>
      </c>
      <c r="T156" t="s">
        <v>42</v>
      </c>
      <c r="U156" t="s">
        <v>32</v>
      </c>
      <c r="V156" t="s">
        <v>51</v>
      </c>
      <c r="W156" t="s">
        <v>34</v>
      </c>
      <c r="X156">
        <v>1</v>
      </c>
      <c r="Y156">
        <f>IF(dementia_patients_health_data[[#This Row],[Weight]]=0,0,dementia_patients_health_data[[#This Row],[HeartRate]]/dementia_patients_health_data[[#This Row],[Weight]])</f>
        <v>1.7411995884221381</v>
      </c>
    </row>
    <row r="157" spans="1:25" x14ac:dyDescent="0.35">
      <c r="A157">
        <v>0</v>
      </c>
      <c r="B157">
        <v>0.19418158658509599</v>
      </c>
      <c r="C157">
        <v>70</v>
      </c>
      <c r="D157">
        <v>99.082962688285917</v>
      </c>
      <c r="E157">
        <v>36.677897281765546</v>
      </c>
      <c r="F157">
        <v>73.706058318418513</v>
      </c>
      <c r="G157">
        <v>46.323305370197247</v>
      </c>
      <c r="H157" t="s">
        <v>35</v>
      </c>
      <c r="I157">
        <v>4</v>
      </c>
      <c r="J157">
        <v>67</v>
      </c>
      <c r="K157" t="s">
        <v>53</v>
      </c>
      <c r="L157" t="s">
        <v>37</v>
      </c>
      <c r="M157" t="s">
        <v>27</v>
      </c>
      <c r="N157" t="s">
        <v>42</v>
      </c>
      <c r="O157" t="s">
        <v>46</v>
      </c>
      <c r="P157" t="s">
        <v>40</v>
      </c>
      <c r="Q157" t="s">
        <v>41</v>
      </c>
      <c r="R157" t="s">
        <v>28</v>
      </c>
      <c r="S157">
        <v>5</v>
      </c>
      <c r="T157" t="s">
        <v>42</v>
      </c>
      <c r="U157" t="s">
        <v>32</v>
      </c>
      <c r="V157" t="s">
        <v>33</v>
      </c>
      <c r="W157" t="s">
        <v>49</v>
      </c>
      <c r="X157">
        <v>1</v>
      </c>
      <c r="Y157">
        <f>IF(dementia_patients_health_data[[#This Row],[Weight]]=0,0,dementia_patients_health_data[[#This Row],[HeartRate]]/dementia_patients_health_data[[#This Row],[Weight]])</f>
        <v>0.94971840303265276</v>
      </c>
    </row>
    <row r="158" spans="1:25" x14ac:dyDescent="0.35">
      <c r="A158">
        <v>0</v>
      </c>
      <c r="B158">
        <v>0.1100079580768876</v>
      </c>
      <c r="C158">
        <v>93</v>
      </c>
      <c r="D158">
        <v>97.427046209864201</v>
      </c>
      <c r="E158">
        <v>37.351103033383723</v>
      </c>
      <c r="F158">
        <v>95.458585854671043</v>
      </c>
      <c r="G158">
        <v>25.771060620139689</v>
      </c>
      <c r="H158" t="s">
        <v>24</v>
      </c>
      <c r="J158">
        <v>71</v>
      </c>
      <c r="K158" t="s">
        <v>25</v>
      </c>
      <c r="L158" t="s">
        <v>26</v>
      </c>
      <c r="M158" t="s">
        <v>27</v>
      </c>
      <c r="N158" t="s">
        <v>42</v>
      </c>
      <c r="O158" t="s">
        <v>29</v>
      </c>
      <c r="P158" t="s">
        <v>40</v>
      </c>
      <c r="Q158" t="s">
        <v>47</v>
      </c>
      <c r="R158" t="s">
        <v>28</v>
      </c>
      <c r="S158">
        <v>10</v>
      </c>
      <c r="T158" t="s">
        <v>42</v>
      </c>
      <c r="U158" t="s">
        <v>32</v>
      </c>
      <c r="V158" t="s">
        <v>33</v>
      </c>
      <c r="W158" t="s">
        <v>54</v>
      </c>
      <c r="X158">
        <v>0</v>
      </c>
      <c r="Y158">
        <f>IF(dementia_patients_health_data[[#This Row],[Weight]]=0,0,dementia_patients_health_data[[#This Row],[HeartRate]]/dementia_patients_health_data[[#This Row],[Weight]])</f>
        <v>0.97424447646423273</v>
      </c>
    </row>
    <row r="159" spans="1:25" x14ac:dyDescent="0.35">
      <c r="A159">
        <v>1</v>
      </c>
      <c r="B159">
        <v>6.1361019513235103E-2</v>
      </c>
      <c r="C159">
        <v>90</v>
      </c>
      <c r="D159">
        <v>96.764712515371244</v>
      </c>
      <c r="E159">
        <v>36.194517178180618</v>
      </c>
      <c r="F159">
        <v>83.938538409559669</v>
      </c>
      <c r="G159">
        <v>15.435469083778306</v>
      </c>
      <c r="H159" t="s">
        <v>24</v>
      </c>
      <c r="J159">
        <v>90</v>
      </c>
      <c r="K159" t="s">
        <v>36</v>
      </c>
      <c r="L159" t="s">
        <v>37</v>
      </c>
      <c r="M159" t="s">
        <v>27</v>
      </c>
      <c r="N159" t="s">
        <v>42</v>
      </c>
      <c r="O159" t="s">
        <v>39</v>
      </c>
      <c r="P159" t="s">
        <v>30</v>
      </c>
      <c r="Q159" t="s">
        <v>41</v>
      </c>
      <c r="R159" t="s">
        <v>28</v>
      </c>
      <c r="S159">
        <v>10</v>
      </c>
      <c r="T159" t="s">
        <v>28</v>
      </c>
      <c r="U159" t="s">
        <v>32</v>
      </c>
      <c r="V159" t="s">
        <v>33</v>
      </c>
      <c r="W159" t="s">
        <v>34</v>
      </c>
      <c r="X159">
        <v>0</v>
      </c>
      <c r="Y159">
        <f>IF(dementia_patients_health_data[[#This Row],[Weight]]=0,0,dementia_patients_health_data[[#This Row],[HeartRate]]/dementia_patients_health_data[[#This Row],[Weight]])</f>
        <v>1.0722130943103245</v>
      </c>
    </row>
    <row r="160" spans="1:25" x14ac:dyDescent="0.35">
      <c r="A160">
        <v>1</v>
      </c>
      <c r="B160">
        <v>7.7572139970246007E-2</v>
      </c>
      <c r="C160">
        <v>93</v>
      </c>
      <c r="D160">
        <v>98.780353782238763</v>
      </c>
      <c r="E160">
        <v>36.061402273699542</v>
      </c>
      <c r="F160">
        <v>91.331470456578657</v>
      </c>
      <c r="G160">
        <v>9.4143155397843703</v>
      </c>
      <c r="H160" t="s">
        <v>35</v>
      </c>
      <c r="I160">
        <v>8</v>
      </c>
      <c r="J160">
        <v>69</v>
      </c>
      <c r="K160" t="s">
        <v>55</v>
      </c>
      <c r="L160" t="s">
        <v>26</v>
      </c>
      <c r="M160" t="s">
        <v>27</v>
      </c>
      <c r="N160" t="s">
        <v>28</v>
      </c>
      <c r="O160" t="s">
        <v>46</v>
      </c>
      <c r="P160" t="s">
        <v>40</v>
      </c>
      <c r="Q160" t="s">
        <v>47</v>
      </c>
      <c r="R160" t="s">
        <v>42</v>
      </c>
      <c r="S160">
        <v>4</v>
      </c>
      <c r="T160" t="s">
        <v>42</v>
      </c>
      <c r="U160" t="s">
        <v>32</v>
      </c>
      <c r="V160" t="s">
        <v>51</v>
      </c>
      <c r="W160" t="s">
        <v>34</v>
      </c>
      <c r="X160">
        <v>1</v>
      </c>
      <c r="Y160">
        <f>IF(dementia_patients_health_data[[#This Row],[Weight]]=0,0,dementia_patients_health_data[[#This Row],[HeartRate]]/dementia_patients_health_data[[#This Row],[Weight]])</f>
        <v>1.0182689442651052</v>
      </c>
    </row>
    <row r="161" spans="1:25" x14ac:dyDescent="0.35">
      <c r="A161">
        <v>0</v>
      </c>
      <c r="B161">
        <v>3.49254900504299E-2</v>
      </c>
      <c r="C161">
        <v>90</v>
      </c>
      <c r="D161">
        <v>91.240487592032835</v>
      </c>
      <c r="E161">
        <v>37.401508657780056</v>
      </c>
      <c r="F161">
        <v>74.838835788389929</v>
      </c>
      <c r="G161">
        <v>37.673200335365294</v>
      </c>
      <c r="H161" t="s">
        <v>45</v>
      </c>
      <c r="I161">
        <v>10</v>
      </c>
      <c r="J161">
        <v>89</v>
      </c>
      <c r="K161" t="s">
        <v>25</v>
      </c>
      <c r="L161" t="s">
        <v>37</v>
      </c>
      <c r="M161" t="s">
        <v>38</v>
      </c>
      <c r="N161" t="s">
        <v>42</v>
      </c>
      <c r="O161" t="s">
        <v>39</v>
      </c>
      <c r="P161" t="s">
        <v>40</v>
      </c>
      <c r="Q161" t="s">
        <v>47</v>
      </c>
      <c r="R161" t="s">
        <v>42</v>
      </c>
      <c r="S161">
        <v>4</v>
      </c>
      <c r="T161" t="s">
        <v>28</v>
      </c>
      <c r="U161" t="s">
        <v>32</v>
      </c>
      <c r="V161" t="s">
        <v>33</v>
      </c>
      <c r="W161" t="s">
        <v>54</v>
      </c>
      <c r="X161">
        <v>1</v>
      </c>
      <c r="Y161">
        <f>IF(dementia_patients_health_data[[#This Row],[Weight]]=0,0,dementia_patients_health_data[[#This Row],[HeartRate]]/dementia_patients_health_data[[#This Row],[Weight]])</f>
        <v>1.2025841804177571</v>
      </c>
    </row>
    <row r="162" spans="1:25" x14ac:dyDescent="0.35">
      <c r="A162">
        <v>1</v>
      </c>
      <c r="B162">
        <v>7.5122955305199999E-4</v>
      </c>
      <c r="C162">
        <v>75</v>
      </c>
      <c r="D162">
        <v>95.505410939203742</v>
      </c>
      <c r="E162">
        <v>36.165824125880008</v>
      </c>
      <c r="F162">
        <v>98.27252987619994</v>
      </c>
      <c r="G162">
        <v>13.863120102824436</v>
      </c>
      <c r="H162" t="s">
        <v>24</v>
      </c>
      <c r="J162">
        <v>81</v>
      </c>
      <c r="K162" t="s">
        <v>36</v>
      </c>
      <c r="L162" t="s">
        <v>37</v>
      </c>
      <c r="M162" t="s">
        <v>38</v>
      </c>
      <c r="N162" t="s">
        <v>42</v>
      </c>
      <c r="O162" t="s">
        <v>46</v>
      </c>
      <c r="P162" t="s">
        <v>40</v>
      </c>
      <c r="Q162" t="s">
        <v>41</v>
      </c>
      <c r="R162" t="s">
        <v>28</v>
      </c>
      <c r="S162">
        <v>10</v>
      </c>
      <c r="T162" t="s">
        <v>42</v>
      </c>
      <c r="U162" t="s">
        <v>44</v>
      </c>
      <c r="V162" t="s">
        <v>33</v>
      </c>
      <c r="W162" t="s">
        <v>34</v>
      </c>
      <c r="X162">
        <v>0</v>
      </c>
      <c r="Y162">
        <f>IF(dementia_patients_health_data[[#This Row],[Weight]]=0,0,dementia_patients_health_data[[#This Row],[HeartRate]]/dementia_patients_health_data[[#This Row],[Weight]])</f>
        <v>0.7631837716448554</v>
      </c>
    </row>
    <row r="163" spans="1:25" x14ac:dyDescent="0.35">
      <c r="A163">
        <v>1</v>
      </c>
      <c r="B163">
        <v>0.18032155516884571</v>
      </c>
      <c r="C163">
        <v>90</v>
      </c>
      <c r="D163">
        <v>97.459243495017958</v>
      </c>
      <c r="E163">
        <v>36.506181749529169</v>
      </c>
      <c r="F163">
        <v>99.166701445597354</v>
      </c>
      <c r="G163">
        <v>28.349382147256367</v>
      </c>
      <c r="H163" t="s">
        <v>24</v>
      </c>
      <c r="J163">
        <v>62</v>
      </c>
      <c r="K163" t="s">
        <v>36</v>
      </c>
      <c r="L163" t="s">
        <v>26</v>
      </c>
      <c r="M163" t="s">
        <v>38</v>
      </c>
      <c r="N163" t="s">
        <v>42</v>
      </c>
      <c r="O163" t="s">
        <v>39</v>
      </c>
      <c r="P163" t="s">
        <v>40</v>
      </c>
      <c r="Q163" t="s">
        <v>41</v>
      </c>
      <c r="R163" t="s">
        <v>28</v>
      </c>
      <c r="S163">
        <v>8</v>
      </c>
      <c r="T163" t="s">
        <v>42</v>
      </c>
      <c r="U163" t="s">
        <v>48</v>
      </c>
      <c r="V163" t="s">
        <v>33</v>
      </c>
      <c r="W163" t="s">
        <v>34</v>
      </c>
      <c r="X163">
        <v>0</v>
      </c>
      <c r="Y163">
        <f>IF(dementia_patients_health_data[[#This Row],[Weight]]=0,0,dementia_patients_health_data[[#This Row],[HeartRate]]/dementia_patients_health_data[[#This Row],[Weight]])</f>
        <v>0.90756270691703722</v>
      </c>
    </row>
    <row r="164" spans="1:25" x14ac:dyDescent="0.35">
      <c r="A164">
        <v>1</v>
      </c>
      <c r="B164">
        <v>0.18044711132883001</v>
      </c>
      <c r="C164">
        <v>72</v>
      </c>
      <c r="D164">
        <v>90.557955957333505</v>
      </c>
      <c r="E164">
        <v>36.842438235792144</v>
      </c>
      <c r="F164">
        <v>59.203387783396828</v>
      </c>
      <c r="G164">
        <v>13.805046347985137</v>
      </c>
      <c r="H164" t="s">
        <v>24</v>
      </c>
      <c r="J164">
        <v>75</v>
      </c>
      <c r="K164" t="s">
        <v>25</v>
      </c>
      <c r="L164" t="s">
        <v>37</v>
      </c>
      <c r="M164" t="s">
        <v>27</v>
      </c>
      <c r="N164" t="s">
        <v>28</v>
      </c>
      <c r="O164" t="s">
        <v>39</v>
      </c>
      <c r="P164" t="s">
        <v>40</v>
      </c>
      <c r="Q164" t="s">
        <v>31</v>
      </c>
      <c r="R164" t="s">
        <v>28</v>
      </c>
      <c r="S164">
        <v>10</v>
      </c>
      <c r="T164" t="s">
        <v>42</v>
      </c>
      <c r="U164" t="s">
        <v>32</v>
      </c>
      <c r="V164" t="s">
        <v>33</v>
      </c>
      <c r="W164" t="s">
        <v>34</v>
      </c>
      <c r="X164">
        <v>0</v>
      </c>
      <c r="Y164">
        <f>IF(dementia_patients_health_data[[#This Row],[Weight]]=0,0,dementia_patients_health_data[[#This Row],[HeartRate]]/dementia_patients_health_data[[#This Row],[Weight]])</f>
        <v>1.2161466209234717</v>
      </c>
    </row>
    <row r="165" spans="1:25" x14ac:dyDescent="0.35">
      <c r="A165">
        <v>0</v>
      </c>
      <c r="B165">
        <v>2.2191162607158098E-2</v>
      </c>
      <c r="C165">
        <v>63</v>
      </c>
      <c r="D165">
        <v>93.872239902068983</v>
      </c>
      <c r="E165">
        <v>36.065927674227282</v>
      </c>
      <c r="F165">
        <v>97.459919276814361</v>
      </c>
      <c r="G165">
        <v>0.63057021291443638</v>
      </c>
      <c r="H165" t="s">
        <v>52</v>
      </c>
      <c r="I165">
        <v>3</v>
      </c>
      <c r="J165">
        <v>78</v>
      </c>
      <c r="K165" t="s">
        <v>25</v>
      </c>
      <c r="L165" t="s">
        <v>37</v>
      </c>
      <c r="M165" t="s">
        <v>27</v>
      </c>
      <c r="N165" t="s">
        <v>28</v>
      </c>
      <c r="O165" t="s">
        <v>46</v>
      </c>
      <c r="P165" t="s">
        <v>40</v>
      </c>
      <c r="Q165" t="s">
        <v>31</v>
      </c>
      <c r="R165" t="s">
        <v>42</v>
      </c>
      <c r="S165">
        <v>0</v>
      </c>
      <c r="T165" t="s">
        <v>28</v>
      </c>
      <c r="U165" t="s">
        <v>48</v>
      </c>
      <c r="V165" t="s">
        <v>33</v>
      </c>
      <c r="W165" t="s">
        <v>49</v>
      </c>
      <c r="X165">
        <v>1</v>
      </c>
      <c r="Y165">
        <f>IF(dementia_patients_health_data[[#This Row],[Weight]]=0,0,dementia_patients_health_data[[#This Row],[HeartRate]]/dementia_patients_health_data[[#This Row],[Weight]])</f>
        <v>0.64641957912012815</v>
      </c>
    </row>
    <row r="166" spans="1:25" x14ac:dyDescent="0.35">
      <c r="A166">
        <v>0</v>
      </c>
      <c r="B166">
        <v>0.15610920938727599</v>
      </c>
      <c r="C166">
        <v>98</v>
      </c>
      <c r="D166">
        <v>97.797024403882119</v>
      </c>
      <c r="E166">
        <v>37.115075976403688</v>
      </c>
      <c r="F166">
        <v>51.097025906637143</v>
      </c>
      <c r="G166">
        <v>17.03291604685915</v>
      </c>
      <c r="H166" t="s">
        <v>35</v>
      </c>
      <c r="I166">
        <v>12</v>
      </c>
      <c r="J166">
        <v>73</v>
      </c>
      <c r="K166" t="s">
        <v>53</v>
      </c>
      <c r="L166" t="s">
        <v>26</v>
      </c>
      <c r="M166" t="s">
        <v>38</v>
      </c>
      <c r="N166" t="s">
        <v>42</v>
      </c>
      <c r="O166" t="s">
        <v>39</v>
      </c>
      <c r="P166" t="s">
        <v>40</v>
      </c>
      <c r="Q166" t="s">
        <v>31</v>
      </c>
      <c r="R166" t="s">
        <v>28</v>
      </c>
      <c r="S166">
        <v>2</v>
      </c>
      <c r="T166" t="s">
        <v>42</v>
      </c>
      <c r="U166" t="s">
        <v>44</v>
      </c>
      <c r="V166" t="s">
        <v>51</v>
      </c>
      <c r="W166" t="s">
        <v>54</v>
      </c>
      <c r="X166">
        <v>1</v>
      </c>
      <c r="Y166">
        <f>IF(dementia_patients_health_data[[#This Row],[Weight]]=0,0,dementia_patients_health_data[[#This Row],[HeartRate]]/dementia_patients_health_data[[#This Row],[Weight]])</f>
        <v>1.917919844866558</v>
      </c>
    </row>
    <row r="167" spans="1:25" x14ac:dyDescent="0.35">
      <c r="A167">
        <v>1</v>
      </c>
      <c r="B167">
        <v>0.1444718392279723</v>
      </c>
      <c r="C167">
        <v>66</v>
      </c>
      <c r="D167">
        <v>94.109235469475422</v>
      </c>
      <c r="E167">
        <v>37.005082877109317</v>
      </c>
      <c r="F167">
        <v>93.546073054359795</v>
      </c>
      <c r="G167">
        <v>36.561502703198776</v>
      </c>
      <c r="H167" t="s">
        <v>24</v>
      </c>
      <c r="J167">
        <v>73</v>
      </c>
      <c r="K167" t="s">
        <v>36</v>
      </c>
      <c r="L167" t="s">
        <v>26</v>
      </c>
      <c r="M167" t="s">
        <v>27</v>
      </c>
      <c r="N167" t="s">
        <v>42</v>
      </c>
      <c r="O167" t="s">
        <v>46</v>
      </c>
      <c r="P167" t="s">
        <v>30</v>
      </c>
      <c r="Q167" t="s">
        <v>47</v>
      </c>
      <c r="R167" t="s">
        <v>28</v>
      </c>
      <c r="S167">
        <v>9</v>
      </c>
      <c r="T167" t="s">
        <v>42</v>
      </c>
      <c r="U167" t="s">
        <v>48</v>
      </c>
      <c r="V167" t="s">
        <v>51</v>
      </c>
      <c r="W167" t="s">
        <v>34</v>
      </c>
      <c r="X167">
        <v>0</v>
      </c>
      <c r="Y167">
        <f>IF(dementia_patients_health_data[[#This Row],[Weight]]=0,0,dementia_patients_health_data[[#This Row],[HeartRate]]/dementia_patients_health_data[[#This Row],[Weight]])</f>
        <v>0.70553469370806488</v>
      </c>
    </row>
    <row r="168" spans="1:25" x14ac:dyDescent="0.35">
      <c r="A168">
        <v>1</v>
      </c>
      <c r="B168">
        <v>6.5192505427875802E-2</v>
      </c>
      <c r="C168">
        <v>69</v>
      </c>
      <c r="D168">
        <v>94.070558531654527</v>
      </c>
      <c r="E168">
        <v>37.144886493748793</v>
      </c>
      <c r="F168">
        <v>74.136528219093648</v>
      </c>
      <c r="G168">
        <v>54.757380892468838</v>
      </c>
      <c r="H168" t="s">
        <v>24</v>
      </c>
      <c r="J168">
        <v>71</v>
      </c>
      <c r="K168" t="s">
        <v>55</v>
      </c>
      <c r="L168" t="s">
        <v>26</v>
      </c>
      <c r="M168" t="s">
        <v>38</v>
      </c>
      <c r="N168" t="s">
        <v>42</v>
      </c>
      <c r="O168" t="s">
        <v>29</v>
      </c>
      <c r="P168" t="s">
        <v>40</v>
      </c>
      <c r="Q168" t="s">
        <v>31</v>
      </c>
      <c r="R168" t="s">
        <v>28</v>
      </c>
      <c r="S168">
        <v>9</v>
      </c>
      <c r="T168" t="s">
        <v>42</v>
      </c>
      <c r="U168" t="s">
        <v>32</v>
      </c>
      <c r="V168" t="s">
        <v>33</v>
      </c>
      <c r="W168" t="s">
        <v>34</v>
      </c>
      <c r="X168">
        <v>0</v>
      </c>
      <c r="Y168">
        <f>IF(dementia_patients_health_data[[#This Row],[Weight]]=0,0,dementia_patients_health_data[[#This Row],[HeartRate]]/dementia_patients_health_data[[#This Row],[Weight]])</f>
        <v>0.93071528513024226</v>
      </c>
    </row>
    <row r="169" spans="1:25" x14ac:dyDescent="0.35">
      <c r="A169">
        <v>0</v>
      </c>
      <c r="B169">
        <v>0.19755788317144449</v>
      </c>
      <c r="C169">
        <v>65</v>
      </c>
      <c r="D169">
        <v>90.620308750585536</v>
      </c>
      <c r="E169">
        <v>36.556704164869885</v>
      </c>
      <c r="F169">
        <v>60.486485550893292</v>
      </c>
      <c r="G169">
        <v>42.174753920939366</v>
      </c>
      <c r="H169" t="s">
        <v>45</v>
      </c>
      <c r="I169">
        <v>23</v>
      </c>
      <c r="J169">
        <v>71</v>
      </c>
      <c r="K169" t="s">
        <v>25</v>
      </c>
      <c r="L169" t="s">
        <v>26</v>
      </c>
      <c r="M169" t="s">
        <v>38</v>
      </c>
      <c r="N169" t="s">
        <v>42</v>
      </c>
      <c r="O169" t="s">
        <v>39</v>
      </c>
      <c r="P169" t="s">
        <v>40</v>
      </c>
      <c r="Q169" t="s">
        <v>31</v>
      </c>
      <c r="R169" t="s">
        <v>28</v>
      </c>
      <c r="S169">
        <v>2</v>
      </c>
      <c r="T169" t="s">
        <v>42</v>
      </c>
      <c r="U169" t="s">
        <v>32</v>
      </c>
      <c r="V169" t="s">
        <v>33</v>
      </c>
      <c r="W169" t="s">
        <v>43</v>
      </c>
      <c r="X169">
        <v>1</v>
      </c>
      <c r="Y169">
        <f>IF(dementia_patients_health_data[[#This Row],[Weight]]=0,0,dementia_patients_health_data[[#This Row],[HeartRate]]/dementia_patients_health_data[[#This Row],[Weight]])</f>
        <v>1.0746202132261271</v>
      </c>
    </row>
    <row r="170" spans="1:25" x14ac:dyDescent="0.35">
      <c r="A170">
        <v>0</v>
      </c>
      <c r="B170">
        <v>3.3215808003103899E-2</v>
      </c>
      <c r="C170">
        <v>83</v>
      </c>
      <c r="D170">
        <v>95.381950469607887</v>
      </c>
      <c r="E170">
        <v>36.255565951634424</v>
      </c>
      <c r="F170">
        <v>74.146199584018888</v>
      </c>
      <c r="G170">
        <v>2.7237299022646555</v>
      </c>
      <c r="H170" t="s">
        <v>24</v>
      </c>
      <c r="J170">
        <v>83</v>
      </c>
      <c r="K170" t="s">
        <v>25</v>
      </c>
      <c r="L170" t="s">
        <v>26</v>
      </c>
      <c r="M170" t="s">
        <v>27</v>
      </c>
      <c r="N170" t="s">
        <v>28</v>
      </c>
      <c r="O170" t="s">
        <v>46</v>
      </c>
      <c r="P170" t="s">
        <v>40</v>
      </c>
      <c r="Q170" t="s">
        <v>41</v>
      </c>
      <c r="R170" t="s">
        <v>28</v>
      </c>
      <c r="S170">
        <v>8</v>
      </c>
      <c r="T170" t="s">
        <v>28</v>
      </c>
      <c r="U170" t="s">
        <v>48</v>
      </c>
      <c r="V170" t="s">
        <v>33</v>
      </c>
      <c r="W170" t="s">
        <v>49</v>
      </c>
      <c r="X170">
        <v>0</v>
      </c>
      <c r="Y170">
        <f>IF(dementia_patients_health_data[[#This Row],[Weight]]=0,0,dementia_patients_health_data[[#This Row],[HeartRate]]/dementia_patients_health_data[[#This Row],[Weight]])</f>
        <v>1.1194100367335538</v>
      </c>
    </row>
    <row r="171" spans="1:25" x14ac:dyDescent="0.35">
      <c r="A171">
        <v>0</v>
      </c>
      <c r="B171">
        <v>0.1633071296284187</v>
      </c>
      <c r="C171">
        <v>76</v>
      </c>
      <c r="D171">
        <v>95.594718927430378</v>
      </c>
      <c r="E171">
        <v>37.103916458179121</v>
      </c>
      <c r="F171">
        <v>61.290215265843095</v>
      </c>
      <c r="G171">
        <v>50.949874934107008</v>
      </c>
      <c r="H171" t="s">
        <v>24</v>
      </c>
      <c r="J171">
        <v>88</v>
      </c>
      <c r="K171" t="s">
        <v>55</v>
      </c>
      <c r="L171" t="s">
        <v>26</v>
      </c>
      <c r="M171" t="s">
        <v>27</v>
      </c>
      <c r="N171" t="s">
        <v>28</v>
      </c>
      <c r="O171" t="s">
        <v>39</v>
      </c>
      <c r="P171" t="s">
        <v>40</v>
      </c>
      <c r="Q171" t="s">
        <v>41</v>
      </c>
      <c r="R171" t="s">
        <v>28</v>
      </c>
      <c r="S171">
        <v>9</v>
      </c>
      <c r="T171" t="s">
        <v>42</v>
      </c>
      <c r="U171" t="s">
        <v>48</v>
      </c>
      <c r="V171" t="s">
        <v>33</v>
      </c>
      <c r="W171" t="s">
        <v>49</v>
      </c>
      <c r="X171">
        <v>0</v>
      </c>
      <c r="Y171">
        <f>IF(dementia_patients_health_data[[#This Row],[Weight]]=0,0,dementia_patients_health_data[[#This Row],[HeartRate]]/dementia_patients_health_data[[#This Row],[Weight]])</f>
        <v>1.2400021711516918</v>
      </c>
    </row>
    <row r="172" spans="1:25" x14ac:dyDescent="0.35">
      <c r="A172">
        <v>0</v>
      </c>
      <c r="B172">
        <v>8.8570504860406601E-2</v>
      </c>
      <c r="C172">
        <v>93</v>
      </c>
      <c r="D172">
        <v>94.020428105556761</v>
      </c>
      <c r="E172">
        <v>37.252887495869203</v>
      </c>
      <c r="F172">
        <v>85.128112167008595</v>
      </c>
      <c r="G172">
        <v>52.671474828615054</v>
      </c>
      <c r="H172" t="s">
        <v>24</v>
      </c>
      <c r="J172">
        <v>70</v>
      </c>
      <c r="K172" t="s">
        <v>36</v>
      </c>
      <c r="L172" t="s">
        <v>37</v>
      </c>
      <c r="M172" t="s">
        <v>27</v>
      </c>
      <c r="N172" t="s">
        <v>42</v>
      </c>
      <c r="O172" t="s">
        <v>39</v>
      </c>
      <c r="P172" t="s">
        <v>40</v>
      </c>
      <c r="Q172" t="s">
        <v>41</v>
      </c>
      <c r="R172" t="s">
        <v>28</v>
      </c>
      <c r="S172">
        <v>8</v>
      </c>
      <c r="T172" t="s">
        <v>28</v>
      </c>
      <c r="U172" t="s">
        <v>48</v>
      </c>
      <c r="V172" t="s">
        <v>51</v>
      </c>
      <c r="W172" t="s">
        <v>49</v>
      </c>
      <c r="X172">
        <v>0</v>
      </c>
      <c r="Y172">
        <f>IF(dementia_patients_health_data[[#This Row],[Weight]]=0,0,dementia_patients_health_data[[#This Row],[HeartRate]]/dementia_patients_health_data[[#This Row],[Weight]])</f>
        <v>1.0924710725118389</v>
      </c>
    </row>
    <row r="173" spans="1:25" x14ac:dyDescent="0.35">
      <c r="A173">
        <v>1</v>
      </c>
      <c r="B173">
        <v>7.6426475115440304E-2</v>
      </c>
      <c r="C173">
        <v>100</v>
      </c>
      <c r="D173">
        <v>99.675820737411357</v>
      </c>
      <c r="E173">
        <v>37.365495678146779</v>
      </c>
      <c r="F173">
        <v>58.383288085295348</v>
      </c>
      <c r="G173">
        <v>22.752553121003785</v>
      </c>
      <c r="H173" t="s">
        <v>52</v>
      </c>
      <c r="I173">
        <v>3</v>
      </c>
      <c r="J173">
        <v>67</v>
      </c>
      <c r="K173" t="s">
        <v>36</v>
      </c>
      <c r="L173" t="s">
        <v>26</v>
      </c>
      <c r="M173" t="s">
        <v>38</v>
      </c>
      <c r="N173" t="s">
        <v>42</v>
      </c>
      <c r="O173" t="s">
        <v>46</v>
      </c>
      <c r="P173" t="s">
        <v>40</v>
      </c>
      <c r="Q173" t="s">
        <v>31</v>
      </c>
      <c r="R173" t="s">
        <v>42</v>
      </c>
      <c r="S173">
        <v>1</v>
      </c>
      <c r="T173" t="s">
        <v>42</v>
      </c>
      <c r="U173" t="s">
        <v>44</v>
      </c>
      <c r="V173" t="s">
        <v>33</v>
      </c>
      <c r="W173" t="s">
        <v>34</v>
      </c>
      <c r="X173">
        <v>1</v>
      </c>
      <c r="Y173">
        <f>IF(dementia_patients_health_data[[#This Row],[Weight]]=0,0,dementia_patients_health_data[[#This Row],[HeartRate]]/dementia_patients_health_data[[#This Row],[Weight]])</f>
        <v>1.7128189123898694</v>
      </c>
    </row>
    <row r="174" spans="1:25" x14ac:dyDescent="0.35">
      <c r="A174">
        <v>0</v>
      </c>
      <c r="B174">
        <v>0.15093988200424319</v>
      </c>
      <c r="C174">
        <v>72</v>
      </c>
      <c r="D174">
        <v>99.200050522957923</v>
      </c>
      <c r="E174">
        <v>37.173069221433593</v>
      </c>
      <c r="F174">
        <v>91.4651893420166</v>
      </c>
      <c r="G174">
        <v>58.462893459957698</v>
      </c>
      <c r="H174" t="s">
        <v>24</v>
      </c>
      <c r="J174">
        <v>78</v>
      </c>
      <c r="K174" t="s">
        <v>55</v>
      </c>
      <c r="L174" t="s">
        <v>37</v>
      </c>
      <c r="M174" t="s">
        <v>38</v>
      </c>
      <c r="N174" t="s">
        <v>42</v>
      </c>
      <c r="O174" t="s">
        <v>29</v>
      </c>
      <c r="P174" t="s">
        <v>40</v>
      </c>
      <c r="Q174" t="s">
        <v>31</v>
      </c>
      <c r="R174" t="s">
        <v>28</v>
      </c>
      <c r="S174">
        <v>10</v>
      </c>
      <c r="T174" t="s">
        <v>28</v>
      </c>
      <c r="U174" t="s">
        <v>44</v>
      </c>
      <c r="V174" t="s">
        <v>51</v>
      </c>
      <c r="W174" t="s">
        <v>54</v>
      </c>
      <c r="X174">
        <v>0</v>
      </c>
      <c r="Y174">
        <f>IF(dementia_patients_health_data[[#This Row],[Weight]]=0,0,dementia_patients_health_data[[#This Row],[HeartRate]]/dementia_patients_health_data[[#This Row],[Weight]])</f>
        <v>0.78718472588264976</v>
      </c>
    </row>
    <row r="175" spans="1:25" x14ac:dyDescent="0.35">
      <c r="A175">
        <v>1</v>
      </c>
      <c r="B175">
        <v>5.5369382670396997E-2</v>
      </c>
      <c r="C175">
        <v>73</v>
      </c>
      <c r="D175">
        <v>90.359019732367514</v>
      </c>
      <c r="E175">
        <v>37.301001609860734</v>
      </c>
      <c r="F175">
        <v>52.461026350268291</v>
      </c>
      <c r="G175">
        <v>56.979092147906563</v>
      </c>
      <c r="H175" t="s">
        <v>50</v>
      </c>
      <c r="I175">
        <v>5</v>
      </c>
      <c r="J175">
        <v>73</v>
      </c>
      <c r="K175" t="s">
        <v>36</v>
      </c>
      <c r="L175" t="s">
        <v>37</v>
      </c>
      <c r="M175" t="s">
        <v>38</v>
      </c>
      <c r="N175" t="s">
        <v>28</v>
      </c>
      <c r="O175" t="s">
        <v>46</v>
      </c>
      <c r="P175" t="s">
        <v>40</v>
      </c>
      <c r="Q175" t="s">
        <v>41</v>
      </c>
      <c r="R175" t="s">
        <v>28</v>
      </c>
      <c r="S175">
        <v>1</v>
      </c>
      <c r="T175" t="s">
        <v>42</v>
      </c>
      <c r="U175" t="s">
        <v>44</v>
      </c>
      <c r="V175" t="s">
        <v>33</v>
      </c>
      <c r="W175" t="s">
        <v>34</v>
      </c>
      <c r="X175">
        <v>1</v>
      </c>
      <c r="Y175">
        <f>IF(dementia_patients_health_data[[#This Row],[Weight]]=0,0,dementia_patients_health_data[[#This Row],[HeartRate]]/dementia_patients_health_data[[#This Row],[Weight]])</f>
        <v>1.3915091846011256</v>
      </c>
    </row>
    <row r="176" spans="1:25" x14ac:dyDescent="0.35">
      <c r="A176">
        <v>0</v>
      </c>
      <c r="B176">
        <v>2.4472346896551301E-2</v>
      </c>
      <c r="C176">
        <v>61</v>
      </c>
      <c r="D176">
        <v>93.555512901730694</v>
      </c>
      <c r="E176">
        <v>36.809806542396537</v>
      </c>
      <c r="F176">
        <v>95.158796259122283</v>
      </c>
      <c r="G176">
        <v>30.663448993186911</v>
      </c>
      <c r="H176" t="s">
        <v>24</v>
      </c>
      <c r="J176">
        <v>67</v>
      </c>
      <c r="K176" t="s">
        <v>36</v>
      </c>
      <c r="L176" t="s">
        <v>26</v>
      </c>
      <c r="M176" t="s">
        <v>27</v>
      </c>
      <c r="N176" t="s">
        <v>42</v>
      </c>
      <c r="O176" t="s">
        <v>46</v>
      </c>
      <c r="P176" t="s">
        <v>30</v>
      </c>
      <c r="Q176" t="s">
        <v>47</v>
      </c>
      <c r="R176" t="s">
        <v>28</v>
      </c>
      <c r="S176">
        <v>10</v>
      </c>
      <c r="T176" t="s">
        <v>42</v>
      </c>
      <c r="U176" t="s">
        <v>48</v>
      </c>
      <c r="V176" t="s">
        <v>33</v>
      </c>
      <c r="W176" t="s">
        <v>54</v>
      </c>
      <c r="X176">
        <v>0</v>
      </c>
      <c r="Y176">
        <f>IF(dementia_patients_health_data[[#This Row],[Weight]]=0,0,dementia_patients_health_data[[#This Row],[HeartRate]]/dementia_patients_health_data[[#This Row],[Weight]])</f>
        <v>0.64103374987945272</v>
      </c>
    </row>
    <row r="177" spans="1:25" x14ac:dyDescent="0.35">
      <c r="A177">
        <v>0</v>
      </c>
      <c r="B177">
        <v>1.06500990594893E-2</v>
      </c>
      <c r="C177">
        <v>90</v>
      </c>
      <c r="D177">
        <v>94.474041749724407</v>
      </c>
      <c r="E177">
        <v>36.2485103439329</v>
      </c>
      <c r="F177">
        <v>56.507171239364631</v>
      </c>
      <c r="G177">
        <v>29.532248665046371</v>
      </c>
      <c r="H177" t="s">
        <v>52</v>
      </c>
      <c r="I177">
        <v>6</v>
      </c>
      <c r="J177">
        <v>66</v>
      </c>
      <c r="K177" t="s">
        <v>25</v>
      </c>
      <c r="L177" t="s">
        <v>37</v>
      </c>
      <c r="M177" t="s">
        <v>38</v>
      </c>
      <c r="N177" t="s">
        <v>28</v>
      </c>
      <c r="O177" t="s">
        <v>39</v>
      </c>
      <c r="P177" t="s">
        <v>40</v>
      </c>
      <c r="Q177" t="s">
        <v>41</v>
      </c>
      <c r="R177" t="s">
        <v>28</v>
      </c>
      <c r="S177">
        <v>0</v>
      </c>
      <c r="T177" t="s">
        <v>42</v>
      </c>
      <c r="U177" t="s">
        <v>44</v>
      </c>
      <c r="V177" t="s">
        <v>51</v>
      </c>
      <c r="W177" t="s">
        <v>43</v>
      </c>
      <c r="X177">
        <v>1</v>
      </c>
      <c r="Y177">
        <f>IF(dementia_patients_health_data[[#This Row],[Weight]]=0,0,dementia_patients_health_data[[#This Row],[HeartRate]]/dementia_patients_health_data[[#This Row],[Weight]])</f>
        <v>1.5927181988770875</v>
      </c>
    </row>
    <row r="178" spans="1:25" x14ac:dyDescent="0.35">
      <c r="A178">
        <v>1</v>
      </c>
      <c r="B178">
        <v>0.16596604915214999</v>
      </c>
      <c r="C178">
        <v>70</v>
      </c>
      <c r="D178">
        <v>95.887415142911166</v>
      </c>
      <c r="E178">
        <v>36.241782342389946</v>
      </c>
      <c r="F178">
        <v>93.640251841406084</v>
      </c>
      <c r="G178">
        <v>18.281680933346301</v>
      </c>
      <c r="H178" t="s">
        <v>24</v>
      </c>
      <c r="J178">
        <v>69</v>
      </c>
      <c r="K178" t="s">
        <v>25</v>
      </c>
      <c r="L178" t="s">
        <v>26</v>
      </c>
      <c r="M178" t="s">
        <v>38</v>
      </c>
      <c r="N178" t="s">
        <v>28</v>
      </c>
      <c r="O178" t="s">
        <v>39</v>
      </c>
      <c r="P178" t="s">
        <v>30</v>
      </c>
      <c r="Q178" t="s">
        <v>41</v>
      </c>
      <c r="R178" t="s">
        <v>28</v>
      </c>
      <c r="S178">
        <v>8</v>
      </c>
      <c r="T178" t="s">
        <v>28</v>
      </c>
      <c r="U178" t="s">
        <v>32</v>
      </c>
      <c r="V178" t="s">
        <v>51</v>
      </c>
      <c r="W178" t="s">
        <v>34</v>
      </c>
      <c r="X178">
        <v>0</v>
      </c>
      <c r="Y178">
        <f>IF(dementia_patients_health_data[[#This Row],[Weight]]=0,0,dementia_patients_health_data[[#This Row],[HeartRate]]/dementia_patients_health_data[[#This Row],[Weight]])</f>
        <v>0.74754177422072265</v>
      </c>
    </row>
    <row r="179" spans="1:25" x14ac:dyDescent="0.35">
      <c r="A179">
        <v>0</v>
      </c>
      <c r="B179">
        <v>0.10140646222393331</v>
      </c>
      <c r="C179">
        <v>97</v>
      </c>
      <c r="D179">
        <v>93.047133829315797</v>
      </c>
      <c r="E179">
        <v>36.076149458376243</v>
      </c>
      <c r="F179">
        <v>71.088263601586988</v>
      </c>
      <c r="G179">
        <v>14.014418770954316</v>
      </c>
      <c r="H179" t="s">
        <v>24</v>
      </c>
      <c r="J179">
        <v>79</v>
      </c>
      <c r="K179" t="s">
        <v>55</v>
      </c>
      <c r="L179" t="s">
        <v>37</v>
      </c>
      <c r="M179" t="s">
        <v>27</v>
      </c>
      <c r="N179" t="s">
        <v>42</v>
      </c>
      <c r="O179" t="s">
        <v>39</v>
      </c>
      <c r="P179" t="s">
        <v>40</v>
      </c>
      <c r="Q179" t="s">
        <v>41</v>
      </c>
      <c r="R179" t="s">
        <v>28</v>
      </c>
      <c r="S179">
        <v>10</v>
      </c>
      <c r="T179" t="s">
        <v>28</v>
      </c>
      <c r="U179" t="s">
        <v>48</v>
      </c>
      <c r="V179" t="s">
        <v>33</v>
      </c>
      <c r="W179" t="s">
        <v>54</v>
      </c>
      <c r="X179">
        <v>0</v>
      </c>
      <c r="Y179">
        <f>IF(dementia_patients_health_data[[#This Row],[Weight]]=0,0,dementia_patients_health_data[[#This Row],[HeartRate]]/dementia_patients_health_data[[#This Row],[Weight]])</f>
        <v>1.3645009047292942</v>
      </c>
    </row>
    <row r="180" spans="1:25" x14ac:dyDescent="0.35">
      <c r="A180">
        <v>0</v>
      </c>
      <c r="B180">
        <v>5.6452352078502702E-2</v>
      </c>
      <c r="C180">
        <v>89</v>
      </c>
      <c r="D180">
        <v>94.520374368506793</v>
      </c>
      <c r="E180">
        <v>36.263828228424899</v>
      </c>
      <c r="F180">
        <v>83.719699848076516</v>
      </c>
      <c r="G180">
        <v>52.914701794513178</v>
      </c>
      <c r="H180" t="s">
        <v>50</v>
      </c>
      <c r="I180">
        <v>5</v>
      </c>
      <c r="J180">
        <v>66</v>
      </c>
      <c r="K180" t="s">
        <v>25</v>
      </c>
      <c r="L180" t="s">
        <v>37</v>
      </c>
      <c r="M180" t="s">
        <v>27</v>
      </c>
      <c r="N180" t="s">
        <v>42</v>
      </c>
      <c r="O180" t="s">
        <v>39</v>
      </c>
      <c r="P180" t="s">
        <v>40</v>
      </c>
      <c r="Q180" t="s">
        <v>31</v>
      </c>
      <c r="R180" t="s">
        <v>42</v>
      </c>
      <c r="S180">
        <v>7</v>
      </c>
      <c r="T180" t="s">
        <v>42</v>
      </c>
      <c r="U180" t="s">
        <v>48</v>
      </c>
      <c r="V180" t="s">
        <v>33</v>
      </c>
      <c r="W180" t="s">
        <v>49</v>
      </c>
      <c r="X180">
        <v>1</v>
      </c>
      <c r="Y180">
        <f>IF(dementia_patients_health_data[[#This Row],[Weight]]=0,0,dementia_patients_health_data[[#This Row],[HeartRate]]/dementia_patients_health_data[[#This Row],[Weight]])</f>
        <v>1.0630711787250251</v>
      </c>
    </row>
    <row r="181" spans="1:25" x14ac:dyDescent="0.35">
      <c r="A181">
        <v>1</v>
      </c>
      <c r="B181">
        <v>7.7086800595660698E-2</v>
      </c>
      <c r="C181">
        <v>66</v>
      </c>
      <c r="D181">
        <v>95.5076481077826</v>
      </c>
      <c r="E181">
        <v>36.890584580151248</v>
      </c>
      <c r="F181">
        <v>58.779776757766257</v>
      </c>
      <c r="G181">
        <v>39.0011172756398</v>
      </c>
      <c r="H181" t="s">
        <v>50</v>
      </c>
      <c r="I181">
        <v>5</v>
      </c>
      <c r="J181">
        <v>81</v>
      </c>
      <c r="K181" t="s">
        <v>36</v>
      </c>
      <c r="L181" t="s">
        <v>37</v>
      </c>
      <c r="M181" t="s">
        <v>27</v>
      </c>
      <c r="N181" t="s">
        <v>28</v>
      </c>
      <c r="O181" t="s">
        <v>39</v>
      </c>
      <c r="P181" t="s">
        <v>40</v>
      </c>
      <c r="Q181" t="s">
        <v>41</v>
      </c>
      <c r="R181" t="s">
        <v>42</v>
      </c>
      <c r="S181">
        <v>5</v>
      </c>
      <c r="T181" t="s">
        <v>28</v>
      </c>
      <c r="U181" t="s">
        <v>32</v>
      </c>
      <c r="V181" t="s">
        <v>33</v>
      </c>
      <c r="W181" t="s">
        <v>34</v>
      </c>
      <c r="X181">
        <v>1</v>
      </c>
      <c r="Y181">
        <f>IF(dementia_patients_health_data[[#This Row],[Weight]]=0,0,dementia_patients_health_data[[#This Row],[HeartRate]]/dementia_patients_health_data[[#This Row],[Weight]])</f>
        <v>1.1228351593097838</v>
      </c>
    </row>
    <row r="182" spans="1:25" x14ac:dyDescent="0.35">
      <c r="A182">
        <v>1</v>
      </c>
      <c r="B182">
        <v>0.1012835282858089</v>
      </c>
      <c r="C182">
        <v>62</v>
      </c>
      <c r="D182">
        <v>99.036041987921081</v>
      </c>
      <c r="E182">
        <v>36.357625064837478</v>
      </c>
      <c r="F182">
        <v>53.974039204898062</v>
      </c>
      <c r="G182">
        <v>24.976601863593977</v>
      </c>
      <c r="H182" t="s">
        <v>52</v>
      </c>
      <c r="I182">
        <v>6</v>
      </c>
      <c r="J182">
        <v>80</v>
      </c>
      <c r="K182" t="s">
        <v>36</v>
      </c>
      <c r="L182" t="s">
        <v>37</v>
      </c>
      <c r="M182" t="s">
        <v>38</v>
      </c>
      <c r="N182" t="s">
        <v>28</v>
      </c>
      <c r="O182" t="s">
        <v>46</v>
      </c>
      <c r="P182" t="s">
        <v>40</v>
      </c>
      <c r="Q182" t="s">
        <v>41</v>
      </c>
      <c r="R182" t="s">
        <v>42</v>
      </c>
      <c r="S182">
        <v>4</v>
      </c>
      <c r="T182" t="s">
        <v>42</v>
      </c>
      <c r="U182" t="s">
        <v>44</v>
      </c>
      <c r="V182" t="s">
        <v>33</v>
      </c>
      <c r="W182" t="s">
        <v>34</v>
      </c>
      <c r="X182">
        <v>1</v>
      </c>
      <c r="Y182">
        <f>IF(dementia_patients_health_data[[#This Row],[Weight]]=0,0,dementia_patients_health_data[[#This Row],[HeartRate]]/dementia_patients_health_data[[#This Row],[Weight]])</f>
        <v>1.1487003921391452</v>
      </c>
    </row>
    <row r="183" spans="1:25" x14ac:dyDescent="0.35">
      <c r="A183">
        <v>1</v>
      </c>
      <c r="B183">
        <v>7.8156901723198793E-2</v>
      </c>
      <c r="C183">
        <v>70</v>
      </c>
      <c r="D183">
        <v>95.665639833553286</v>
      </c>
      <c r="E183">
        <v>37.377939568850138</v>
      </c>
      <c r="F183">
        <v>99.513428056006916</v>
      </c>
      <c r="G183">
        <v>42.717652357655112</v>
      </c>
      <c r="H183" t="s">
        <v>35</v>
      </c>
      <c r="I183">
        <v>8</v>
      </c>
      <c r="J183">
        <v>61</v>
      </c>
      <c r="K183" t="s">
        <v>53</v>
      </c>
      <c r="L183" t="s">
        <v>26</v>
      </c>
      <c r="M183" t="s">
        <v>27</v>
      </c>
      <c r="N183" t="s">
        <v>28</v>
      </c>
      <c r="O183" t="s">
        <v>46</v>
      </c>
      <c r="P183" t="s">
        <v>40</v>
      </c>
      <c r="Q183" t="s">
        <v>41</v>
      </c>
      <c r="R183" t="s">
        <v>42</v>
      </c>
      <c r="S183">
        <v>2</v>
      </c>
      <c r="T183" t="s">
        <v>42</v>
      </c>
      <c r="U183" t="s">
        <v>48</v>
      </c>
      <c r="V183" t="s">
        <v>33</v>
      </c>
      <c r="W183" t="s">
        <v>34</v>
      </c>
      <c r="X183">
        <v>1</v>
      </c>
      <c r="Y183">
        <f>IF(dementia_patients_health_data[[#This Row],[Weight]]=0,0,dementia_patients_health_data[[#This Row],[HeartRate]]/dementia_patients_health_data[[#This Row],[Weight]])</f>
        <v>0.70342265729810316</v>
      </c>
    </row>
    <row r="184" spans="1:25" x14ac:dyDescent="0.35">
      <c r="A184">
        <v>0</v>
      </c>
      <c r="B184">
        <v>0.10565273586059119</v>
      </c>
      <c r="C184">
        <v>88</v>
      </c>
      <c r="D184">
        <v>95.225988454907963</v>
      </c>
      <c r="E184">
        <v>36.398245239977882</v>
      </c>
      <c r="F184">
        <v>55.559893226694207</v>
      </c>
      <c r="G184">
        <v>21.4375763590965</v>
      </c>
      <c r="H184" t="s">
        <v>50</v>
      </c>
      <c r="I184">
        <v>20</v>
      </c>
      <c r="J184">
        <v>81</v>
      </c>
      <c r="K184" t="s">
        <v>36</v>
      </c>
      <c r="L184" t="s">
        <v>37</v>
      </c>
      <c r="M184" t="s">
        <v>27</v>
      </c>
      <c r="N184" t="s">
        <v>28</v>
      </c>
      <c r="O184" t="s">
        <v>39</v>
      </c>
      <c r="P184" t="s">
        <v>40</v>
      </c>
      <c r="Q184" t="s">
        <v>47</v>
      </c>
      <c r="R184" t="s">
        <v>42</v>
      </c>
      <c r="S184">
        <v>4</v>
      </c>
      <c r="T184" t="s">
        <v>28</v>
      </c>
      <c r="U184" t="s">
        <v>48</v>
      </c>
      <c r="V184" t="s">
        <v>33</v>
      </c>
      <c r="W184" t="s">
        <v>43</v>
      </c>
      <c r="X184">
        <v>1</v>
      </c>
      <c r="Y184">
        <f>IF(dementia_patients_health_data[[#This Row],[Weight]]=0,0,dementia_patients_health_data[[#This Row],[HeartRate]]/dementia_patients_health_data[[#This Row],[Weight]])</f>
        <v>1.5838763339761006</v>
      </c>
    </row>
    <row r="185" spans="1:25" x14ac:dyDescent="0.35">
      <c r="A185">
        <v>1</v>
      </c>
      <c r="B185">
        <v>6.8161460028937207E-2</v>
      </c>
      <c r="C185">
        <v>94</v>
      </c>
      <c r="D185">
        <v>93.458028678738927</v>
      </c>
      <c r="E185">
        <v>36.651243177901563</v>
      </c>
      <c r="F185">
        <v>70.720452601252333</v>
      </c>
      <c r="G185">
        <v>58.403797842306801</v>
      </c>
      <c r="H185" t="s">
        <v>35</v>
      </c>
      <c r="I185">
        <v>4</v>
      </c>
      <c r="J185">
        <v>87</v>
      </c>
      <c r="K185" t="s">
        <v>25</v>
      </c>
      <c r="L185" t="s">
        <v>37</v>
      </c>
      <c r="M185" t="s">
        <v>38</v>
      </c>
      <c r="N185" t="s">
        <v>42</v>
      </c>
      <c r="O185" t="s">
        <v>46</v>
      </c>
      <c r="P185" t="s">
        <v>40</v>
      </c>
      <c r="Q185" t="s">
        <v>41</v>
      </c>
      <c r="R185" t="s">
        <v>28</v>
      </c>
      <c r="S185">
        <v>5</v>
      </c>
      <c r="T185" t="s">
        <v>42</v>
      </c>
      <c r="U185" t="s">
        <v>32</v>
      </c>
      <c r="V185" t="s">
        <v>33</v>
      </c>
      <c r="W185" t="s">
        <v>34</v>
      </c>
      <c r="X185">
        <v>1</v>
      </c>
      <c r="Y185">
        <f>IF(dementia_patients_health_data[[#This Row],[Weight]]=0,0,dementia_patients_health_data[[#This Row],[HeartRate]]/dementia_patients_health_data[[#This Row],[Weight]])</f>
        <v>1.3291770137559249</v>
      </c>
    </row>
    <row r="186" spans="1:25" x14ac:dyDescent="0.35">
      <c r="A186">
        <v>0</v>
      </c>
      <c r="B186">
        <v>0.19868578369464179</v>
      </c>
      <c r="C186">
        <v>100</v>
      </c>
      <c r="D186">
        <v>94.471831381672501</v>
      </c>
      <c r="E186">
        <v>37.390616785743347</v>
      </c>
      <c r="F186">
        <v>63.65598671712258</v>
      </c>
      <c r="G186">
        <v>32.838156074090875</v>
      </c>
      <c r="H186" t="s">
        <v>24</v>
      </c>
      <c r="J186">
        <v>72</v>
      </c>
      <c r="K186" t="s">
        <v>25</v>
      </c>
      <c r="L186" t="s">
        <v>26</v>
      </c>
      <c r="M186" t="s">
        <v>27</v>
      </c>
      <c r="N186" t="s">
        <v>42</v>
      </c>
      <c r="O186" t="s">
        <v>39</v>
      </c>
      <c r="P186" t="s">
        <v>40</v>
      </c>
      <c r="Q186" t="s">
        <v>47</v>
      </c>
      <c r="R186" t="s">
        <v>28</v>
      </c>
      <c r="S186">
        <v>9</v>
      </c>
      <c r="T186" t="s">
        <v>28</v>
      </c>
      <c r="U186" t="s">
        <v>48</v>
      </c>
      <c r="V186" t="s">
        <v>51</v>
      </c>
      <c r="W186" t="s">
        <v>54</v>
      </c>
      <c r="X186">
        <v>0</v>
      </c>
      <c r="Y186">
        <f>IF(dementia_patients_health_data[[#This Row],[Weight]]=0,0,dementia_patients_health_data[[#This Row],[HeartRate]]/dementia_patients_health_data[[#This Row],[Weight]])</f>
        <v>1.570944150852372</v>
      </c>
    </row>
    <row r="187" spans="1:25" x14ac:dyDescent="0.35">
      <c r="A187">
        <v>0</v>
      </c>
      <c r="B187">
        <v>5.7460547138583201E-2</v>
      </c>
      <c r="C187">
        <v>93</v>
      </c>
      <c r="D187">
        <v>96.729211919948</v>
      </c>
      <c r="E187">
        <v>36.932335283774641</v>
      </c>
      <c r="F187">
        <v>83.038873064088349</v>
      </c>
      <c r="G187">
        <v>11.297842319410949</v>
      </c>
      <c r="H187" t="s">
        <v>24</v>
      </c>
      <c r="J187">
        <v>79</v>
      </c>
      <c r="K187" t="s">
        <v>25</v>
      </c>
      <c r="L187" t="s">
        <v>37</v>
      </c>
      <c r="M187" t="s">
        <v>38</v>
      </c>
      <c r="N187" t="s">
        <v>42</v>
      </c>
      <c r="O187" t="s">
        <v>29</v>
      </c>
      <c r="P187" t="s">
        <v>40</v>
      </c>
      <c r="Q187" t="s">
        <v>41</v>
      </c>
      <c r="R187" t="s">
        <v>28</v>
      </c>
      <c r="S187">
        <v>10</v>
      </c>
      <c r="T187" t="s">
        <v>28</v>
      </c>
      <c r="U187" t="s">
        <v>32</v>
      </c>
      <c r="V187" t="s">
        <v>33</v>
      </c>
      <c r="W187" t="s">
        <v>54</v>
      </c>
      <c r="X187">
        <v>0</v>
      </c>
      <c r="Y187">
        <f>IF(dementia_patients_health_data[[#This Row],[Weight]]=0,0,dementia_patients_health_data[[#This Row],[HeartRate]]/dementia_patients_health_data[[#This Row],[Weight]])</f>
        <v>1.1199573954745723</v>
      </c>
    </row>
    <row r="188" spans="1:25" x14ac:dyDescent="0.35">
      <c r="A188">
        <v>0</v>
      </c>
      <c r="B188">
        <v>0.16386372001407051</v>
      </c>
      <c r="C188">
        <v>64</v>
      </c>
      <c r="D188">
        <v>92.209590689783354</v>
      </c>
      <c r="E188">
        <v>36.096218873335722</v>
      </c>
      <c r="F188">
        <v>87.392721622898705</v>
      </c>
      <c r="G188">
        <v>38.957690347289301</v>
      </c>
      <c r="H188" t="s">
        <v>35</v>
      </c>
      <c r="I188">
        <v>12</v>
      </c>
      <c r="J188">
        <v>60</v>
      </c>
      <c r="K188" t="s">
        <v>25</v>
      </c>
      <c r="L188" t="s">
        <v>26</v>
      </c>
      <c r="M188" t="s">
        <v>38</v>
      </c>
      <c r="N188" t="s">
        <v>28</v>
      </c>
      <c r="O188" t="s">
        <v>46</v>
      </c>
      <c r="P188" t="s">
        <v>30</v>
      </c>
      <c r="Q188" t="s">
        <v>47</v>
      </c>
      <c r="R188" t="s">
        <v>42</v>
      </c>
      <c r="S188">
        <v>3</v>
      </c>
      <c r="T188" t="s">
        <v>28</v>
      </c>
      <c r="U188" t="s">
        <v>44</v>
      </c>
      <c r="V188" t="s">
        <v>33</v>
      </c>
      <c r="W188" t="s">
        <v>49</v>
      </c>
      <c r="X188">
        <v>1</v>
      </c>
      <c r="Y188">
        <f>IF(dementia_patients_health_data[[#This Row],[Weight]]=0,0,dementia_patients_health_data[[#This Row],[HeartRate]]/dementia_patients_health_data[[#This Row],[Weight]])</f>
        <v>0.73232643189854241</v>
      </c>
    </row>
    <row r="189" spans="1:25" x14ac:dyDescent="0.35">
      <c r="A189">
        <v>1</v>
      </c>
      <c r="B189">
        <v>9.7275669425439804E-2</v>
      </c>
      <c r="C189">
        <v>73</v>
      </c>
      <c r="D189">
        <v>97.499948345558124</v>
      </c>
      <c r="E189">
        <v>37.359692966003323</v>
      </c>
      <c r="F189">
        <v>97.805302602953844</v>
      </c>
      <c r="G189">
        <v>13.122690121853644</v>
      </c>
      <c r="H189" t="s">
        <v>24</v>
      </c>
      <c r="J189">
        <v>86</v>
      </c>
      <c r="K189" t="s">
        <v>25</v>
      </c>
      <c r="L189" t="s">
        <v>26</v>
      </c>
      <c r="M189" t="s">
        <v>27</v>
      </c>
      <c r="N189" t="s">
        <v>28</v>
      </c>
      <c r="O189" t="s">
        <v>29</v>
      </c>
      <c r="P189" t="s">
        <v>40</v>
      </c>
      <c r="Q189" t="s">
        <v>41</v>
      </c>
      <c r="R189" t="s">
        <v>28</v>
      </c>
      <c r="S189">
        <v>10</v>
      </c>
      <c r="T189" t="s">
        <v>42</v>
      </c>
      <c r="U189" t="s">
        <v>32</v>
      </c>
      <c r="V189" t="s">
        <v>51</v>
      </c>
      <c r="W189" t="s">
        <v>34</v>
      </c>
      <c r="X189">
        <v>0</v>
      </c>
      <c r="Y189">
        <f>IF(dementia_patients_health_data[[#This Row],[Weight]]=0,0,dementia_patients_health_data[[#This Row],[HeartRate]]/dementia_patients_health_data[[#This Row],[Weight]])</f>
        <v>0.74638079998942009</v>
      </c>
    </row>
    <row r="190" spans="1:25" x14ac:dyDescent="0.35">
      <c r="A190">
        <v>1</v>
      </c>
      <c r="B190">
        <v>5.0043330544707103E-2</v>
      </c>
      <c r="C190">
        <v>89</v>
      </c>
      <c r="D190">
        <v>96.995975018529862</v>
      </c>
      <c r="E190">
        <v>36.921555671937917</v>
      </c>
      <c r="F190">
        <v>55.352304428268702</v>
      </c>
      <c r="G190">
        <v>20.238348596772884</v>
      </c>
      <c r="H190" t="s">
        <v>45</v>
      </c>
      <c r="I190">
        <v>23</v>
      </c>
      <c r="J190">
        <v>89</v>
      </c>
      <c r="K190" t="s">
        <v>36</v>
      </c>
      <c r="L190" t="s">
        <v>26</v>
      </c>
      <c r="M190" t="s">
        <v>27</v>
      </c>
      <c r="N190" t="s">
        <v>28</v>
      </c>
      <c r="O190" t="s">
        <v>46</v>
      </c>
      <c r="P190" t="s">
        <v>40</v>
      </c>
      <c r="Q190" t="s">
        <v>41</v>
      </c>
      <c r="R190" t="s">
        <v>42</v>
      </c>
      <c r="S190">
        <v>5</v>
      </c>
      <c r="T190" t="s">
        <v>28</v>
      </c>
      <c r="U190" t="s">
        <v>44</v>
      </c>
      <c r="V190" t="s">
        <v>51</v>
      </c>
      <c r="W190" t="s">
        <v>34</v>
      </c>
      <c r="X190">
        <v>1</v>
      </c>
      <c r="Y190">
        <f>IF(dementia_patients_health_data[[#This Row],[Weight]]=0,0,dementia_patients_health_data[[#This Row],[HeartRate]]/dementia_patients_health_data[[#This Row],[Weight]])</f>
        <v>1.6078824706446593</v>
      </c>
    </row>
    <row r="191" spans="1:25" x14ac:dyDescent="0.35">
      <c r="A191">
        <v>1</v>
      </c>
      <c r="B191">
        <v>6.7788210374314803E-2</v>
      </c>
      <c r="C191">
        <v>68</v>
      </c>
      <c r="D191">
        <v>95.279987266018495</v>
      </c>
      <c r="E191">
        <v>36.346883480503671</v>
      </c>
      <c r="F191">
        <v>88.229577427869629</v>
      </c>
      <c r="G191">
        <v>50.273834049622202</v>
      </c>
      <c r="H191" t="s">
        <v>24</v>
      </c>
      <c r="J191">
        <v>85</v>
      </c>
      <c r="K191" t="s">
        <v>25</v>
      </c>
      <c r="L191" t="s">
        <v>26</v>
      </c>
      <c r="M191" t="s">
        <v>38</v>
      </c>
      <c r="N191" t="s">
        <v>42</v>
      </c>
      <c r="O191" t="s">
        <v>39</v>
      </c>
      <c r="P191" t="s">
        <v>30</v>
      </c>
      <c r="Q191" t="s">
        <v>47</v>
      </c>
      <c r="R191" t="s">
        <v>28</v>
      </c>
      <c r="S191">
        <v>10</v>
      </c>
      <c r="T191" t="s">
        <v>28</v>
      </c>
      <c r="U191" t="s">
        <v>32</v>
      </c>
      <c r="V191" t="s">
        <v>33</v>
      </c>
      <c r="W191" t="s">
        <v>34</v>
      </c>
      <c r="X191">
        <v>0</v>
      </c>
      <c r="Y191">
        <f>IF(dementia_patients_health_data[[#This Row],[Weight]]=0,0,dementia_patients_health_data[[#This Row],[HeartRate]]/dementia_patients_health_data[[#This Row],[Weight]])</f>
        <v>0.77071660074074455</v>
      </c>
    </row>
    <row r="192" spans="1:25" x14ac:dyDescent="0.35">
      <c r="A192">
        <v>1</v>
      </c>
      <c r="B192">
        <v>0.1148582295098199</v>
      </c>
      <c r="C192">
        <v>73</v>
      </c>
      <c r="D192">
        <v>90.778387042573556</v>
      </c>
      <c r="E192">
        <v>37.069996115848483</v>
      </c>
      <c r="F192">
        <v>68.736169775015895</v>
      </c>
      <c r="G192">
        <v>14.577583431994942</v>
      </c>
      <c r="H192" t="s">
        <v>24</v>
      </c>
      <c r="J192">
        <v>88</v>
      </c>
      <c r="K192" t="s">
        <v>36</v>
      </c>
      <c r="L192" t="s">
        <v>37</v>
      </c>
      <c r="M192" t="s">
        <v>38</v>
      </c>
      <c r="N192" t="s">
        <v>42</v>
      </c>
      <c r="O192" t="s">
        <v>46</v>
      </c>
      <c r="P192" t="s">
        <v>30</v>
      </c>
      <c r="Q192" t="s">
        <v>31</v>
      </c>
      <c r="R192" t="s">
        <v>28</v>
      </c>
      <c r="S192">
        <v>9</v>
      </c>
      <c r="T192" t="s">
        <v>28</v>
      </c>
      <c r="U192" t="s">
        <v>32</v>
      </c>
      <c r="V192" t="s">
        <v>51</v>
      </c>
      <c r="W192" t="s">
        <v>34</v>
      </c>
      <c r="X192">
        <v>0</v>
      </c>
      <c r="Y192">
        <f>IF(dementia_patients_health_data[[#This Row],[Weight]]=0,0,dementia_patients_health_data[[#This Row],[HeartRate]]/dementia_patients_health_data[[#This Row],[Weight]])</f>
        <v>1.0620318274780263</v>
      </c>
    </row>
    <row r="193" spans="1:25" x14ac:dyDescent="0.35">
      <c r="A193">
        <v>1</v>
      </c>
      <c r="B193">
        <v>0.1039137728258171</v>
      </c>
      <c r="C193">
        <v>90</v>
      </c>
      <c r="D193">
        <v>92.9998359731688</v>
      </c>
      <c r="E193">
        <v>36.074080238133583</v>
      </c>
      <c r="F193">
        <v>99.175386929748015</v>
      </c>
      <c r="G193">
        <v>28.847837654962326</v>
      </c>
      <c r="H193" t="s">
        <v>24</v>
      </c>
      <c r="J193">
        <v>85</v>
      </c>
      <c r="K193" t="s">
        <v>55</v>
      </c>
      <c r="L193" t="s">
        <v>26</v>
      </c>
      <c r="M193" t="s">
        <v>38</v>
      </c>
      <c r="N193" t="s">
        <v>42</v>
      </c>
      <c r="O193" t="s">
        <v>29</v>
      </c>
      <c r="P193" t="s">
        <v>40</v>
      </c>
      <c r="Q193" t="s">
        <v>31</v>
      </c>
      <c r="R193" t="s">
        <v>28</v>
      </c>
      <c r="S193">
        <v>8</v>
      </c>
      <c r="T193" t="s">
        <v>42</v>
      </c>
      <c r="U193" t="s">
        <v>48</v>
      </c>
      <c r="V193" t="s">
        <v>51</v>
      </c>
      <c r="W193" t="s">
        <v>34</v>
      </c>
      <c r="X193">
        <v>0</v>
      </c>
      <c r="Y193">
        <f>IF(dementia_patients_health_data[[#This Row],[Weight]]=0,0,dementia_patients_health_data[[#This Row],[HeartRate]]/dementia_patients_health_data[[#This Row],[Weight]])</f>
        <v>0.90748322528605307</v>
      </c>
    </row>
    <row r="194" spans="1:25" x14ac:dyDescent="0.35">
      <c r="A194">
        <v>1</v>
      </c>
      <c r="B194">
        <v>8.4972943202409099E-2</v>
      </c>
      <c r="C194">
        <v>68</v>
      </c>
      <c r="D194">
        <v>99.431044056421641</v>
      </c>
      <c r="E194">
        <v>37.360707231916216</v>
      </c>
      <c r="F194">
        <v>53.632432442401139</v>
      </c>
      <c r="G194">
        <v>15.5415202527684</v>
      </c>
      <c r="H194" t="s">
        <v>24</v>
      </c>
      <c r="J194">
        <v>66</v>
      </c>
      <c r="K194" t="s">
        <v>36</v>
      </c>
      <c r="L194" t="s">
        <v>37</v>
      </c>
      <c r="M194" t="s">
        <v>27</v>
      </c>
      <c r="N194" t="s">
        <v>42</v>
      </c>
      <c r="O194" t="s">
        <v>39</v>
      </c>
      <c r="P194" t="s">
        <v>30</v>
      </c>
      <c r="Q194" t="s">
        <v>47</v>
      </c>
      <c r="R194" t="s">
        <v>28</v>
      </c>
      <c r="S194">
        <v>10</v>
      </c>
      <c r="T194" t="s">
        <v>42</v>
      </c>
      <c r="U194" t="s">
        <v>44</v>
      </c>
      <c r="V194" t="s">
        <v>51</v>
      </c>
      <c r="W194" t="s">
        <v>34</v>
      </c>
      <c r="X194">
        <v>0</v>
      </c>
      <c r="Y194">
        <f>IF(dementia_patients_health_data[[#This Row],[Weight]]=0,0,dementia_patients_health_data[[#This Row],[HeartRate]]/dementia_patients_health_data[[#This Row],[Weight]])</f>
        <v>1.2678895381638524</v>
      </c>
    </row>
    <row r="195" spans="1:25" x14ac:dyDescent="0.35">
      <c r="A195">
        <v>1</v>
      </c>
      <c r="B195">
        <v>5.51057208752814E-2</v>
      </c>
      <c r="C195">
        <v>60</v>
      </c>
      <c r="D195">
        <v>98.320547568244876</v>
      </c>
      <c r="E195">
        <v>37.40976328374537</v>
      </c>
      <c r="F195">
        <v>64.236940142941521</v>
      </c>
      <c r="G195">
        <v>36.818017118681517</v>
      </c>
      <c r="H195" t="s">
        <v>24</v>
      </c>
      <c r="J195">
        <v>77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28</v>
      </c>
      <c r="S195">
        <v>8</v>
      </c>
      <c r="T195" t="s">
        <v>42</v>
      </c>
      <c r="U195" t="s">
        <v>32</v>
      </c>
      <c r="V195" t="s">
        <v>51</v>
      </c>
      <c r="W195" t="s">
        <v>34</v>
      </c>
      <c r="X195">
        <v>0</v>
      </c>
      <c r="Y195">
        <f>IF(dementia_patients_health_data[[#This Row],[Weight]]=0,0,dementia_patients_health_data[[#This Row],[HeartRate]]/dementia_patients_health_data[[#This Row],[Weight]])</f>
        <v>0.93404199929957155</v>
      </c>
    </row>
    <row r="196" spans="1:25" x14ac:dyDescent="0.35">
      <c r="A196">
        <v>1</v>
      </c>
      <c r="B196">
        <v>0.19307657374583859</v>
      </c>
      <c r="C196">
        <v>71</v>
      </c>
      <c r="D196">
        <v>92.091111877704407</v>
      </c>
      <c r="E196">
        <v>36.754223612529771</v>
      </c>
      <c r="F196">
        <v>73.160748696008241</v>
      </c>
      <c r="G196">
        <v>47.54546089671301</v>
      </c>
      <c r="H196" t="s">
        <v>35</v>
      </c>
      <c r="I196">
        <v>12</v>
      </c>
      <c r="J196">
        <v>78</v>
      </c>
      <c r="K196" t="s">
        <v>36</v>
      </c>
      <c r="L196" t="s">
        <v>37</v>
      </c>
      <c r="M196" t="s">
        <v>38</v>
      </c>
      <c r="N196" t="s">
        <v>42</v>
      </c>
      <c r="O196" t="s">
        <v>39</v>
      </c>
      <c r="P196" t="s">
        <v>40</v>
      </c>
      <c r="Q196" t="s">
        <v>31</v>
      </c>
      <c r="R196" t="s">
        <v>28</v>
      </c>
      <c r="S196">
        <v>2</v>
      </c>
      <c r="T196" t="s">
        <v>28</v>
      </c>
      <c r="U196" t="s">
        <v>48</v>
      </c>
      <c r="V196" t="s">
        <v>33</v>
      </c>
      <c r="W196" t="s">
        <v>34</v>
      </c>
      <c r="X196">
        <v>1</v>
      </c>
      <c r="Y196">
        <f>IF(dementia_patients_health_data[[#This Row],[Weight]]=0,0,dementia_patients_health_data[[#This Row],[HeartRate]]/dementia_patients_health_data[[#This Row],[Weight]])</f>
        <v>0.97046573832935457</v>
      </c>
    </row>
    <row r="197" spans="1:25" x14ac:dyDescent="0.35">
      <c r="A197">
        <v>1</v>
      </c>
      <c r="B197">
        <v>0.16922435690210871</v>
      </c>
      <c r="C197">
        <v>88</v>
      </c>
      <c r="D197">
        <v>99.172655929861634</v>
      </c>
      <c r="E197">
        <v>36.7267719399619</v>
      </c>
      <c r="F197">
        <v>88.519024401558568</v>
      </c>
      <c r="G197">
        <v>15.593295309349941</v>
      </c>
      <c r="H197" t="s">
        <v>50</v>
      </c>
      <c r="I197">
        <v>20</v>
      </c>
      <c r="J197">
        <v>84</v>
      </c>
      <c r="K197" t="s">
        <v>36</v>
      </c>
      <c r="L197" t="s">
        <v>37</v>
      </c>
      <c r="M197" t="s">
        <v>38</v>
      </c>
      <c r="N197" t="s">
        <v>28</v>
      </c>
      <c r="O197" t="s">
        <v>39</v>
      </c>
      <c r="P197" t="s">
        <v>40</v>
      </c>
      <c r="Q197" t="s">
        <v>47</v>
      </c>
      <c r="R197" t="s">
        <v>42</v>
      </c>
      <c r="S197">
        <v>3</v>
      </c>
      <c r="T197" t="s">
        <v>28</v>
      </c>
      <c r="U197" t="s">
        <v>44</v>
      </c>
      <c r="V197" t="s">
        <v>33</v>
      </c>
      <c r="W197" t="s">
        <v>34</v>
      </c>
      <c r="X197">
        <v>1</v>
      </c>
      <c r="Y197">
        <f>IF(dementia_patients_health_data[[#This Row],[Weight]]=0,0,dementia_patients_health_data[[#This Row],[HeartRate]]/dementia_patients_health_data[[#This Row],[Weight]])</f>
        <v>0.99413657792697696</v>
      </c>
    </row>
    <row r="198" spans="1:25" x14ac:dyDescent="0.35">
      <c r="A198">
        <v>1</v>
      </c>
      <c r="B198">
        <v>0.1711866447672325</v>
      </c>
      <c r="C198">
        <v>61</v>
      </c>
      <c r="D198">
        <v>91.506234921399496</v>
      </c>
      <c r="E198">
        <v>36.432166042223159</v>
      </c>
      <c r="F198">
        <v>72.534324262966265</v>
      </c>
      <c r="G198">
        <v>1.6680211775591425</v>
      </c>
      <c r="H198" t="s">
        <v>24</v>
      </c>
      <c r="J198">
        <v>87</v>
      </c>
      <c r="K198" t="s">
        <v>53</v>
      </c>
      <c r="L198" t="s">
        <v>26</v>
      </c>
      <c r="M198" t="s">
        <v>27</v>
      </c>
      <c r="N198" t="s">
        <v>42</v>
      </c>
      <c r="O198" t="s">
        <v>39</v>
      </c>
      <c r="P198" t="s">
        <v>40</v>
      </c>
      <c r="Q198" t="s">
        <v>41</v>
      </c>
      <c r="R198" t="s">
        <v>28</v>
      </c>
      <c r="S198">
        <v>9</v>
      </c>
      <c r="T198" t="s">
        <v>28</v>
      </c>
      <c r="U198" t="s">
        <v>32</v>
      </c>
      <c r="V198" t="s">
        <v>33</v>
      </c>
      <c r="W198" t="s">
        <v>34</v>
      </c>
      <c r="X198">
        <v>0</v>
      </c>
      <c r="Y198">
        <f>IF(dementia_patients_health_data[[#This Row],[Weight]]=0,0,dementia_patients_health_data[[#This Row],[HeartRate]]/dementia_patients_health_data[[#This Row],[Weight]])</f>
        <v>0.84098115781502736</v>
      </c>
    </row>
    <row r="199" spans="1:25" x14ac:dyDescent="0.35">
      <c r="A199">
        <v>0</v>
      </c>
      <c r="B199">
        <v>0.14205276478021189</v>
      </c>
      <c r="C199">
        <v>99</v>
      </c>
      <c r="D199">
        <v>93.819938712570405</v>
      </c>
      <c r="E199">
        <v>36.447174901341121</v>
      </c>
      <c r="F199">
        <v>74.364083845851809</v>
      </c>
      <c r="G199">
        <v>51.958892663775721</v>
      </c>
      <c r="H199" t="s">
        <v>50</v>
      </c>
      <c r="I199">
        <v>5</v>
      </c>
      <c r="J199">
        <v>73</v>
      </c>
      <c r="K199" t="s">
        <v>25</v>
      </c>
      <c r="L199" t="s">
        <v>26</v>
      </c>
      <c r="M199" t="s">
        <v>27</v>
      </c>
      <c r="N199" t="s">
        <v>28</v>
      </c>
      <c r="O199" t="s">
        <v>46</v>
      </c>
      <c r="P199" t="s">
        <v>40</v>
      </c>
      <c r="Q199" t="s">
        <v>47</v>
      </c>
      <c r="R199" t="s">
        <v>28</v>
      </c>
      <c r="S199">
        <v>5</v>
      </c>
      <c r="T199" t="s">
        <v>42</v>
      </c>
      <c r="U199" t="s">
        <v>48</v>
      </c>
      <c r="V199" t="s">
        <v>51</v>
      </c>
      <c r="W199" t="s">
        <v>49</v>
      </c>
      <c r="X199">
        <v>1</v>
      </c>
      <c r="Y199">
        <f>IF(dementia_patients_health_data[[#This Row],[Weight]]=0,0,dementia_patients_health_data[[#This Row],[HeartRate]]/dementia_patients_health_data[[#This Row],[Weight]])</f>
        <v>1.3312878325135507</v>
      </c>
    </row>
    <row r="200" spans="1:25" x14ac:dyDescent="0.35">
      <c r="A200">
        <v>0</v>
      </c>
      <c r="B200">
        <v>6.4506133751332406E-2</v>
      </c>
      <c r="C200">
        <v>92</v>
      </c>
      <c r="D200">
        <v>98.591103925619336</v>
      </c>
      <c r="E200">
        <v>36.164852152268963</v>
      </c>
      <c r="F200">
        <v>69.148460270142309</v>
      </c>
      <c r="G200">
        <v>55.878696524207513</v>
      </c>
      <c r="H200" t="s">
        <v>35</v>
      </c>
      <c r="I200">
        <v>4</v>
      </c>
      <c r="J200">
        <v>72</v>
      </c>
      <c r="K200" t="s">
        <v>25</v>
      </c>
      <c r="L200" t="s">
        <v>37</v>
      </c>
      <c r="M200" t="s">
        <v>38</v>
      </c>
      <c r="N200" t="s">
        <v>28</v>
      </c>
      <c r="O200" t="s">
        <v>39</v>
      </c>
      <c r="P200" t="s">
        <v>40</v>
      </c>
      <c r="Q200" t="s">
        <v>47</v>
      </c>
      <c r="R200" t="s">
        <v>28</v>
      </c>
      <c r="S200">
        <v>2</v>
      </c>
      <c r="T200" t="s">
        <v>42</v>
      </c>
      <c r="U200" t="s">
        <v>44</v>
      </c>
      <c r="V200" t="s">
        <v>33</v>
      </c>
      <c r="W200" t="s">
        <v>54</v>
      </c>
      <c r="X200">
        <v>1</v>
      </c>
      <c r="Y200">
        <f>IF(dementia_patients_health_data[[#This Row],[Weight]]=0,0,dementia_patients_health_data[[#This Row],[HeartRate]]/dementia_patients_health_data[[#This Row],[Weight]])</f>
        <v>1.3304706950897183</v>
      </c>
    </row>
    <row r="201" spans="1:25" x14ac:dyDescent="0.35">
      <c r="A201">
        <v>1</v>
      </c>
      <c r="B201">
        <v>7.5406393672700897E-2</v>
      </c>
      <c r="C201">
        <v>63</v>
      </c>
      <c r="D201">
        <v>98.715401112588864</v>
      </c>
      <c r="E201">
        <v>36.719221220080307</v>
      </c>
      <c r="F201">
        <v>51.265139202122391</v>
      </c>
      <c r="G201">
        <v>3.3863786258076667</v>
      </c>
      <c r="H201" t="s">
        <v>35</v>
      </c>
      <c r="I201">
        <v>8</v>
      </c>
      <c r="J201">
        <v>62</v>
      </c>
      <c r="K201" t="s">
        <v>36</v>
      </c>
      <c r="L201" t="s">
        <v>26</v>
      </c>
      <c r="M201" t="s">
        <v>27</v>
      </c>
      <c r="N201" t="s">
        <v>42</v>
      </c>
      <c r="O201" t="s">
        <v>46</v>
      </c>
      <c r="P201" t="s">
        <v>40</v>
      </c>
      <c r="Q201" t="s">
        <v>31</v>
      </c>
      <c r="R201" t="s">
        <v>42</v>
      </c>
      <c r="S201">
        <v>0</v>
      </c>
      <c r="T201" t="s">
        <v>42</v>
      </c>
      <c r="U201" t="s">
        <v>32</v>
      </c>
      <c r="V201" t="s">
        <v>33</v>
      </c>
      <c r="W201" t="s">
        <v>34</v>
      </c>
      <c r="X201">
        <v>1</v>
      </c>
      <c r="Y201">
        <f>IF(dementia_patients_health_data[[#This Row],[Weight]]=0,0,dementia_patients_health_data[[#This Row],[HeartRate]]/dementia_patients_health_data[[#This Row],[Weight]])</f>
        <v>1.228905275212669</v>
      </c>
    </row>
    <row r="202" spans="1:25" x14ac:dyDescent="0.35">
      <c r="A202">
        <v>0</v>
      </c>
      <c r="B202">
        <v>0.12629525500664249</v>
      </c>
      <c r="C202">
        <v>61</v>
      </c>
      <c r="D202">
        <v>93.158936316078893</v>
      </c>
      <c r="E202">
        <v>36.208548386172289</v>
      </c>
      <c r="F202">
        <v>58.104041222256939</v>
      </c>
      <c r="G202">
        <v>25.22232556274513</v>
      </c>
      <c r="H202" t="s">
        <v>24</v>
      </c>
      <c r="J202">
        <v>61</v>
      </c>
      <c r="K202" t="s">
        <v>25</v>
      </c>
      <c r="L202" t="s">
        <v>26</v>
      </c>
      <c r="M202" t="s">
        <v>38</v>
      </c>
      <c r="N202" t="s">
        <v>42</v>
      </c>
      <c r="O202" t="s">
        <v>46</v>
      </c>
      <c r="P202" t="s">
        <v>30</v>
      </c>
      <c r="Q202" t="s">
        <v>41</v>
      </c>
      <c r="R202" t="s">
        <v>28</v>
      </c>
      <c r="S202">
        <v>10</v>
      </c>
      <c r="T202" t="s">
        <v>28</v>
      </c>
      <c r="U202" t="s">
        <v>48</v>
      </c>
      <c r="V202" t="s">
        <v>33</v>
      </c>
      <c r="W202" t="s">
        <v>43</v>
      </c>
      <c r="X202">
        <v>0</v>
      </c>
      <c r="Y202">
        <f>IF(dementia_patients_health_data[[#This Row],[Weight]]=0,0,dementia_patients_health_data[[#This Row],[HeartRate]]/dementia_patients_health_data[[#This Row],[Weight]])</f>
        <v>1.0498409184081632</v>
      </c>
    </row>
    <row r="203" spans="1:25" x14ac:dyDescent="0.35">
      <c r="A203">
        <v>0</v>
      </c>
      <c r="B203">
        <v>0.1263697659102242</v>
      </c>
      <c r="C203">
        <v>66</v>
      </c>
      <c r="D203">
        <v>92.020705523600498</v>
      </c>
      <c r="E203">
        <v>37.016699975037398</v>
      </c>
      <c r="F203">
        <v>91.312228715745036</v>
      </c>
      <c r="G203">
        <v>46.95324685166662</v>
      </c>
      <c r="H203" t="s">
        <v>45</v>
      </c>
      <c r="I203">
        <v>5</v>
      </c>
      <c r="J203">
        <v>72</v>
      </c>
      <c r="K203" t="s">
        <v>36</v>
      </c>
      <c r="L203" t="s">
        <v>26</v>
      </c>
      <c r="M203" t="s">
        <v>38</v>
      </c>
      <c r="N203" t="s">
        <v>28</v>
      </c>
      <c r="O203" t="s">
        <v>46</v>
      </c>
      <c r="P203" t="s">
        <v>40</v>
      </c>
      <c r="Q203" t="s">
        <v>31</v>
      </c>
      <c r="R203" t="s">
        <v>42</v>
      </c>
      <c r="S203">
        <v>2</v>
      </c>
      <c r="T203" t="s">
        <v>42</v>
      </c>
      <c r="U203" t="s">
        <v>48</v>
      </c>
      <c r="V203" t="s">
        <v>33</v>
      </c>
      <c r="W203" t="s">
        <v>43</v>
      </c>
      <c r="X203">
        <v>1</v>
      </c>
      <c r="Y203">
        <f>IF(dementia_patients_health_data[[#This Row],[Weight]]=0,0,dementia_patients_health_data[[#This Row],[HeartRate]]/dementia_patients_health_data[[#This Row],[Weight]])</f>
        <v>0.72279475518506942</v>
      </c>
    </row>
    <row r="204" spans="1:25" x14ac:dyDescent="0.35">
      <c r="A204">
        <v>1</v>
      </c>
      <c r="B204">
        <v>4.2430034075407998E-2</v>
      </c>
      <c r="C204">
        <v>66</v>
      </c>
      <c r="D204">
        <v>98.860421395164238</v>
      </c>
      <c r="E204">
        <v>36.938028071313077</v>
      </c>
      <c r="F204">
        <v>71.749206433620657</v>
      </c>
      <c r="G204">
        <v>44.765565230872738</v>
      </c>
      <c r="H204" t="s">
        <v>24</v>
      </c>
      <c r="J204">
        <v>83</v>
      </c>
      <c r="K204" t="s">
        <v>36</v>
      </c>
      <c r="L204" t="s">
        <v>26</v>
      </c>
      <c r="M204" t="s">
        <v>27</v>
      </c>
      <c r="N204" t="s">
        <v>42</v>
      </c>
      <c r="O204" t="s">
        <v>39</v>
      </c>
      <c r="P204" t="s">
        <v>30</v>
      </c>
      <c r="Q204" t="s">
        <v>47</v>
      </c>
      <c r="R204" t="s">
        <v>28</v>
      </c>
      <c r="S204">
        <v>10</v>
      </c>
      <c r="T204" t="s">
        <v>28</v>
      </c>
      <c r="U204" t="s">
        <v>44</v>
      </c>
      <c r="V204" t="s">
        <v>51</v>
      </c>
      <c r="W204" t="s">
        <v>34</v>
      </c>
      <c r="X204">
        <v>0</v>
      </c>
      <c r="Y204">
        <f>IF(dementia_patients_health_data[[#This Row],[Weight]]=0,0,dementia_patients_health_data[[#This Row],[HeartRate]]/dementia_patients_health_data[[#This Row],[Weight]])</f>
        <v>0.91987080109464936</v>
      </c>
    </row>
    <row r="205" spans="1:25" x14ac:dyDescent="0.35">
      <c r="A205">
        <v>0</v>
      </c>
      <c r="B205">
        <v>3.35746224881373E-2</v>
      </c>
      <c r="C205">
        <v>77</v>
      </c>
      <c r="D205">
        <v>99.565711107626285</v>
      </c>
      <c r="E205">
        <v>36.472540928528623</v>
      </c>
      <c r="F205">
        <v>61.399720859180206</v>
      </c>
      <c r="G205">
        <v>59.951587648601176</v>
      </c>
      <c r="H205" t="s">
        <v>35</v>
      </c>
      <c r="I205">
        <v>8</v>
      </c>
      <c r="J205">
        <v>71</v>
      </c>
      <c r="K205" t="s">
        <v>25</v>
      </c>
      <c r="L205" t="s">
        <v>26</v>
      </c>
      <c r="M205" t="s">
        <v>27</v>
      </c>
      <c r="N205" t="s">
        <v>28</v>
      </c>
      <c r="O205" t="s">
        <v>46</v>
      </c>
      <c r="P205" t="s">
        <v>40</v>
      </c>
      <c r="Q205" t="s">
        <v>41</v>
      </c>
      <c r="R205" t="s">
        <v>42</v>
      </c>
      <c r="S205">
        <v>0</v>
      </c>
      <c r="T205" t="s">
        <v>42</v>
      </c>
      <c r="U205" t="s">
        <v>44</v>
      </c>
      <c r="V205" t="s">
        <v>33</v>
      </c>
      <c r="W205" t="s">
        <v>43</v>
      </c>
      <c r="X205">
        <v>1</v>
      </c>
      <c r="Y205">
        <f>IF(dementia_patients_health_data[[#This Row],[Weight]]=0,0,dementia_patients_health_data[[#This Row],[HeartRate]]/dementia_patients_health_data[[#This Row],[Weight]])</f>
        <v>1.2540773626088451</v>
      </c>
    </row>
    <row r="206" spans="1:25" x14ac:dyDescent="0.35">
      <c r="A206">
        <v>1</v>
      </c>
      <c r="B206">
        <v>6.7726803317790199E-2</v>
      </c>
      <c r="C206">
        <v>69</v>
      </c>
      <c r="D206">
        <v>93.224455265097276</v>
      </c>
      <c r="E206">
        <v>36.892965681040401</v>
      </c>
      <c r="F206">
        <v>81.32491471768769</v>
      </c>
      <c r="G206">
        <v>31.632239326078828</v>
      </c>
      <c r="H206" t="s">
        <v>24</v>
      </c>
      <c r="J206">
        <v>77</v>
      </c>
      <c r="K206" t="s">
        <v>25</v>
      </c>
      <c r="L206" t="s">
        <v>37</v>
      </c>
      <c r="M206" t="s">
        <v>38</v>
      </c>
      <c r="N206" t="s">
        <v>28</v>
      </c>
      <c r="O206" t="s">
        <v>46</v>
      </c>
      <c r="P206" t="s">
        <v>40</v>
      </c>
      <c r="Q206" t="s">
        <v>47</v>
      </c>
      <c r="R206" t="s">
        <v>28</v>
      </c>
      <c r="S206">
        <v>8</v>
      </c>
      <c r="T206" t="s">
        <v>42</v>
      </c>
      <c r="U206" t="s">
        <v>44</v>
      </c>
      <c r="V206" t="s">
        <v>51</v>
      </c>
      <c r="W206" t="s">
        <v>34</v>
      </c>
      <c r="X206">
        <v>0</v>
      </c>
      <c r="Y206">
        <f>IF(dementia_patients_health_data[[#This Row],[Weight]]=0,0,dementia_patients_health_data[[#This Row],[HeartRate]]/dementia_patients_health_data[[#This Row],[Weight]])</f>
        <v>0.84844847657728817</v>
      </c>
    </row>
    <row r="207" spans="1:25" x14ac:dyDescent="0.35">
      <c r="A207">
        <v>0</v>
      </c>
      <c r="B207">
        <v>0.1301158974227386</v>
      </c>
      <c r="C207">
        <v>61</v>
      </c>
      <c r="D207">
        <v>98.819708105947555</v>
      </c>
      <c r="E207">
        <v>37.125160933578861</v>
      </c>
      <c r="F207">
        <v>65.348308342879761</v>
      </c>
      <c r="G207">
        <v>5.2564876064416381</v>
      </c>
      <c r="H207" t="s">
        <v>24</v>
      </c>
      <c r="J207">
        <v>67</v>
      </c>
      <c r="K207" t="s">
        <v>25</v>
      </c>
      <c r="L207" t="s">
        <v>26</v>
      </c>
      <c r="M207" t="s">
        <v>38</v>
      </c>
      <c r="N207" t="s">
        <v>28</v>
      </c>
      <c r="O207" t="s">
        <v>29</v>
      </c>
      <c r="P207" t="s">
        <v>30</v>
      </c>
      <c r="Q207" t="s">
        <v>31</v>
      </c>
      <c r="R207" t="s">
        <v>28</v>
      </c>
      <c r="S207">
        <v>9</v>
      </c>
      <c r="T207" t="s">
        <v>28</v>
      </c>
      <c r="U207" t="s">
        <v>48</v>
      </c>
      <c r="V207" t="s">
        <v>33</v>
      </c>
      <c r="W207" t="s">
        <v>49</v>
      </c>
      <c r="X207">
        <v>0</v>
      </c>
      <c r="Y207">
        <f>IF(dementia_patients_health_data[[#This Row],[Weight]]=0,0,dementia_patients_health_data[[#This Row],[HeartRate]]/dementia_patients_health_data[[#This Row],[Weight]])</f>
        <v>0.9334595117586767</v>
      </c>
    </row>
    <row r="208" spans="1:25" x14ac:dyDescent="0.35">
      <c r="A208">
        <v>0</v>
      </c>
      <c r="B208">
        <v>0.15183295036599079</v>
      </c>
      <c r="C208">
        <v>70</v>
      </c>
      <c r="D208">
        <v>96.833621606344366</v>
      </c>
      <c r="E208">
        <v>36.851383963948088</v>
      </c>
      <c r="F208">
        <v>71.354599716158432</v>
      </c>
      <c r="G208">
        <v>37.924360762418615</v>
      </c>
      <c r="H208" t="s">
        <v>24</v>
      </c>
      <c r="J208">
        <v>79</v>
      </c>
      <c r="K208" t="s">
        <v>25</v>
      </c>
      <c r="L208" t="s">
        <v>26</v>
      </c>
      <c r="M208" t="s">
        <v>27</v>
      </c>
      <c r="N208" t="s">
        <v>42</v>
      </c>
      <c r="O208" t="s">
        <v>39</v>
      </c>
      <c r="P208" t="s">
        <v>30</v>
      </c>
      <c r="Q208" t="s">
        <v>41</v>
      </c>
      <c r="R208" t="s">
        <v>28</v>
      </c>
      <c r="S208">
        <v>10</v>
      </c>
      <c r="T208" t="s">
        <v>28</v>
      </c>
      <c r="U208" t="s">
        <v>32</v>
      </c>
      <c r="V208" t="s">
        <v>33</v>
      </c>
      <c r="W208" t="s">
        <v>54</v>
      </c>
      <c r="X208">
        <v>0</v>
      </c>
      <c r="Y208">
        <f>IF(dementia_patients_health_data[[#This Row],[Weight]]=0,0,dementia_patients_health_data[[#This Row],[HeartRate]]/dementia_patients_health_data[[#This Row],[Weight]])</f>
        <v>0.98101594400996017</v>
      </c>
    </row>
    <row r="209" spans="1:25" x14ac:dyDescent="0.35">
      <c r="A209">
        <v>0</v>
      </c>
      <c r="B209">
        <v>0.11748627432445689</v>
      </c>
      <c r="C209">
        <v>63</v>
      </c>
      <c r="D209">
        <v>98.834979653683874</v>
      </c>
      <c r="E209">
        <v>36.122079558450316</v>
      </c>
      <c r="F209">
        <v>80.770144846090631</v>
      </c>
      <c r="G209">
        <v>12.085814045219289</v>
      </c>
      <c r="H209" t="s">
        <v>52</v>
      </c>
      <c r="I209">
        <v>3</v>
      </c>
      <c r="J209">
        <v>90</v>
      </c>
      <c r="K209" t="s">
        <v>36</v>
      </c>
      <c r="L209" t="s">
        <v>37</v>
      </c>
      <c r="M209" t="s">
        <v>27</v>
      </c>
      <c r="N209" t="s">
        <v>42</v>
      </c>
      <c r="O209" t="s">
        <v>39</v>
      </c>
      <c r="P209" t="s">
        <v>40</v>
      </c>
      <c r="Q209" t="s">
        <v>41</v>
      </c>
      <c r="R209" t="s">
        <v>28</v>
      </c>
      <c r="S209">
        <v>6</v>
      </c>
      <c r="T209" t="s">
        <v>28</v>
      </c>
      <c r="U209" t="s">
        <v>32</v>
      </c>
      <c r="V209" t="s">
        <v>51</v>
      </c>
      <c r="W209" t="s">
        <v>54</v>
      </c>
      <c r="X209">
        <v>1</v>
      </c>
      <c r="Y209">
        <f>IF(dementia_patients_health_data[[#This Row],[Weight]]=0,0,dementia_patients_health_data[[#This Row],[HeartRate]]/dementia_patients_health_data[[#This Row],[Weight]])</f>
        <v>0.77999117272908136</v>
      </c>
    </row>
    <row r="210" spans="1:25" x14ac:dyDescent="0.35">
      <c r="A210">
        <v>1</v>
      </c>
      <c r="B210">
        <v>0.12960695064845021</v>
      </c>
      <c r="C210">
        <v>62</v>
      </c>
      <c r="D210">
        <v>99.684649462590883</v>
      </c>
      <c r="E210">
        <v>37.288026859765992</v>
      </c>
      <c r="F210">
        <v>95.770395293924878</v>
      </c>
      <c r="G210">
        <v>46.237217377877606</v>
      </c>
      <c r="H210" t="s">
        <v>24</v>
      </c>
      <c r="J210">
        <v>67</v>
      </c>
      <c r="K210" t="s">
        <v>53</v>
      </c>
      <c r="L210" t="s">
        <v>26</v>
      </c>
      <c r="M210" t="s">
        <v>38</v>
      </c>
      <c r="N210" t="s">
        <v>42</v>
      </c>
      <c r="O210" t="s">
        <v>46</v>
      </c>
      <c r="P210" t="s">
        <v>40</v>
      </c>
      <c r="Q210" t="s">
        <v>47</v>
      </c>
      <c r="R210" t="s">
        <v>28</v>
      </c>
      <c r="S210">
        <v>8</v>
      </c>
      <c r="T210" t="s">
        <v>28</v>
      </c>
      <c r="U210" t="s">
        <v>32</v>
      </c>
      <c r="V210" t="s">
        <v>33</v>
      </c>
      <c r="W210" t="s">
        <v>34</v>
      </c>
      <c r="X210">
        <v>0</v>
      </c>
      <c r="Y210">
        <f>IF(dementia_patients_health_data[[#This Row],[Weight]]=0,0,dementia_patients_health_data[[#This Row],[HeartRate]]/dementia_patients_health_data[[#This Row],[Weight]])</f>
        <v>0.64738168626868897</v>
      </c>
    </row>
    <row r="211" spans="1:25" x14ac:dyDescent="0.35">
      <c r="A211">
        <v>1</v>
      </c>
      <c r="B211">
        <v>9.8296668597143005E-2</v>
      </c>
      <c r="C211">
        <v>67</v>
      </c>
      <c r="D211">
        <v>93.581156740650684</v>
      </c>
      <c r="E211">
        <v>37.314364557923007</v>
      </c>
      <c r="F211">
        <v>91.858476543633842</v>
      </c>
      <c r="G211">
        <v>29.623768666757719</v>
      </c>
      <c r="H211" t="s">
        <v>24</v>
      </c>
      <c r="J211">
        <v>69</v>
      </c>
      <c r="K211" t="s">
        <v>25</v>
      </c>
      <c r="L211" t="s">
        <v>37</v>
      </c>
      <c r="M211" t="s">
        <v>27</v>
      </c>
      <c r="N211" t="s">
        <v>42</v>
      </c>
      <c r="O211" t="s">
        <v>39</v>
      </c>
      <c r="P211" t="s">
        <v>30</v>
      </c>
      <c r="Q211" t="s">
        <v>47</v>
      </c>
      <c r="R211" t="s">
        <v>28</v>
      </c>
      <c r="S211">
        <v>8</v>
      </c>
      <c r="T211" t="s">
        <v>28</v>
      </c>
      <c r="U211" t="s">
        <v>32</v>
      </c>
      <c r="V211" t="s">
        <v>33</v>
      </c>
      <c r="W211" t="s">
        <v>34</v>
      </c>
      <c r="X211">
        <v>0</v>
      </c>
      <c r="Y211">
        <f>IF(dementia_patients_health_data[[#This Row],[Weight]]=0,0,dementia_patients_health_data[[#This Row],[HeartRate]]/dementia_patients_health_data[[#This Row],[Weight]])</f>
        <v>0.72938287810787095</v>
      </c>
    </row>
    <row r="212" spans="1:25" x14ac:dyDescent="0.35">
      <c r="A212">
        <v>1</v>
      </c>
      <c r="B212">
        <v>4.2831177408295E-2</v>
      </c>
      <c r="C212">
        <v>91</v>
      </c>
      <c r="D212">
        <v>91.883936861030406</v>
      </c>
      <c r="E212">
        <v>36.868165598981882</v>
      </c>
      <c r="F212">
        <v>50.495389395125933</v>
      </c>
      <c r="G212">
        <v>30.87159540495238</v>
      </c>
      <c r="H212" t="s">
        <v>45</v>
      </c>
      <c r="I212">
        <v>23</v>
      </c>
      <c r="J212">
        <v>88</v>
      </c>
      <c r="K212" t="s">
        <v>36</v>
      </c>
      <c r="L212" t="s">
        <v>26</v>
      </c>
      <c r="M212" t="s">
        <v>38</v>
      </c>
      <c r="N212" t="s">
        <v>28</v>
      </c>
      <c r="O212" t="s">
        <v>46</v>
      </c>
      <c r="P212" t="s">
        <v>40</v>
      </c>
      <c r="Q212" t="s">
        <v>47</v>
      </c>
      <c r="R212" t="s">
        <v>42</v>
      </c>
      <c r="S212">
        <v>1</v>
      </c>
      <c r="T212" t="s">
        <v>28</v>
      </c>
      <c r="U212" t="s">
        <v>32</v>
      </c>
      <c r="V212" t="s">
        <v>51</v>
      </c>
      <c r="W212" t="s">
        <v>34</v>
      </c>
      <c r="X212">
        <v>1</v>
      </c>
      <c r="Y212">
        <f>IF(dementia_patients_health_data[[#This Row],[Weight]]=0,0,dementia_patients_health_data[[#This Row],[HeartRate]]/dementia_patients_health_data[[#This Row],[Weight]])</f>
        <v>1.8021447322234885</v>
      </c>
    </row>
    <row r="213" spans="1:25" x14ac:dyDescent="0.35">
      <c r="A213">
        <v>0</v>
      </c>
      <c r="B213">
        <v>0.1642173174284883</v>
      </c>
      <c r="C213">
        <v>91</v>
      </c>
      <c r="D213">
        <v>97.424576421477781</v>
      </c>
      <c r="E213">
        <v>37.369555507069492</v>
      </c>
      <c r="F213">
        <v>89.393894377313032</v>
      </c>
      <c r="G213">
        <v>56.207311484668622</v>
      </c>
      <c r="H213" t="s">
        <v>24</v>
      </c>
      <c r="J213">
        <v>82</v>
      </c>
      <c r="K213" t="s">
        <v>25</v>
      </c>
      <c r="L213" t="s">
        <v>26</v>
      </c>
      <c r="M213" t="s">
        <v>38</v>
      </c>
      <c r="N213" t="s">
        <v>42</v>
      </c>
      <c r="O213" t="s">
        <v>46</v>
      </c>
      <c r="P213" t="s">
        <v>30</v>
      </c>
      <c r="Q213" t="s">
        <v>47</v>
      </c>
      <c r="R213" t="s">
        <v>28</v>
      </c>
      <c r="S213">
        <v>8</v>
      </c>
      <c r="T213" t="s">
        <v>42</v>
      </c>
      <c r="U213" t="s">
        <v>48</v>
      </c>
      <c r="V213" t="s">
        <v>51</v>
      </c>
      <c r="W213" t="s">
        <v>49</v>
      </c>
      <c r="X213">
        <v>0</v>
      </c>
      <c r="Y213">
        <f>IF(dementia_patients_health_data[[#This Row],[Weight]]=0,0,dementia_patients_health_data[[#This Row],[HeartRate]]/dementia_patients_health_data[[#This Row],[Weight]])</f>
        <v>1.0179666143182882</v>
      </c>
    </row>
    <row r="214" spans="1:25" x14ac:dyDescent="0.35">
      <c r="A214">
        <v>1</v>
      </c>
      <c r="B214">
        <v>0.16230639165520269</v>
      </c>
      <c r="C214">
        <v>70</v>
      </c>
      <c r="D214">
        <v>91.431177548767593</v>
      </c>
      <c r="E214">
        <v>36.519056913470578</v>
      </c>
      <c r="F214">
        <v>56.701063470201554</v>
      </c>
      <c r="G214">
        <v>22.7165515745188</v>
      </c>
      <c r="H214" t="s">
        <v>35</v>
      </c>
      <c r="I214">
        <v>12</v>
      </c>
      <c r="J214">
        <v>65</v>
      </c>
      <c r="K214" t="s">
        <v>53</v>
      </c>
      <c r="L214" t="s">
        <v>26</v>
      </c>
      <c r="M214" t="s">
        <v>38</v>
      </c>
      <c r="N214" t="s">
        <v>42</v>
      </c>
      <c r="O214" t="s">
        <v>39</v>
      </c>
      <c r="P214" t="s">
        <v>40</v>
      </c>
      <c r="Q214" t="s">
        <v>47</v>
      </c>
      <c r="R214" t="s">
        <v>42</v>
      </c>
      <c r="S214">
        <v>0</v>
      </c>
      <c r="T214" t="s">
        <v>42</v>
      </c>
      <c r="U214" t="s">
        <v>44</v>
      </c>
      <c r="V214" t="s">
        <v>33</v>
      </c>
      <c r="W214" t="s">
        <v>34</v>
      </c>
      <c r="X214">
        <v>1</v>
      </c>
      <c r="Y214">
        <f>IF(dementia_patients_health_data[[#This Row],[Weight]]=0,0,dementia_patients_health_data[[#This Row],[HeartRate]]/dementia_patients_health_data[[#This Row],[Weight]])</f>
        <v>1.2345447460044117</v>
      </c>
    </row>
    <row r="215" spans="1:25" x14ac:dyDescent="0.35">
      <c r="A215">
        <v>0</v>
      </c>
      <c r="B215">
        <v>0.16069883851550271</v>
      </c>
      <c r="C215">
        <v>82</v>
      </c>
      <c r="D215">
        <v>91.672638487985381</v>
      </c>
      <c r="E215">
        <v>36.127703648309968</v>
      </c>
      <c r="F215">
        <v>99.982722087910759</v>
      </c>
      <c r="G215">
        <v>39.776051942353824</v>
      </c>
      <c r="H215" t="s">
        <v>52</v>
      </c>
      <c r="I215">
        <v>1.5</v>
      </c>
      <c r="J215">
        <v>69</v>
      </c>
      <c r="K215" t="s">
        <v>36</v>
      </c>
      <c r="L215" t="s">
        <v>26</v>
      </c>
      <c r="M215" t="s">
        <v>38</v>
      </c>
      <c r="N215" t="s">
        <v>28</v>
      </c>
      <c r="O215" t="s">
        <v>46</v>
      </c>
      <c r="P215" t="s">
        <v>40</v>
      </c>
      <c r="Q215" t="s">
        <v>41</v>
      </c>
      <c r="R215" t="s">
        <v>28</v>
      </c>
      <c r="S215">
        <v>0</v>
      </c>
      <c r="T215" t="s">
        <v>42</v>
      </c>
      <c r="U215" t="s">
        <v>44</v>
      </c>
      <c r="V215" t="s">
        <v>51</v>
      </c>
      <c r="W215" t="s">
        <v>43</v>
      </c>
      <c r="X215">
        <v>1</v>
      </c>
      <c r="Y215">
        <f>IF(dementia_patients_health_data[[#This Row],[Weight]]=0,0,dementia_patients_health_data[[#This Row],[HeartRate]]/dementia_patients_health_data[[#This Row],[Weight]])</f>
        <v>0.82014170336251413</v>
      </c>
    </row>
    <row r="216" spans="1:25" x14ac:dyDescent="0.35">
      <c r="A216">
        <v>1</v>
      </c>
      <c r="B216">
        <v>7.4773609934919799E-2</v>
      </c>
      <c r="C216">
        <v>94</v>
      </c>
      <c r="D216">
        <v>95.551097564412316</v>
      </c>
      <c r="E216">
        <v>37.02120413742341</v>
      </c>
      <c r="F216">
        <v>80.142131580428384</v>
      </c>
      <c r="G216">
        <v>59.353918035462371</v>
      </c>
      <c r="H216" t="s">
        <v>50</v>
      </c>
      <c r="I216">
        <v>10</v>
      </c>
      <c r="J216">
        <v>90</v>
      </c>
      <c r="K216" t="s">
        <v>25</v>
      </c>
      <c r="L216" t="s">
        <v>26</v>
      </c>
      <c r="M216" t="s">
        <v>27</v>
      </c>
      <c r="N216" t="s">
        <v>42</v>
      </c>
      <c r="O216" t="s">
        <v>39</v>
      </c>
      <c r="P216" t="s">
        <v>40</v>
      </c>
      <c r="Q216" t="s">
        <v>31</v>
      </c>
      <c r="R216" t="s">
        <v>42</v>
      </c>
      <c r="S216">
        <v>5</v>
      </c>
      <c r="T216" t="s">
        <v>28</v>
      </c>
      <c r="U216" t="s">
        <v>48</v>
      </c>
      <c r="V216" t="s">
        <v>51</v>
      </c>
      <c r="W216" t="s">
        <v>34</v>
      </c>
      <c r="X216">
        <v>1</v>
      </c>
      <c r="Y216">
        <f>IF(dementia_patients_health_data[[#This Row],[Weight]]=0,0,dementia_patients_health_data[[#This Row],[HeartRate]]/dementia_patients_health_data[[#This Row],[Weight]])</f>
        <v>1.1729161446830778</v>
      </c>
    </row>
    <row r="217" spans="1:25" x14ac:dyDescent="0.35">
      <c r="A217">
        <v>1</v>
      </c>
      <c r="B217">
        <v>8.9458710200645095E-2</v>
      </c>
      <c r="C217">
        <v>79</v>
      </c>
      <c r="D217">
        <v>91.611151553827895</v>
      </c>
      <c r="E217">
        <v>37.425783443489962</v>
      </c>
      <c r="F217">
        <v>77.561605454294067</v>
      </c>
      <c r="G217">
        <v>24.793033905159149</v>
      </c>
      <c r="H217" t="s">
        <v>24</v>
      </c>
      <c r="J217">
        <v>70</v>
      </c>
      <c r="K217" t="s">
        <v>25</v>
      </c>
      <c r="L217" t="s">
        <v>26</v>
      </c>
      <c r="M217" t="s">
        <v>27</v>
      </c>
      <c r="N217" t="s">
        <v>42</v>
      </c>
      <c r="O217" t="s">
        <v>39</v>
      </c>
      <c r="P217" t="s">
        <v>40</v>
      </c>
      <c r="Q217" t="s">
        <v>47</v>
      </c>
      <c r="R217" t="s">
        <v>28</v>
      </c>
      <c r="S217">
        <v>8</v>
      </c>
      <c r="T217" t="s">
        <v>28</v>
      </c>
      <c r="U217" t="s">
        <v>32</v>
      </c>
      <c r="V217" t="s">
        <v>33</v>
      </c>
      <c r="W217" t="s">
        <v>34</v>
      </c>
      <c r="X217">
        <v>0</v>
      </c>
      <c r="Y217">
        <f>IF(dementia_patients_health_data[[#This Row],[Weight]]=0,0,dementia_patients_health_data[[#This Row],[HeartRate]]/dementia_patients_health_data[[#This Row],[Weight]])</f>
        <v>1.0185451878836309</v>
      </c>
    </row>
    <row r="218" spans="1:25" x14ac:dyDescent="0.35">
      <c r="A218">
        <v>1</v>
      </c>
      <c r="B218">
        <v>9.4561407071996298E-2</v>
      </c>
      <c r="C218">
        <v>82</v>
      </c>
      <c r="D218">
        <v>91.897840349711842</v>
      </c>
      <c r="E218">
        <v>36.220266613771699</v>
      </c>
      <c r="F218">
        <v>85.735304027730052</v>
      </c>
      <c r="G218">
        <v>23.711287445485148</v>
      </c>
      <c r="H218" t="s">
        <v>24</v>
      </c>
      <c r="J218">
        <v>72</v>
      </c>
      <c r="K218" t="s">
        <v>25</v>
      </c>
      <c r="L218" t="s">
        <v>37</v>
      </c>
      <c r="M218" t="s">
        <v>38</v>
      </c>
      <c r="N218" t="s">
        <v>42</v>
      </c>
      <c r="O218" t="s">
        <v>29</v>
      </c>
      <c r="P218" t="s">
        <v>30</v>
      </c>
      <c r="Q218" t="s">
        <v>31</v>
      </c>
      <c r="R218" t="s">
        <v>28</v>
      </c>
      <c r="S218">
        <v>10</v>
      </c>
      <c r="T218" t="s">
        <v>42</v>
      </c>
      <c r="U218" t="s">
        <v>44</v>
      </c>
      <c r="V218" t="s">
        <v>33</v>
      </c>
      <c r="W218" t="s">
        <v>34</v>
      </c>
      <c r="X218">
        <v>0</v>
      </c>
      <c r="Y218">
        <f>IF(dementia_patients_health_data[[#This Row],[Weight]]=0,0,dementia_patients_health_data[[#This Row],[HeartRate]]/dementia_patients_health_data[[#This Row],[Weight]])</f>
        <v>0.9564321364449595</v>
      </c>
    </row>
    <row r="219" spans="1:25" x14ac:dyDescent="0.35">
      <c r="A219">
        <v>0</v>
      </c>
      <c r="B219">
        <v>0.13217162970250301</v>
      </c>
      <c r="C219">
        <v>96</v>
      </c>
      <c r="D219">
        <v>91.848849010258675</v>
      </c>
      <c r="E219">
        <v>36.66693161386867</v>
      </c>
      <c r="F219">
        <v>50.492281417597709</v>
      </c>
      <c r="G219">
        <v>33.355546109139112</v>
      </c>
      <c r="H219" t="s">
        <v>52</v>
      </c>
      <c r="I219">
        <v>6</v>
      </c>
      <c r="J219">
        <v>85</v>
      </c>
      <c r="K219" t="s">
        <v>53</v>
      </c>
      <c r="L219" t="s">
        <v>26</v>
      </c>
      <c r="M219" t="s">
        <v>38</v>
      </c>
      <c r="N219" t="s">
        <v>42</v>
      </c>
      <c r="O219" t="s">
        <v>46</v>
      </c>
      <c r="P219" t="s">
        <v>40</v>
      </c>
      <c r="Q219" t="s">
        <v>41</v>
      </c>
      <c r="R219" t="s">
        <v>28</v>
      </c>
      <c r="S219">
        <v>6</v>
      </c>
      <c r="T219" t="s">
        <v>28</v>
      </c>
      <c r="U219" t="s">
        <v>44</v>
      </c>
      <c r="V219" t="s">
        <v>33</v>
      </c>
      <c r="W219" t="s">
        <v>54</v>
      </c>
      <c r="X219">
        <v>1</v>
      </c>
      <c r="Y219">
        <f>IF(dementia_patients_health_data[[#This Row],[Weight]]=0,0,dementia_patients_health_data[[#This Row],[HeartRate]]/dementia_patients_health_data[[#This Row],[Weight]])</f>
        <v>1.9012806968659137</v>
      </c>
    </row>
    <row r="220" spans="1:25" x14ac:dyDescent="0.35">
      <c r="A220">
        <v>1</v>
      </c>
      <c r="B220">
        <v>0.13198044175802559</v>
      </c>
      <c r="C220">
        <v>74</v>
      </c>
      <c r="D220">
        <v>92.979537516605561</v>
      </c>
      <c r="E220">
        <v>36.361118026264023</v>
      </c>
      <c r="F220">
        <v>68.504938174449933</v>
      </c>
      <c r="G220">
        <v>1.4513960167924855</v>
      </c>
      <c r="H220" t="s">
        <v>24</v>
      </c>
      <c r="J220">
        <v>84</v>
      </c>
      <c r="K220" t="s">
        <v>25</v>
      </c>
      <c r="L220" t="s">
        <v>26</v>
      </c>
      <c r="M220" t="s">
        <v>38</v>
      </c>
      <c r="N220" t="s">
        <v>28</v>
      </c>
      <c r="O220" t="s">
        <v>46</v>
      </c>
      <c r="P220" t="s">
        <v>40</v>
      </c>
      <c r="Q220" t="s">
        <v>47</v>
      </c>
      <c r="R220" t="s">
        <v>28</v>
      </c>
      <c r="S220">
        <v>9</v>
      </c>
      <c r="T220" t="s">
        <v>28</v>
      </c>
      <c r="U220" t="s">
        <v>44</v>
      </c>
      <c r="V220" t="s">
        <v>51</v>
      </c>
      <c r="W220" t="s">
        <v>34</v>
      </c>
      <c r="X220">
        <v>0</v>
      </c>
      <c r="Y220">
        <f>IF(dementia_patients_health_data[[#This Row],[Weight]]=0,0,dementia_patients_health_data[[#This Row],[HeartRate]]/dementia_patients_health_data[[#This Row],[Weight]])</f>
        <v>1.0802140980195722</v>
      </c>
    </row>
    <row r="221" spans="1:25" x14ac:dyDescent="0.35">
      <c r="A221">
        <v>0</v>
      </c>
      <c r="B221">
        <v>3.36425436846138E-2</v>
      </c>
      <c r="C221">
        <v>69</v>
      </c>
      <c r="D221">
        <v>95.992483965058994</v>
      </c>
      <c r="E221">
        <v>36.319400670901757</v>
      </c>
      <c r="F221">
        <v>58.574484955680951</v>
      </c>
      <c r="G221">
        <v>41.333551108231909</v>
      </c>
      <c r="H221" t="s">
        <v>24</v>
      </c>
      <c r="J221">
        <v>74</v>
      </c>
      <c r="K221" t="s">
        <v>55</v>
      </c>
      <c r="L221" t="s">
        <v>37</v>
      </c>
      <c r="M221" t="s">
        <v>38</v>
      </c>
      <c r="N221" t="s">
        <v>28</v>
      </c>
      <c r="O221" t="s">
        <v>29</v>
      </c>
      <c r="P221" t="s">
        <v>30</v>
      </c>
      <c r="Q221" t="s">
        <v>47</v>
      </c>
      <c r="R221" t="s">
        <v>28</v>
      </c>
      <c r="S221">
        <v>10</v>
      </c>
      <c r="T221" t="s">
        <v>28</v>
      </c>
      <c r="U221" t="s">
        <v>48</v>
      </c>
      <c r="V221" t="s">
        <v>51</v>
      </c>
      <c r="W221" t="s">
        <v>43</v>
      </c>
      <c r="X221">
        <v>0</v>
      </c>
      <c r="Y221">
        <f>IF(dementia_patients_health_data[[#This Row],[Weight]]=0,0,dementia_patients_health_data[[#This Row],[HeartRate]]/dementia_patients_health_data[[#This Row],[Weight]])</f>
        <v>1.1779873105535161</v>
      </c>
    </row>
    <row r="222" spans="1:25" x14ac:dyDescent="0.35">
      <c r="A222">
        <v>1</v>
      </c>
      <c r="B222">
        <v>0.1862843500563493</v>
      </c>
      <c r="C222">
        <v>96</v>
      </c>
      <c r="D222">
        <v>94.706934142002964</v>
      </c>
      <c r="E222">
        <v>36.470861817958657</v>
      </c>
      <c r="F222">
        <v>94.106280495467956</v>
      </c>
      <c r="G222">
        <v>3.748511108380892</v>
      </c>
      <c r="H222" t="s">
        <v>45</v>
      </c>
      <c r="I222">
        <v>23</v>
      </c>
      <c r="J222">
        <v>65</v>
      </c>
      <c r="K222" t="s">
        <v>25</v>
      </c>
      <c r="L222" t="s">
        <v>37</v>
      </c>
      <c r="M222" t="s">
        <v>27</v>
      </c>
      <c r="N222" t="s">
        <v>28</v>
      </c>
      <c r="O222" t="s">
        <v>46</v>
      </c>
      <c r="P222" t="s">
        <v>40</v>
      </c>
      <c r="Q222" t="s">
        <v>41</v>
      </c>
      <c r="R222" t="s">
        <v>42</v>
      </c>
      <c r="S222">
        <v>0</v>
      </c>
      <c r="T222" t="s">
        <v>28</v>
      </c>
      <c r="U222" t="s">
        <v>48</v>
      </c>
      <c r="V222" t="s">
        <v>51</v>
      </c>
      <c r="W222" t="s">
        <v>34</v>
      </c>
      <c r="X222">
        <v>1</v>
      </c>
      <c r="Y222">
        <f>IF(dementia_patients_health_data[[#This Row],[Weight]]=0,0,dementia_patients_health_data[[#This Row],[HeartRate]]/dementia_patients_health_data[[#This Row],[Weight]])</f>
        <v>1.0201232000091986</v>
      </c>
    </row>
    <row r="223" spans="1:25" x14ac:dyDescent="0.35">
      <c r="A223">
        <v>1</v>
      </c>
      <c r="B223">
        <v>0.1867006603513372</v>
      </c>
      <c r="C223">
        <v>75</v>
      </c>
      <c r="D223">
        <v>92.919440000805338</v>
      </c>
      <c r="E223">
        <v>36.91822887967691</v>
      </c>
      <c r="F223">
        <v>72.066733449645938</v>
      </c>
      <c r="G223">
        <v>58.148599459269128</v>
      </c>
      <c r="H223" t="s">
        <v>45</v>
      </c>
      <c r="I223">
        <v>10</v>
      </c>
      <c r="J223">
        <v>89</v>
      </c>
      <c r="K223" t="s">
        <v>53</v>
      </c>
      <c r="L223" t="s">
        <v>26</v>
      </c>
      <c r="M223" t="s">
        <v>38</v>
      </c>
      <c r="N223" t="s">
        <v>28</v>
      </c>
      <c r="O223" t="s">
        <v>39</v>
      </c>
      <c r="P223" t="s">
        <v>40</v>
      </c>
      <c r="Q223" t="s">
        <v>47</v>
      </c>
      <c r="R223" t="s">
        <v>28</v>
      </c>
      <c r="S223">
        <v>2</v>
      </c>
      <c r="T223" t="s">
        <v>42</v>
      </c>
      <c r="U223" t="s">
        <v>48</v>
      </c>
      <c r="V223" t="s">
        <v>51</v>
      </c>
      <c r="W223" t="s">
        <v>34</v>
      </c>
      <c r="X223">
        <v>1</v>
      </c>
      <c r="Y223">
        <f>IF(dementia_patients_health_data[[#This Row],[Weight]]=0,0,dementia_patients_health_data[[#This Row],[HeartRate]]/dementia_patients_health_data[[#This Row],[Weight]])</f>
        <v>1.040702088327669</v>
      </c>
    </row>
    <row r="224" spans="1:25" x14ac:dyDescent="0.35">
      <c r="A224">
        <v>0</v>
      </c>
      <c r="B224">
        <v>7.1367180953967796E-2</v>
      </c>
      <c r="C224">
        <v>92</v>
      </c>
      <c r="D224">
        <v>91.104954213887524</v>
      </c>
      <c r="E224">
        <v>36.346062702810613</v>
      </c>
      <c r="F224">
        <v>84.370402884517972</v>
      </c>
      <c r="G224">
        <v>39.451318145398922</v>
      </c>
      <c r="H224" t="s">
        <v>24</v>
      </c>
      <c r="J224">
        <v>73</v>
      </c>
      <c r="K224" t="s">
        <v>25</v>
      </c>
      <c r="L224" t="s">
        <v>26</v>
      </c>
      <c r="M224" t="s">
        <v>38</v>
      </c>
      <c r="N224" t="s">
        <v>28</v>
      </c>
      <c r="O224" t="s">
        <v>29</v>
      </c>
      <c r="P224" t="s">
        <v>40</v>
      </c>
      <c r="Q224" t="s">
        <v>47</v>
      </c>
      <c r="R224" t="s">
        <v>28</v>
      </c>
      <c r="S224">
        <v>9</v>
      </c>
      <c r="T224" t="s">
        <v>42</v>
      </c>
      <c r="U224" t="s">
        <v>44</v>
      </c>
      <c r="V224" t="s">
        <v>51</v>
      </c>
      <c r="W224" t="s">
        <v>54</v>
      </c>
      <c r="X224">
        <v>0</v>
      </c>
      <c r="Y224">
        <f>IF(dementia_patients_health_data[[#This Row],[Weight]]=0,0,dementia_patients_health_data[[#This Row],[HeartRate]]/dementia_patients_health_data[[#This Row],[Weight]])</f>
        <v>1.0904297817082258</v>
      </c>
    </row>
    <row r="225" spans="1:25" x14ac:dyDescent="0.35">
      <c r="A225">
        <v>1</v>
      </c>
      <c r="B225">
        <v>4.9841186580232899E-2</v>
      </c>
      <c r="C225">
        <v>91</v>
      </c>
      <c r="D225">
        <v>95.833192800209474</v>
      </c>
      <c r="E225">
        <v>37.088704518279016</v>
      </c>
      <c r="F225">
        <v>56.816027291979097</v>
      </c>
      <c r="G225">
        <v>32.228601662913405</v>
      </c>
      <c r="H225" t="s">
        <v>24</v>
      </c>
      <c r="J225">
        <v>65</v>
      </c>
      <c r="K225" t="s">
        <v>36</v>
      </c>
      <c r="L225" t="s">
        <v>37</v>
      </c>
      <c r="M225" t="s">
        <v>27</v>
      </c>
      <c r="N225" t="s">
        <v>28</v>
      </c>
      <c r="O225" t="s">
        <v>39</v>
      </c>
      <c r="P225" t="s">
        <v>40</v>
      </c>
      <c r="Q225" t="s">
        <v>41</v>
      </c>
      <c r="R225" t="s">
        <v>28</v>
      </c>
      <c r="S225">
        <v>9</v>
      </c>
      <c r="T225" t="s">
        <v>42</v>
      </c>
      <c r="U225" t="s">
        <v>32</v>
      </c>
      <c r="V225" t="s">
        <v>33</v>
      </c>
      <c r="W225" t="s">
        <v>34</v>
      </c>
      <c r="X225">
        <v>0</v>
      </c>
      <c r="Y225">
        <f>IF(dementia_patients_health_data[[#This Row],[Weight]]=0,0,dementia_patients_health_data[[#This Row],[HeartRate]]/dementia_patients_health_data[[#This Row],[Weight]])</f>
        <v>1.6016607344323557</v>
      </c>
    </row>
    <row r="226" spans="1:25" x14ac:dyDescent="0.35">
      <c r="A226">
        <v>0</v>
      </c>
      <c r="B226">
        <v>0.1447085263825508</v>
      </c>
      <c r="C226">
        <v>65</v>
      </c>
      <c r="D226">
        <v>92.767020695050576</v>
      </c>
      <c r="E226">
        <v>36.94032092552014</v>
      </c>
      <c r="F226">
        <v>83.059002504326884</v>
      </c>
      <c r="G226">
        <v>25.907223555082439</v>
      </c>
      <c r="H226" t="s">
        <v>24</v>
      </c>
      <c r="J226">
        <v>85</v>
      </c>
      <c r="K226" t="s">
        <v>36</v>
      </c>
      <c r="L226" t="s">
        <v>37</v>
      </c>
      <c r="M226" t="s">
        <v>27</v>
      </c>
      <c r="N226" t="s">
        <v>42</v>
      </c>
      <c r="O226" t="s">
        <v>46</v>
      </c>
      <c r="P226" t="s">
        <v>30</v>
      </c>
      <c r="Q226" t="s">
        <v>47</v>
      </c>
      <c r="R226" t="s">
        <v>28</v>
      </c>
      <c r="S226">
        <v>9</v>
      </c>
      <c r="T226" t="s">
        <v>42</v>
      </c>
      <c r="U226" t="s">
        <v>44</v>
      </c>
      <c r="V226" t="s">
        <v>51</v>
      </c>
      <c r="W226" t="s">
        <v>54</v>
      </c>
      <c r="X226">
        <v>0</v>
      </c>
      <c r="Y226">
        <f>IF(dementia_patients_health_data[[#This Row],[Weight]]=0,0,dementia_patients_health_data[[#This Row],[HeartRate]]/dementia_patients_health_data[[#This Row],[Weight]])</f>
        <v>0.78257621738972705</v>
      </c>
    </row>
    <row r="227" spans="1:25" x14ac:dyDescent="0.35">
      <c r="A227">
        <v>1</v>
      </c>
      <c r="B227">
        <v>4.7834720416752602E-2</v>
      </c>
      <c r="C227">
        <v>83</v>
      </c>
      <c r="D227">
        <v>90.878523767080878</v>
      </c>
      <c r="E227">
        <v>36.845438825109113</v>
      </c>
      <c r="F227">
        <v>58.381998527761866</v>
      </c>
      <c r="G227">
        <v>34.22761094391452</v>
      </c>
      <c r="H227" t="s">
        <v>35</v>
      </c>
      <c r="I227">
        <v>12</v>
      </c>
      <c r="J227">
        <v>72</v>
      </c>
      <c r="K227" t="s">
        <v>25</v>
      </c>
      <c r="L227" t="s">
        <v>37</v>
      </c>
      <c r="M227" t="s">
        <v>27</v>
      </c>
      <c r="N227" t="s">
        <v>28</v>
      </c>
      <c r="O227" t="s">
        <v>46</v>
      </c>
      <c r="P227" t="s">
        <v>40</v>
      </c>
      <c r="Q227" t="s">
        <v>31</v>
      </c>
      <c r="R227" t="s">
        <v>28</v>
      </c>
      <c r="S227">
        <v>5</v>
      </c>
      <c r="T227" t="s">
        <v>42</v>
      </c>
      <c r="U227" t="s">
        <v>44</v>
      </c>
      <c r="V227" t="s">
        <v>51</v>
      </c>
      <c r="W227" t="s">
        <v>34</v>
      </c>
      <c r="X227">
        <v>1</v>
      </c>
      <c r="Y227">
        <f>IF(dementia_patients_health_data[[#This Row],[Weight]]=0,0,dementia_patients_health_data[[#This Row],[HeartRate]]/dementia_patients_health_data[[#This Row],[Weight]])</f>
        <v>1.4216710988496182</v>
      </c>
    </row>
    <row r="228" spans="1:25" x14ac:dyDescent="0.35">
      <c r="A228">
        <v>1</v>
      </c>
      <c r="B228">
        <v>0.19468963960359159</v>
      </c>
      <c r="C228">
        <v>94</v>
      </c>
      <c r="D228">
        <v>93.251571260046461</v>
      </c>
      <c r="E228">
        <v>36.663780645158674</v>
      </c>
      <c r="F228">
        <v>80.421785490671112</v>
      </c>
      <c r="G228">
        <v>26.176849429119574</v>
      </c>
      <c r="H228" t="s">
        <v>52</v>
      </c>
      <c r="I228">
        <v>1.5</v>
      </c>
      <c r="J228">
        <v>66</v>
      </c>
      <c r="K228" t="s">
        <v>53</v>
      </c>
      <c r="L228" t="s">
        <v>26</v>
      </c>
      <c r="M228" t="s">
        <v>38</v>
      </c>
      <c r="N228" t="s">
        <v>42</v>
      </c>
      <c r="O228" t="s">
        <v>46</v>
      </c>
      <c r="P228" t="s">
        <v>40</v>
      </c>
      <c r="Q228" t="s">
        <v>31</v>
      </c>
      <c r="R228" t="s">
        <v>28</v>
      </c>
      <c r="S228">
        <v>5</v>
      </c>
      <c r="T228" t="s">
        <v>42</v>
      </c>
      <c r="U228" t="s">
        <v>32</v>
      </c>
      <c r="V228" t="s">
        <v>33</v>
      </c>
      <c r="W228" t="s">
        <v>34</v>
      </c>
      <c r="X228">
        <v>1</v>
      </c>
      <c r="Y228">
        <f>IF(dementia_patients_health_data[[#This Row],[Weight]]=0,0,dementia_patients_health_data[[#This Row],[HeartRate]]/dementia_patients_health_data[[#This Row],[Weight]])</f>
        <v>1.168837516184019</v>
      </c>
    </row>
    <row r="229" spans="1:25" x14ac:dyDescent="0.35">
      <c r="A229">
        <v>0</v>
      </c>
      <c r="B229">
        <v>5.6974333119592102E-2</v>
      </c>
      <c r="C229">
        <v>96</v>
      </c>
      <c r="D229">
        <v>96.906969088415721</v>
      </c>
      <c r="E229">
        <v>36.093945374817039</v>
      </c>
      <c r="F229">
        <v>71.580060096820418</v>
      </c>
      <c r="G229">
        <v>43.912980773674057</v>
      </c>
      <c r="H229" t="s">
        <v>24</v>
      </c>
      <c r="J229">
        <v>64</v>
      </c>
      <c r="K229" t="s">
        <v>25</v>
      </c>
      <c r="L229" t="s">
        <v>26</v>
      </c>
      <c r="M229" t="s">
        <v>27</v>
      </c>
      <c r="N229" t="s">
        <v>28</v>
      </c>
      <c r="O229" t="s">
        <v>39</v>
      </c>
      <c r="P229" t="s">
        <v>40</v>
      </c>
      <c r="Q229" t="s">
        <v>41</v>
      </c>
      <c r="R229" t="s">
        <v>28</v>
      </c>
      <c r="S229">
        <v>8</v>
      </c>
      <c r="T229" t="s">
        <v>42</v>
      </c>
      <c r="U229" t="s">
        <v>44</v>
      </c>
      <c r="V229" t="s">
        <v>33</v>
      </c>
      <c r="W229" t="s">
        <v>54</v>
      </c>
      <c r="X229">
        <v>0</v>
      </c>
      <c r="Y229">
        <f>IF(dementia_patients_health_data[[#This Row],[Weight]]=0,0,dementia_patients_health_data[[#This Row],[HeartRate]]/dementia_patients_health_data[[#This Row],[Weight]])</f>
        <v>1.3411556216933704</v>
      </c>
    </row>
    <row r="230" spans="1:25" x14ac:dyDescent="0.35">
      <c r="A230">
        <v>1</v>
      </c>
      <c r="B230">
        <v>4.8691552887789702E-2</v>
      </c>
      <c r="C230">
        <v>81</v>
      </c>
      <c r="D230">
        <v>95.717094187686783</v>
      </c>
      <c r="E230">
        <v>37.315765828064357</v>
      </c>
      <c r="F230">
        <v>57.631790054945469</v>
      </c>
      <c r="G230">
        <v>18.315957919750449</v>
      </c>
      <c r="H230" t="s">
        <v>24</v>
      </c>
      <c r="J230">
        <v>61</v>
      </c>
      <c r="K230" t="s">
        <v>36</v>
      </c>
      <c r="L230" t="s">
        <v>26</v>
      </c>
      <c r="M230" t="s">
        <v>27</v>
      </c>
      <c r="N230" t="s">
        <v>42</v>
      </c>
      <c r="O230" t="s">
        <v>46</v>
      </c>
      <c r="P230" t="s">
        <v>40</v>
      </c>
      <c r="Q230" t="s">
        <v>31</v>
      </c>
      <c r="R230" t="s">
        <v>28</v>
      </c>
      <c r="S230">
        <v>8</v>
      </c>
      <c r="T230" t="s">
        <v>42</v>
      </c>
      <c r="U230" t="s">
        <v>48</v>
      </c>
      <c r="V230" t="s">
        <v>33</v>
      </c>
      <c r="W230" t="s">
        <v>34</v>
      </c>
      <c r="X230">
        <v>0</v>
      </c>
      <c r="Y230">
        <f>IF(dementia_patients_health_data[[#This Row],[Weight]]=0,0,dementia_patients_health_data[[#This Row],[HeartRate]]/dementia_patients_health_data[[#This Row],[Weight]])</f>
        <v>1.4054743037267374</v>
      </c>
    </row>
    <row r="231" spans="1:25" x14ac:dyDescent="0.35">
      <c r="A231">
        <v>1</v>
      </c>
      <c r="B231">
        <v>0.1647975928989153</v>
      </c>
      <c r="C231">
        <v>97</v>
      </c>
      <c r="D231">
        <v>93.311591049613725</v>
      </c>
      <c r="E231">
        <v>36.646700006561112</v>
      </c>
      <c r="F231">
        <v>56.883708985037622</v>
      </c>
      <c r="G231">
        <v>54.699053882399149</v>
      </c>
      <c r="H231" t="s">
        <v>45</v>
      </c>
      <c r="I231">
        <v>10</v>
      </c>
      <c r="J231">
        <v>64</v>
      </c>
      <c r="K231" t="s">
        <v>36</v>
      </c>
      <c r="L231" t="s">
        <v>37</v>
      </c>
      <c r="M231" t="s">
        <v>38</v>
      </c>
      <c r="N231" t="s">
        <v>28</v>
      </c>
      <c r="O231" t="s">
        <v>46</v>
      </c>
      <c r="P231" t="s">
        <v>40</v>
      </c>
      <c r="Q231" t="s">
        <v>47</v>
      </c>
      <c r="R231" t="s">
        <v>42</v>
      </c>
      <c r="S231">
        <v>4</v>
      </c>
      <c r="T231" t="s">
        <v>28</v>
      </c>
      <c r="U231" t="s">
        <v>44</v>
      </c>
      <c r="V231" t="s">
        <v>51</v>
      </c>
      <c r="W231" t="s">
        <v>34</v>
      </c>
      <c r="X231">
        <v>1</v>
      </c>
      <c r="Y231">
        <f>IF(dementia_patients_health_data[[#This Row],[Weight]]=0,0,dementia_patients_health_data[[#This Row],[HeartRate]]/dementia_patients_health_data[[#This Row],[Weight]])</f>
        <v>1.7052333916115481</v>
      </c>
    </row>
    <row r="232" spans="1:25" x14ac:dyDescent="0.35">
      <c r="A232">
        <v>1</v>
      </c>
      <c r="B232">
        <v>0.12916970214185899</v>
      </c>
      <c r="C232">
        <v>92</v>
      </c>
      <c r="D232">
        <v>94.478391762121163</v>
      </c>
      <c r="E232">
        <v>36.044648056853823</v>
      </c>
      <c r="F232">
        <v>85.938431504198846</v>
      </c>
      <c r="G232">
        <v>5.8856210448830382</v>
      </c>
      <c r="H232" t="s">
        <v>35</v>
      </c>
      <c r="I232">
        <v>4</v>
      </c>
      <c r="J232">
        <v>64</v>
      </c>
      <c r="K232" t="s">
        <v>25</v>
      </c>
      <c r="L232" t="s">
        <v>37</v>
      </c>
      <c r="M232" t="s">
        <v>38</v>
      </c>
      <c r="N232" t="s">
        <v>42</v>
      </c>
      <c r="O232" t="s">
        <v>46</v>
      </c>
      <c r="P232" t="s">
        <v>40</v>
      </c>
      <c r="Q232" t="s">
        <v>31</v>
      </c>
      <c r="R232" t="s">
        <v>28</v>
      </c>
      <c r="S232">
        <v>7</v>
      </c>
      <c r="T232" t="s">
        <v>42</v>
      </c>
      <c r="U232" t="s">
        <v>48</v>
      </c>
      <c r="V232" t="s">
        <v>33</v>
      </c>
      <c r="W232" t="s">
        <v>34</v>
      </c>
      <c r="X232">
        <v>1</v>
      </c>
      <c r="Y232">
        <f>IF(dementia_patients_health_data[[#This Row],[Weight]]=0,0,dementia_patients_health_data[[#This Row],[HeartRate]]/dementia_patients_health_data[[#This Row],[Weight]])</f>
        <v>1.0705338506847777</v>
      </c>
    </row>
    <row r="233" spans="1:25" x14ac:dyDescent="0.35">
      <c r="A233">
        <v>0</v>
      </c>
      <c r="B233">
        <v>1.9249285812476698E-2</v>
      </c>
      <c r="C233">
        <v>73</v>
      </c>
      <c r="D233">
        <v>98.93562181004512</v>
      </c>
      <c r="E233">
        <v>37.235042022508082</v>
      </c>
      <c r="F233">
        <v>73.82293295203857</v>
      </c>
      <c r="G233">
        <v>3.7347405799366311</v>
      </c>
      <c r="H233" t="s">
        <v>52</v>
      </c>
      <c r="I233">
        <v>3</v>
      </c>
      <c r="J233">
        <v>72</v>
      </c>
      <c r="K233" t="s">
        <v>25</v>
      </c>
      <c r="L233" t="s">
        <v>37</v>
      </c>
      <c r="M233" t="s">
        <v>38</v>
      </c>
      <c r="N233" t="s">
        <v>42</v>
      </c>
      <c r="O233" t="s">
        <v>39</v>
      </c>
      <c r="P233" t="s">
        <v>40</v>
      </c>
      <c r="Q233" t="s">
        <v>41</v>
      </c>
      <c r="R233" t="s">
        <v>28</v>
      </c>
      <c r="S233">
        <v>7</v>
      </c>
      <c r="T233" t="s">
        <v>42</v>
      </c>
      <c r="U233" t="s">
        <v>48</v>
      </c>
      <c r="V233" t="s">
        <v>33</v>
      </c>
      <c r="W233" t="s">
        <v>43</v>
      </c>
      <c r="X233">
        <v>1</v>
      </c>
      <c r="Y233">
        <f>IF(dementia_patients_health_data[[#This Row],[Weight]]=0,0,dementia_patients_health_data[[#This Row],[HeartRate]]/dementia_patients_health_data[[#This Row],[Weight]])</f>
        <v>0.98885261098237298</v>
      </c>
    </row>
    <row r="234" spans="1:25" x14ac:dyDescent="0.35">
      <c r="A234">
        <v>0</v>
      </c>
      <c r="B234">
        <v>6.2408566223698399E-2</v>
      </c>
      <c r="C234">
        <v>99</v>
      </c>
      <c r="D234">
        <v>93.153292185562037</v>
      </c>
      <c r="E234">
        <v>36.346066541140935</v>
      </c>
      <c r="F234">
        <v>73.780699970004321</v>
      </c>
      <c r="G234">
        <v>41.044766197571661</v>
      </c>
      <c r="H234" t="s">
        <v>24</v>
      </c>
      <c r="J234">
        <v>79</v>
      </c>
      <c r="K234" t="s">
        <v>36</v>
      </c>
      <c r="L234" t="s">
        <v>26</v>
      </c>
      <c r="M234" t="s">
        <v>27</v>
      </c>
      <c r="N234" t="s">
        <v>28</v>
      </c>
      <c r="O234" t="s">
        <v>29</v>
      </c>
      <c r="P234" t="s">
        <v>40</v>
      </c>
      <c r="Q234" t="s">
        <v>41</v>
      </c>
      <c r="R234" t="s">
        <v>28</v>
      </c>
      <c r="S234">
        <v>8</v>
      </c>
      <c r="T234" t="s">
        <v>42</v>
      </c>
      <c r="U234" t="s">
        <v>48</v>
      </c>
      <c r="V234" t="s">
        <v>33</v>
      </c>
      <c r="W234" t="s">
        <v>49</v>
      </c>
      <c r="X234">
        <v>0</v>
      </c>
      <c r="Y234">
        <f>IF(dementia_patients_health_data[[#This Row],[Weight]]=0,0,dementia_patients_health_data[[#This Row],[HeartRate]]/dementia_patients_health_data[[#This Row],[Weight]])</f>
        <v>1.3418143232613493</v>
      </c>
    </row>
    <row r="235" spans="1:25" x14ac:dyDescent="0.35">
      <c r="A235">
        <v>1</v>
      </c>
      <c r="B235">
        <v>4.27010665123271E-2</v>
      </c>
      <c r="C235">
        <v>81</v>
      </c>
      <c r="D235">
        <v>97.016964553649402</v>
      </c>
      <c r="E235">
        <v>36.461244260932062</v>
      </c>
      <c r="F235">
        <v>50.069730736108731</v>
      </c>
      <c r="G235">
        <v>48.726148257588392</v>
      </c>
      <c r="H235" t="s">
        <v>35</v>
      </c>
      <c r="I235">
        <v>12</v>
      </c>
      <c r="J235">
        <v>63</v>
      </c>
      <c r="K235" t="s">
        <v>36</v>
      </c>
      <c r="L235" t="s">
        <v>37</v>
      </c>
      <c r="M235" t="s">
        <v>38</v>
      </c>
      <c r="N235" t="s">
        <v>28</v>
      </c>
      <c r="O235" t="s">
        <v>39</v>
      </c>
      <c r="P235" t="s">
        <v>40</v>
      </c>
      <c r="Q235" t="s">
        <v>31</v>
      </c>
      <c r="R235" t="s">
        <v>42</v>
      </c>
      <c r="S235">
        <v>6</v>
      </c>
      <c r="T235" t="s">
        <v>28</v>
      </c>
      <c r="U235" t="s">
        <v>44</v>
      </c>
      <c r="V235" t="s">
        <v>51</v>
      </c>
      <c r="W235" t="s">
        <v>34</v>
      </c>
      <c r="X235">
        <v>1</v>
      </c>
      <c r="Y235">
        <f>IF(dementia_patients_health_data[[#This Row],[Weight]]=0,0,dementia_patients_health_data[[#This Row],[HeartRate]]/dementia_patients_health_data[[#This Row],[Weight]])</f>
        <v>1.6177438705813794</v>
      </c>
    </row>
    <row r="236" spans="1:25" x14ac:dyDescent="0.35">
      <c r="A236">
        <v>1</v>
      </c>
      <c r="B236">
        <v>7.0977612920373996E-3</v>
      </c>
      <c r="C236">
        <v>64</v>
      </c>
      <c r="D236">
        <v>95.461742369044757</v>
      </c>
      <c r="E236">
        <v>36.737292077520657</v>
      </c>
      <c r="F236">
        <v>80.91297264844286</v>
      </c>
      <c r="G236">
        <v>28.542531350899957</v>
      </c>
      <c r="H236" t="s">
        <v>45</v>
      </c>
      <c r="I236">
        <v>10</v>
      </c>
      <c r="J236">
        <v>63</v>
      </c>
      <c r="K236" t="s">
        <v>53</v>
      </c>
      <c r="L236" t="s">
        <v>37</v>
      </c>
      <c r="M236" t="s">
        <v>27</v>
      </c>
      <c r="N236" t="s">
        <v>28</v>
      </c>
      <c r="O236" t="s">
        <v>39</v>
      </c>
      <c r="P236" t="s">
        <v>40</v>
      </c>
      <c r="Q236" t="s">
        <v>31</v>
      </c>
      <c r="R236" t="s">
        <v>28</v>
      </c>
      <c r="S236">
        <v>6</v>
      </c>
      <c r="T236" t="s">
        <v>28</v>
      </c>
      <c r="U236" t="s">
        <v>32</v>
      </c>
      <c r="V236" t="s">
        <v>51</v>
      </c>
      <c r="W236" t="s">
        <v>34</v>
      </c>
      <c r="X236">
        <v>1</v>
      </c>
      <c r="Y236">
        <f>IF(dementia_patients_health_data[[#This Row],[Weight]]=0,0,dementia_patients_health_data[[#This Row],[HeartRate]]/dementia_patients_health_data[[#This Row],[Weight]])</f>
        <v>0.79097328778256992</v>
      </c>
    </row>
    <row r="237" spans="1:25" x14ac:dyDescent="0.35">
      <c r="A237">
        <v>1</v>
      </c>
      <c r="B237">
        <v>3.3351944743715799E-2</v>
      </c>
      <c r="C237">
        <v>97</v>
      </c>
      <c r="D237">
        <v>93.973253930440819</v>
      </c>
      <c r="E237">
        <v>37.407973452093493</v>
      </c>
      <c r="F237">
        <v>65.587235516453944</v>
      </c>
      <c r="G237">
        <v>47.611469113367768</v>
      </c>
      <c r="H237" t="s">
        <v>45</v>
      </c>
      <c r="I237">
        <v>23</v>
      </c>
      <c r="J237">
        <v>65</v>
      </c>
      <c r="K237" t="s">
        <v>53</v>
      </c>
      <c r="L237" t="s">
        <v>37</v>
      </c>
      <c r="M237" t="s">
        <v>38</v>
      </c>
      <c r="N237" t="s">
        <v>42</v>
      </c>
      <c r="O237" t="s">
        <v>39</v>
      </c>
      <c r="P237" t="s">
        <v>40</v>
      </c>
      <c r="Q237" t="s">
        <v>47</v>
      </c>
      <c r="R237" t="s">
        <v>42</v>
      </c>
      <c r="S237">
        <v>0</v>
      </c>
      <c r="T237" t="s">
        <v>28</v>
      </c>
      <c r="U237" t="s">
        <v>48</v>
      </c>
      <c r="V237" t="s">
        <v>51</v>
      </c>
      <c r="W237" t="s">
        <v>34</v>
      </c>
      <c r="X237">
        <v>1</v>
      </c>
      <c r="Y237">
        <f>IF(dementia_patients_health_data[[#This Row],[Weight]]=0,0,dementia_patients_health_data[[#This Row],[HeartRate]]/dementia_patients_health_data[[#This Row],[Weight]])</f>
        <v>1.4789463107598964</v>
      </c>
    </row>
    <row r="238" spans="1:25" x14ac:dyDescent="0.35">
      <c r="A238">
        <v>1</v>
      </c>
      <c r="B238">
        <v>3.7731851207960597E-2</v>
      </c>
      <c r="C238">
        <v>78</v>
      </c>
      <c r="D238">
        <v>97.989995552485766</v>
      </c>
      <c r="E238">
        <v>36.869931570709696</v>
      </c>
      <c r="F238">
        <v>51.209814700772085</v>
      </c>
      <c r="G238">
        <v>9.7413151062790249</v>
      </c>
      <c r="H238" t="s">
        <v>24</v>
      </c>
      <c r="J238">
        <v>81</v>
      </c>
      <c r="K238" t="s">
        <v>25</v>
      </c>
      <c r="L238" t="s">
        <v>26</v>
      </c>
      <c r="M238" t="s">
        <v>38</v>
      </c>
      <c r="N238" t="s">
        <v>42</v>
      </c>
      <c r="O238" t="s">
        <v>46</v>
      </c>
      <c r="P238" t="s">
        <v>40</v>
      </c>
      <c r="Q238" t="s">
        <v>31</v>
      </c>
      <c r="R238" t="s">
        <v>28</v>
      </c>
      <c r="S238">
        <v>9</v>
      </c>
      <c r="T238" t="s">
        <v>42</v>
      </c>
      <c r="U238" t="s">
        <v>48</v>
      </c>
      <c r="V238" t="s">
        <v>51</v>
      </c>
      <c r="W238" t="s">
        <v>34</v>
      </c>
      <c r="X238">
        <v>0</v>
      </c>
      <c r="Y238">
        <f>IF(dementia_patients_health_data[[#This Row],[Weight]]=0,0,dementia_patients_health_data[[#This Row],[HeartRate]]/dementia_patients_health_data[[#This Row],[Weight]])</f>
        <v>1.5231455230948923</v>
      </c>
    </row>
    <row r="239" spans="1:25" x14ac:dyDescent="0.35">
      <c r="A239">
        <v>0</v>
      </c>
      <c r="B239">
        <v>3.0832374333380999E-2</v>
      </c>
      <c r="C239">
        <v>67</v>
      </c>
      <c r="D239">
        <v>91.81782316164626</v>
      </c>
      <c r="E239">
        <v>37.266786251627501</v>
      </c>
      <c r="F239">
        <v>61.825601449015643</v>
      </c>
      <c r="G239">
        <v>8.2401350622996432</v>
      </c>
      <c r="H239" t="s">
        <v>24</v>
      </c>
      <c r="J239">
        <v>70</v>
      </c>
      <c r="K239" t="s">
        <v>25</v>
      </c>
      <c r="L239" t="s">
        <v>37</v>
      </c>
      <c r="M239" t="s">
        <v>27</v>
      </c>
      <c r="N239" t="s">
        <v>42</v>
      </c>
      <c r="O239" t="s">
        <v>39</v>
      </c>
      <c r="P239" t="s">
        <v>30</v>
      </c>
      <c r="Q239" t="s">
        <v>31</v>
      </c>
      <c r="R239" t="s">
        <v>28</v>
      </c>
      <c r="S239">
        <v>9</v>
      </c>
      <c r="T239" t="s">
        <v>42</v>
      </c>
      <c r="U239" t="s">
        <v>32</v>
      </c>
      <c r="V239" t="s">
        <v>33</v>
      </c>
      <c r="W239" t="s">
        <v>43</v>
      </c>
      <c r="X239">
        <v>0</v>
      </c>
      <c r="Y239">
        <f>IF(dementia_patients_health_data[[#This Row],[Weight]]=0,0,dementia_patients_health_data[[#This Row],[HeartRate]]/dementia_patients_health_data[[#This Row],[Weight]])</f>
        <v>1.083693460794739</v>
      </c>
    </row>
    <row r="240" spans="1:25" x14ac:dyDescent="0.35">
      <c r="A240">
        <v>1</v>
      </c>
      <c r="B240">
        <v>0.1412604915453024</v>
      </c>
      <c r="C240">
        <v>100</v>
      </c>
      <c r="D240">
        <v>92.019526660155876</v>
      </c>
      <c r="E240">
        <v>36.620679761867173</v>
      </c>
      <c r="F240">
        <v>94.012203074744633</v>
      </c>
      <c r="G240">
        <v>9.7068741775761556</v>
      </c>
      <c r="H240" t="s">
        <v>50</v>
      </c>
      <c r="I240">
        <v>20</v>
      </c>
      <c r="J240">
        <v>63</v>
      </c>
      <c r="K240" t="s">
        <v>25</v>
      </c>
      <c r="L240" t="s">
        <v>26</v>
      </c>
      <c r="M240" t="s">
        <v>27</v>
      </c>
      <c r="N240" t="s">
        <v>42</v>
      </c>
      <c r="O240" t="s">
        <v>46</v>
      </c>
      <c r="P240" t="s">
        <v>40</v>
      </c>
      <c r="Q240" t="s">
        <v>31</v>
      </c>
      <c r="R240" t="s">
        <v>28</v>
      </c>
      <c r="S240">
        <v>5</v>
      </c>
      <c r="T240" t="s">
        <v>28</v>
      </c>
      <c r="U240" t="s">
        <v>48</v>
      </c>
      <c r="V240" t="s">
        <v>33</v>
      </c>
      <c r="W240" t="s">
        <v>34</v>
      </c>
      <c r="X240">
        <v>1</v>
      </c>
      <c r="Y240">
        <f>IF(dementia_patients_health_data[[#This Row],[Weight]]=0,0,dementia_patients_health_data[[#This Row],[HeartRate]]/dementia_patients_health_data[[#This Row],[Weight]])</f>
        <v>1.0636916988371685</v>
      </c>
    </row>
    <row r="241" spans="1:25" x14ac:dyDescent="0.35">
      <c r="A241">
        <v>0</v>
      </c>
      <c r="B241">
        <v>1.8282190446663401E-2</v>
      </c>
      <c r="C241">
        <v>100</v>
      </c>
      <c r="D241">
        <v>90.514314953077459</v>
      </c>
      <c r="E241">
        <v>36.349579763658923</v>
      </c>
      <c r="F241">
        <v>92.421365713258439</v>
      </c>
      <c r="G241">
        <v>53.032198783650131</v>
      </c>
      <c r="H241" t="s">
        <v>52</v>
      </c>
      <c r="I241">
        <v>6</v>
      </c>
      <c r="J241">
        <v>72</v>
      </c>
      <c r="K241" t="s">
        <v>25</v>
      </c>
      <c r="L241" t="s">
        <v>37</v>
      </c>
      <c r="M241" t="s">
        <v>27</v>
      </c>
      <c r="N241" t="s">
        <v>42</v>
      </c>
      <c r="O241" t="s">
        <v>39</v>
      </c>
      <c r="P241" t="s">
        <v>40</v>
      </c>
      <c r="Q241" t="s">
        <v>41</v>
      </c>
      <c r="R241" t="s">
        <v>42</v>
      </c>
      <c r="S241">
        <v>0</v>
      </c>
      <c r="T241" t="s">
        <v>42</v>
      </c>
      <c r="U241" t="s">
        <v>32</v>
      </c>
      <c r="V241" t="s">
        <v>51</v>
      </c>
      <c r="W241" t="s">
        <v>43</v>
      </c>
      <c r="X241">
        <v>1</v>
      </c>
      <c r="Y241">
        <f>IF(dementia_patients_health_data[[#This Row],[Weight]]=0,0,dementia_patients_health_data[[#This Row],[HeartRate]]/dementia_patients_health_data[[#This Row],[Weight]])</f>
        <v>1.0820008904678451</v>
      </c>
    </row>
    <row r="242" spans="1:25" x14ac:dyDescent="0.35">
      <c r="A242">
        <v>0</v>
      </c>
      <c r="B242">
        <v>6.7869129118299704E-2</v>
      </c>
      <c r="C242">
        <v>75</v>
      </c>
      <c r="D242">
        <v>97.913669805594793</v>
      </c>
      <c r="E242">
        <v>37.395578451387522</v>
      </c>
      <c r="F242">
        <v>50.073803544881407</v>
      </c>
      <c r="G242">
        <v>6.6616924638746733</v>
      </c>
      <c r="H242" t="s">
        <v>24</v>
      </c>
      <c r="J242">
        <v>63</v>
      </c>
      <c r="K242" t="s">
        <v>55</v>
      </c>
      <c r="L242" t="s">
        <v>37</v>
      </c>
      <c r="M242" t="s">
        <v>27</v>
      </c>
      <c r="N242" t="s">
        <v>28</v>
      </c>
      <c r="O242" t="s">
        <v>46</v>
      </c>
      <c r="P242" t="s">
        <v>30</v>
      </c>
      <c r="Q242" t="s">
        <v>47</v>
      </c>
      <c r="R242" t="s">
        <v>28</v>
      </c>
      <c r="S242">
        <v>9</v>
      </c>
      <c r="T242" t="s">
        <v>42</v>
      </c>
      <c r="U242" t="s">
        <v>32</v>
      </c>
      <c r="V242" t="s">
        <v>51</v>
      </c>
      <c r="W242" t="s">
        <v>43</v>
      </c>
      <c r="X242">
        <v>0</v>
      </c>
      <c r="Y242">
        <f>IF(dementia_patients_health_data[[#This Row],[Weight]]=0,0,dementia_patients_health_data[[#This Row],[HeartRate]]/dementia_patients_health_data[[#This Row],[Weight]])</f>
        <v>1.4977891570145478</v>
      </c>
    </row>
    <row r="243" spans="1:25" x14ac:dyDescent="0.35">
      <c r="A243">
        <v>0</v>
      </c>
      <c r="B243">
        <v>6.6491241312104696E-2</v>
      </c>
      <c r="C243">
        <v>82</v>
      </c>
      <c r="D243">
        <v>93.846374663907994</v>
      </c>
      <c r="E243">
        <v>37.300392879033197</v>
      </c>
      <c r="F243">
        <v>69.647373617700083</v>
      </c>
      <c r="G243">
        <v>29.32588132480263</v>
      </c>
      <c r="H243" t="s">
        <v>24</v>
      </c>
      <c r="J243">
        <v>79</v>
      </c>
      <c r="K243" t="s">
        <v>55</v>
      </c>
      <c r="L243" t="s">
        <v>37</v>
      </c>
      <c r="M243" t="s">
        <v>27</v>
      </c>
      <c r="N243" t="s">
        <v>42</v>
      </c>
      <c r="O243" t="s">
        <v>39</v>
      </c>
      <c r="P243" t="s">
        <v>40</v>
      </c>
      <c r="Q243" t="s">
        <v>47</v>
      </c>
      <c r="R243" t="s">
        <v>28</v>
      </c>
      <c r="S243">
        <v>8</v>
      </c>
      <c r="T243" t="s">
        <v>42</v>
      </c>
      <c r="U243" t="s">
        <v>44</v>
      </c>
      <c r="V243" t="s">
        <v>33</v>
      </c>
      <c r="W243" t="s">
        <v>54</v>
      </c>
      <c r="X243">
        <v>0</v>
      </c>
      <c r="Y243">
        <f>IF(dementia_patients_health_data[[#This Row],[Weight]]=0,0,dementia_patients_health_data[[#This Row],[HeartRate]]/dementia_patients_health_data[[#This Row],[Weight]])</f>
        <v>1.177359543377823</v>
      </c>
    </row>
    <row r="244" spans="1:25" x14ac:dyDescent="0.35">
      <c r="A244">
        <v>0</v>
      </c>
      <c r="B244">
        <v>1.25957191506603E-2</v>
      </c>
      <c r="C244">
        <v>90</v>
      </c>
      <c r="D244">
        <v>91.089949617317359</v>
      </c>
      <c r="E244">
        <v>36.487036346717488</v>
      </c>
      <c r="F244">
        <v>89.706756731639857</v>
      </c>
      <c r="G244">
        <v>30.662281351049231</v>
      </c>
      <c r="H244" t="s">
        <v>50</v>
      </c>
      <c r="I244">
        <v>10</v>
      </c>
      <c r="J244">
        <v>64</v>
      </c>
      <c r="K244" t="s">
        <v>25</v>
      </c>
      <c r="L244" t="s">
        <v>37</v>
      </c>
      <c r="M244" t="s">
        <v>38</v>
      </c>
      <c r="N244" t="s">
        <v>42</v>
      </c>
      <c r="O244" t="s">
        <v>39</v>
      </c>
      <c r="P244" t="s">
        <v>40</v>
      </c>
      <c r="Q244" t="s">
        <v>41</v>
      </c>
      <c r="R244" t="s">
        <v>42</v>
      </c>
      <c r="S244">
        <v>5</v>
      </c>
      <c r="T244" t="s">
        <v>42</v>
      </c>
      <c r="U244" t="s">
        <v>48</v>
      </c>
      <c r="V244" t="s">
        <v>51</v>
      </c>
      <c r="W244" t="s">
        <v>43</v>
      </c>
      <c r="X244">
        <v>1</v>
      </c>
      <c r="Y244">
        <f>IF(dementia_patients_health_data[[#This Row],[Weight]]=0,0,dementia_patients_health_data[[#This Row],[HeartRate]]/dementia_patients_health_data[[#This Row],[Weight]])</f>
        <v>1.0032689094895872</v>
      </c>
    </row>
    <row r="245" spans="1:25" x14ac:dyDescent="0.35">
      <c r="A245">
        <v>1</v>
      </c>
      <c r="B245">
        <v>5.2647564439290702E-2</v>
      </c>
      <c r="C245">
        <v>92</v>
      </c>
      <c r="D245">
        <v>94.339606879241643</v>
      </c>
      <c r="E245">
        <v>37.31224006891641</v>
      </c>
      <c r="F245">
        <v>51.481605519684123</v>
      </c>
      <c r="G245">
        <v>4.7984523490066566</v>
      </c>
      <c r="H245" t="s">
        <v>52</v>
      </c>
      <c r="I245">
        <v>3</v>
      </c>
      <c r="J245">
        <v>67</v>
      </c>
      <c r="K245" t="s">
        <v>36</v>
      </c>
      <c r="L245" t="s">
        <v>37</v>
      </c>
      <c r="M245" t="s">
        <v>38</v>
      </c>
      <c r="N245" t="s">
        <v>42</v>
      </c>
      <c r="O245" t="s">
        <v>46</v>
      </c>
      <c r="P245" t="s">
        <v>40</v>
      </c>
      <c r="Q245" t="s">
        <v>47</v>
      </c>
      <c r="R245" t="s">
        <v>42</v>
      </c>
      <c r="S245">
        <v>3</v>
      </c>
      <c r="T245" t="s">
        <v>42</v>
      </c>
      <c r="U245" t="s">
        <v>44</v>
      </c>
      <c r="V245" t="s">
        <v>33</v>
      </c>
      <c r="W245" t="s">
        <v>34</v>
      </c>
      <c r="X245">
        <v>1</v>
      </c>
      <c r="Y245">
        <f>IF(dementia_patients_health_data[[#This Row],[Weight]]=0,0,dementia_patients_health_data[[#This Row],[HeartRate]]/dementia_patients_health_data[[#This Row],[Weight]])</f>
        <v>1.7870460540478592</v>
      </c>
    </row>
    <row r="246" spans="1:25" x14ac:dyDescent="0.35">
      <c r="A246">
        <v>0</v>
      </c>
      <c r="B246">
        <v>0.1284179265473315</v>
      </c>
      <c r="C246">
        <v>98</v>
      </c>
      <c r="D246">
        <v>96.662575799292142</v>
      </c>
      <c r="E246">
        <v>36.836589280996122</v>
      </c>
      <c r="F246">
        <v>74.727399879102379</v>
      </c>
      <c r="G246">
        <v>8.8902054262634671</v>
      </c>
      <c r="H246" t="s">
        <v>24</v>
      </c>
      <c r="J246">
        <v>87</v>
      </c>
      <c r="K246" t="s">
        <v>36</v>
      </c>
      <c r="L246" t="s">
        <v>26</v>
      </c>
      <c r="M246" t="s">
        <v>27</v>
      </c>
      <c r="N246" t="s">
        <v>28</v>
      </c>
      <c r="O246" t="s">
        <v>39</v>
      </c>
      <c r="P246" t="s">
        <v>40</v>
      </c>
      <c r="Q246" t="s">
        <v>47</v>
      </c>
      <c r="R246" t="s">
        <v>28</v>
      </c>
      <c r="S246">
        <v>9</v>
      </c>
      <c r="T246" t="s">
        <v>42</v>
      </c>
      <c r="U246" t="s">
        <v>44</v>
      </c>
      <c r="V246" t="s">
        <v>33</v>
      </c>
      <c r="W246" t="s">
        <v>49</v>
      </c>
      <c r="X246">
        <v>0</v>
      </c>
      <c r="Y246">
        <f>IF(dementia_patients_health_data[[#This Row],[Weight]]=0,0,dementia_patients_health_data[[#This Row],[HeartRate]]/dementia_patients_health_data[[#This Row],[Weight]])</f>
        <v>1.3114332916513778</v>
      </c>
    </row>
    <row r="247" spans="1:25" x14ac:dyDescent="0.35">
      <c r="A247">
        <v>1</v>
      </c>
      <c r="B247">
        <v>0.1500373002848705</v>
      </c>
      <c r="C247">
        <v>75</v>
      </c>
      <c r="D247">
        <v>98.202073609980317</v>
      </c>
      <c r="E247">
        <v>36.583332606005548</v>
      </c>
      <c r="F247">
        <v>90.036137490500877</v>
      </c>
      <c r="G247">
        <v>30.425842372706381</v>
      </c>
      <c r="H247" t="s">
        <v>35</v>
      </c>
      <c r="I247">
        <v>4</v>
      </c>
      <c r="J247">
        <v>74</v>
      </c>
      <c r="K247" t="s">
        <v>36</v>
      </c>
      <c r="L247" t="s">
        <v>37</v>
      </c>
      <c r="M247" t="s">
        <v>27</v>
      </c>
      <c r="N247" t="s">
        <v>28</v>
      </c>
      <c r="O247" t="s">
        <v>46</v>
      </c>
      <c r="P247" t="s">
        <v>40</v>
      </c>
      <c r="Q247" t="s">
        <v>47</v>
      </c>
      <c r="R247" t="s">
        <v>42</v>
      </c>
      <c r="S247">
        <v>3</v>
      </c>
      <c r="T247" t="s">
        <v>28</v>
      </c>
      <c r="U247" t="s">
        <v>44</v>
      </c>
      <c r="V247" t="s">
        <v>51</v>
      </c>
      <c r="W247" t="s">
        <v>34</v>
      </c>
      <c r="X247">
        <v>1</v>
      </c>
      <c r="Y247">
        <f>IF(dementia_patients_health_data[[#This Row],[Weight]]=0,0,dementia_patients_health_data[[#This Row],[HeartRate]]/dementia_patients_health_data[[#This Row],[Weight]])</f>
        <v>0.83299886123960787</v>
      </c>
    </row>
    <row r="248" spans="1:25" x14ac:dyDescent="0.35">
      <c r="A248">
        <v>1</v>
      </c>
      <c r="B248">
        <v>0.1201691819279939</v>
      </c>
      <c r="C248">
        <v>83</v>
      </c>
      <c r="D248">
        <v>94.174786553532243</v>
      </c>
      <c r="E248">
        <v>37.091219377362265</v>
      </c>
      <c r="F248">
        <v>98.79571877791436</v>
      </c>
      <c r="G248">
        <v>32.713574074765965</v>
      </c>
      <c r="H248" t="s">
        <v>35</v>
      </c>
      <c r="I248">
        <v>4</v>
      </c>
      <c r="J248">
        <v>83</v>
      </c>
      <c r="K248" t="s">
        <v>25</v>
      </c>
      <c r="L248" t="s">
        <v>37</v>
      </c>
      <c r="M248" t="s">
        <v>38</v>
      </c>
      <c r="N248" t="s">
        <v>42</v>
      </c>
      <c r="O248" t="s">
        <v>46</v>
      </c>
      <c r="P248" t="s">
        <v>40</v>
      </c>
      <c r="Q248" t="s">
        <v>47</v>
      </c>
      <c r="R248" t="s">
        <v>28</v>
      </c>
      <c r="S248">
        <v>3</v>
      </c>
      <c r="T248" t="s">
        <v>28</v>
      </c>
      <c r="U248" t="s">
        <v>32</v>
      </c>
      <c r="V248" t="s">
        <v>51</v>
      </c>
      <c r="W248" t="s">
        <v>34</v>
      </c>
      <c r="X248">
        <v>1</v>
      </c>
      <c r="Y248">
        <f>IF(dementia_patients_health_data[[#This Row],[Weight]]=0,0,dementia_patients_health_data[[#This Row],[HeartRate]]/dementia_patients_health_data[[#This Row],[Weight]])</f>
        <v>0.84011737580024093</v>
      </c>
    </row>
    <row r="249" spans="1:25" x14ac:dyDescent="0.35">
      <c r="A249">
        <v>0</v>
      </c>
      <c r="B249">
        <v>9.9351171303449295E-2</v>
      </c>
      <c r="C249">
        <v>71</v>
      </c>
      <c r="D249">
        <v>98.994779234981522</v>
      </c>
      <c r="E249">
        <v>37.123671195769553</v>
      </c>
      <c r="F249">
        <v>80.82628409377989</v>
      </c>
      <c r="G249">
        <v>48.329971407633842</v>
      </c>
      <c r="H249" t="s">
        <v>24</v>
      </c>
      <c r="J249">
        <v>80</v>
      </c>
      <c r="K249" t="s">
        <v>55</v>
      </c>
      <c r="L249" t="s">
        <v>37</v>
      </c>
      <c r="M249" t="s">
        <v>38</v>
      </c>
      <c r="N249" t="s">
        <v>42</v>
      </c>
      <c r="O249" t="s">
        <v>46</v>
      </c>
      <c r="P249" t="s">
        <v>30</v>
      </c>
      <c r="Q249" t="s">
        <v>47</v>
      </c>
      <c r="R249" t="s">
        <v>28</v>
      </c>
      <c r="S249">
        <v>9</v>
      </c>
      <c r="T249" t="s">
        <v>28</v>
      </c>
      <c r="U249" t="s">
        <v>32</v>
      </c>
      <c r="V249" t="s">
        <v>33</v>
      </c>
      <c r="W249" t="s">
        <v>43</v>
      </c>
      <c r="X249">
        <v>0</v>
      </c>
      <c r="Y249">
        <f>IF(dementia_patients_health_data[[#This Row],[Weight]]=0,0,dementia_patients_health_data[[#This Row],[HeartRate]]/dementia_patients_health_data[[#This Row],[Weight]])</f>
        <v>0.8784271205344687</v>
      </c>
    </row>
    <row r="250" spans="1:25" x14ac:dyDescent="0.35">
      <c r="A250">
        <v>0</v>
      </c>
      <c r="B250">
        <v>0.1570588869098373</v>
      </c>
      <c r="C250">
        <v>76</v>
      </c>
      <c r="D250">
        <v>99.661934735898356</v>
      </c>
      <c r="E250">
        <v>36.434461925124467</v>
      </c>
      <c r="F250">
        <v>91.813196116170516</v>
      </c>
      <c r="G250">
        <v>8.8400011326240335</v>
      </c>
      <c r="H250" t="s">
        <v>52</v>
      </c>
      <c r="I250">
        <v>6</v>
      </c>
      <c r="J250">
        <v>61</v>
      </c>
      <c r="K250" t="s">
        <v>25</v>
      </c>
      <c r="L250" t="s">
        <v>26</v>
      </c>
      <c r="M250" t="s">
        <v>27</v>
      </c>
      <c r="N250" t="s">
        <v>28</v>
      </c>
      <c r="O250" t="s">
        <v>39</v>
      </c>
      <c r="P250" t="s">
        <v>40</v>
      </c>
      <c r="Q250" t="s">
        <v>31</v>
      </c>
      <c r="R250" t="s">
        <v>42</v>
      </c>
      <c r="S250">
        <v>6</v>
      </c>
      <c r="T250" t="s">
        <v>42</v>
      </c>
      <c r="U250" t="s">
        <v>48</v>
      </c>
      <c r="V250" t="s">
        <v>33</v>
      </c>
      <c r="W250" t="s">
        <v>49</v>
      </c>
      <c r="X250">
        <v>1</v>
      </c>
      <c r="Y250">
        <f>IF(dementia_patients_health_data[[#This Row],[Weight]]=0,0,dementia_patients_health_data[[#This Row],[HeartRate]]/dementia_patients_health_data[[#This Row],[Weight]])</f>
        <v>0.82776771983667574</v>
      </c>
    </row>
    <row r="251" spans="1:25" x14ac:dyDescent="0.35">
      <c r="A251">
        <v>1</v>
      </c>
      <c r="B251">
        <v>1.01265255400477E-2</v>
      </c>
      <c r="C251">
        <v>83</v>
      </c>
      <c r="D251">
        <v>90.433023314788144</v>
      </c>
      <c r="E251">
        <v>37.12577483317564</v>
      </c>
      <c r="F251">
        <v>56.233204800381429</v>
      </c>
      <c r="G251">
        <v>26.936094139170009</v>
      </c>
      <c r="H251" t="s">
        <v>24</v>
      </c>
      <c r="J251">
        <v>66</v>
      </c>
      <c r="K251" t="s">
        <v>25</v>
      </c>
      <c r="L251" t="s">
        <v>26</v>
      </c>
      <c r="M251" t="s">
        <v>27</v>
      </c>
      <c r="N251" t="s">
        <v>28</v>
      </c>
      <c r="O251" t="s">
        <v>46</v>
      </c>
      <c r="P251" t="s">
        <v>40</v>
      </c>
      <c r="Q251" t="s">
        <v>47</v>
      </c>
      <c r="R251" t="s">
        <v>28</v>
      </c>
      <c r="S251">
        <v>8</v>
      </c>
      <c r="T251" t="s">
        <v>28</v>
      </c>
      <c r="U251" t="s">
        <v>48</v>
      </c>
      <c r="V251" t="s">
        <v>51</v>
      </c>
      <c r="W251" t="s">
        <v>34</v>
      </c>
      <c r="X251">
        <v>0</v>
      </c>
      <c r="Y251">
        <f>IF(dementia_patients_health_data[[#This Row],[Weight]]=0,0,dementia_patients_health_data[[#This Row],[HeartRate]]/dementia_patients_health_data[[#This Row],[Weight]])</f>
        <v>1.4759962604769952</v>
      </c>
    </row>
    <row r="252" spans="1:25" x14ac:dyDescent="0.35">
      <c r="A252">
        <v>1</v>
      </c>
      <c r="B252">
        <v>0.1379034717016796</v>
      </c>
      <c r="C252">
        <v>68</v>
      </c>
      <c r="D252">
        <v>93.962631466160857</v>
      </c>
      <c r="E252">
        <v>37.207652829987801</v>
      </c>
      <c r="F252">
        <v>87.384545036251836</v>
      </c>
      <c r="G252">
        <v>39.450514207829087</v>
      </c>
      <c r="H252" t="s">
        <v>24</v>
      </c>
      <c r="J252">
        <v>77</v>
      </c>
      <c r="K252" t="s">
        <v>36</v>
      </c>
      <c r="L252" t="s">
        <v>37</v>
      </c>
      <c r="M252" t="s">
        <v>27</v>
      </c>
      <c r="N252" t="s">
        <v>42</v>
      </c>
      <c r="O252" t="s">
        <v>39</v>
      </c>
      <c r="P252" t="s">
        <v>40</v>
      </c>
      <c r="Q252" t="s">
        <v>47</v>
      </c>
      <c r="R252" t="s">
        <v>28</v>
      </c>
      <c r="S252">
        <v>9</v>
      </c>
      <c r="T252" t="s">
        <v>42</v>
      </c>
      <c r="U252" t="s">
        <v>32</v>
      </c>
      <c r="V252" t="s">
        <v>51</v>
      </c>
      <c r="W252" t="s">
        <v>34</v>
      </c>
      <c r="X252">
        <v>0</v>
      </c>
      <c r="Y252">
        <f>IF(dementia_patients_health_data[[#This Row],[Weight]]=0,0,dementia_patients_health_data[[#This Row],[HeartRate]]/dementia_patients_health_data[[#This Row],[Weight]])</f>
        <v>0.77816964054444548</v>
      </c>
    </row>
    <row r="253" spans="1:25" x14ac:dyDescent="0.35">
      <c r="A253">
        <v>1</v>
      </c>
      <c r="B253">
        <v>8.35797660957842E-2</v>
      </c>
      <c r="C253">
        <v>67</v>
      </c>
      <c r="D253">
        <v>92.158436734541084</v>
      </c>
      <c r="E253">
        <v>37.401655388192097</v>
      </c>
      <c r="F253">
        <v>54.744589309373119</v>
      </c>
      <c r="G253">
        <v>33.070524482079279</v>
      </c>
      <c r="H253" t="s">
        <v>50</v>
      </c>
      <c r="I253">
        <v>5</v>
      </c>
      <c r="J253">
        <v>79</v>
      </c>
      <c r="K253" t="s">
        <v>36</v>
      </c>
      <c r="L253" t="s">
        <v>37</v>
      </c>
      <c r="M253" t="s">
        <v>38</v>
      </c>
      <c r="N253" t="s">
        <v>28</v>
      </c>
      <c r="O253" t="s">
        <v>39</v>
      </c>
      <c r="P253" t="s">
        <v>40</v>
      </c>
      <c r="Q253" t="s">
        <v>47</v>
      </c>
      <c r="R253" t="s">
        <v>42</v>
      </c>
      <c r="S253">
        <v>0</v>
      </c>
      <c r="T253" t="s">
        <v>42</v>
      </c>
      <c r="U253" t="s">
        <v>32</v>
      </c>
      <c r="V253" t="s">
        <v>33</v>
      </c>
      <c r="W253" t="s">
        <v>34</v>
      </c>
      <c r="X253">
        <v>1</v>
      </c>
      <c r="Y253">
        <f>IF(dementia_patients_health_data[[#This Row],[Weight]]=0,0,dementia_patients_health_data[[#This Row],[HeartRate]]/dementia_patients_health_data[[#This Row],[Weight]])</f>
        <v>1.2238652412089348</v>
      </c>
    </row>
    <row r="254" spans="1:25" x14ac:dyDescent="0.35">
      <c r="A254">
        <v>0</v>
      </c>
      <c r="B254">
        <v>0.17917157116546031</v>
      </c>
      <c r="C254">
        <v>66</v>
      </c>
      <c r="D254">
        <v>92.815350308001257</v>
      </c>
      <c r="E254">
        <v>36.32350099440071</v>
      </c>
      <c r="F254">
        <v>64.634836080314841</v>
      </c>
      <c r="G254">
        <v>16.701855976265666</v>
      </c>
      <c r="H254" t="s">
        <v>50</v>
      </c>
      <c r="I254">
        <v>5</v>
      </c>
      <c r="J254">
        <v>73</v>
      </c>
      <c r="K254" t="s">
        <v>53</v>
      </c>
      <c r="L254" t="s">
        <v>37</v>
      </c>
      <c r="M254" t="s">
        <v>27</v>
      </c>
      <c r="N254" t="s">
        <v>42</v>
      </c>
      <c r="O254" t="s">
        <v>39</v>
      </c>
      <c r="P254" t="s">
        <v>40</v>
      </c>
      <c r="Q254" t="s">
        <v>31</v>
      </c>
      <c r="R254" t="s">
        <v>42</v>
      </c>
      <c r="S254">
        <v>1</v>
      </c>
      <c r="T254" t="s">
        <v>42</v>
      </c>
      <c r="U254" t="s">
        <v>48</v>
      </c>
      <c r="V254" t="s">
        <v>33</v>
      </c>
      <c r="W254" t="s">
        <v>43</v>
      </c>
      <c r="X254">
        <v>1</v>
      </c>
      <c r="Y254">
        <f>IF(dementia_patients_health_data[[#This Row],[Weight]]=0,0,dementia_patients_health_data[[#This Row],[HeartRate]]/dementia_patients_health_data[[#This Row],[Weight]])</f>
        <v>1.0211211786472052</v>
      </c>
    </row>
    <row r="255" spans="1:25" x14ac:dyDescent="0.35">
      <c r="A255">
        <v>0</v>
      </c>
      <c r="B255">
        <v>0.17523563043527829</v>
      </c>
      <c r="C255">
        <v>66</v>
      </c>
      <c r="D255">
        <v>90.351103890281095</v>
      </c>
      <c r="E255">
        <v>37.0306137618443</v>
      </c>
      <c r="F255">
        <v>87.090195496014644</v>
      </c>
      <c r="G255">
        <v>52.380388833636637</v>
      </c>
      <c r="H255" t="s">
        <v>24</v>
      </c>
      <c r="J255">
        <v>79</v>
      </c>
      <c r="K255" t="s">
        <v>25</v>
      </c>
      <c r="L255" t="s">
        <v>26</v>
      </c>
      <c r="M255" t="s">
        <v>38</v>
      </c>
      <c r="N255" t="s">
        <v>42</v>
      </c>
      <c r="O255" t="s">
        <v>39</v>
      </c>
      <c r="P255" t="s">
        <v>40</v>
      </c>
      <c r="Q255" t="s">
        <v>41</v>
      </c>
      <c r="R255" t="s">
        <v>28</v>
      </c>
      <c r="S255">
        <v>10</v>
      </c>
      <c r="T255" t="s">
        <v>28</v>
      </c>
      <c r="U255" t="s">
        <v>32</v>
      </c>
      <c r="V255" t="s">
        <v>51</v>
      </c>
      <c r="W255" t="s">
        <v>54</v>
      </c>
      <c r="X255">
        <v>0</v>
      </c>
      <c r="Y255">
        <f>IF(dementia_patients_health_data[[#This Row],[Weight]]=0,0,dementia_patients_health_data[[#This Row],[HeartRate]]/dementia_patients_health_data[[#This Row],[Weight]])</f>
        <v>0.75783501947725262</v>
      </c>
    </row>
    <row r="256" spans="1:25" x14ac:dyDescent="0.35">
      <c r="A256">
        <v>1</v>
      </c>
      <c r="B256">
        <v>0.11309611711101521</v>
      </c>
      <c r="C256">
        <v>63</v>
      </c>
      <c r="D256">
        <v>91.081398072609446</v>
      </c>
      <c r="E256">
        <v>37.10881939064015</v>
      </c>
      <c r="F256">
        <v>70.512823668023884</v>
      </c>
      <c r="G256">
        <v>27.885790743631912</v>
      </c>
      <c r="H256" t="s">
        <v>50</v>
      </c>
      <c r="I256">
        <v>5</v>
      </c>
      <c r="J256">
        <v>64</v>
      </c>
      <c r="K256" t="s">
        <v>25</v>
      </c>
      <c r="L256" t="s">
        <v>26</v>
      </c>
      <c r="M256" t="s">
        <v>27</v>
      </c>
      <c r="N256" t="s">
        <v>42</v>
      </c>
      <c r="O256" t="s">
        <v>39</v>
      </c>
      <c r="P256" t="s">
        <v>40</v>
      </c>
      <c r="Q256" t="s">
        <v>41</v>
      </c>
      <c r="R256" t="s">
        <v>28</v>
      </c>
      <c r="S256">
        <v>6</v>
      </c>
      <c r="T256" t="s">
        <v>28</v>
      </c>
      <c r="U256" t="s">
        <v>48</v>
      </c>
      <c r="V256" t="s">
        <v>51</v>
      </c>
      <c r="W256" t="s">
        <v>34</v>
      </c>
      <c r="X256">
        <v>1</v>
      </c>
      <c r="Y256">
        <f>IF(dementia_patients_health_data[[#This Row],[Weight]]=0,0,dementia_patients_health_data[[#This Row],[HeartRate]]/dementia_patients_health_data[[#This Row],[Weight]])</f>
        <v>0.89345450547556504</v>
      </c>
    </row>
    <row r="257" spans="1:25" x14ac:dyDescent="0.35">
      <c r="A257">
        <v>1</v>
      </c>
      <c r="B257">
        <v>0.17842747478753709</v>
      </c>
      <c r="C257">
        <v>63</v>
      </c>
      <c r="D257">
        <v>99.718595416612203</v>
      </c>
      <c r="E257">
        <v>36.098725554938291</v>
      </c>
      <c r="F257">
        <v>54.942578265178746</v>
      </c>
      <c r="G257">
        <v>34.03211223937943</v>
      </c>
      <c r="H257" t="s">
        <v>35</v>
      </c>
      <c r="I257">
        <v>4</v>
      </c>
      <c r="J257">
        <v>77</v>
      </c>
      <c r="K257" t="s">
        <v>25</v>
      </c>
      <c r="L257" t="s">
        <v>37</v>
      </c>
      <c r="M257" t="s">
        <v>27</v>
      </c>
      <c r="N257" t="s">
        <v>42</v>
      </c>
      <c r="O257" t="s">
        <v>46</v>
      </c>
      <c r="P257" t="s">
        <v>40</v>
      </c>
      <c r="Q257" t="s">
        <v>47</v>
      </c>
      <c r="R257" t="s">
        <v>42</v>
      </c>
      <c r="S257">
        <v>3</v>
      </c>
      <c r="T257" t="s">
        <v>42</v>
      </c>
      <c r="U257" t="s">
        <v>48</v>
      </c>
      <c r="V257" t="s">
        <v>51</v>
      </c>
      <c r="W257" t="s">
        <v>34</v>
      </c>
      <c r="X257">
        <v>1</v>
      </c>
      <c r="Y257">
        <f>IF(dementia_patients_health_data[[#This Row],[Weight]]=0,0,dementia_patients_health_data[[#This Row],[HeartRate]]/dementia_patients_health_data[[#This Row],[Weight]])</f>
        <v>1.1466516859826335</v>
      </c>
    </row>
    <row r="258" spans="1:25" x14ac:dyDescent="0.35">
      <c r="A258">
        <v>1</v>
      </c>
      <c r="B258">
        <v>6.5881459692052405E-2</v>
      </c>
      <c r="C258">
        <v>64</v>
      </c>
      <c r="D258">
        <v>98.655763414238038</v>
      </c>
      <c r="E258">
        <v>36.425643801108968</v>
      </c>
      <c r="F258">
        <v>83.079382240901509</v>
      </c>
      <c r="G258">
        <v>21.312815062532337</v>
      </c>
      <c r="H258" t="s">
        <v>52</v>
      </c>
      <c r="I258">
        <v>1.5</v>
      </c>
      <c r="J258">
        <v>90</v>
      </c>
      <c r="K258" t="s">
        <v>36</v>
      </c>
      <c r="L258" t="s">
        <v>26</v>
      </c>
      <c r="M258" t="s">
        <v>27</v>
      </c>
      <c r="N258" t="s">
        <v>42</v>
      </c>
      <c r="O258" t="s">
        <v>39</v>
      </c>
      <c r="P258" t="s">
        <v>40</v>
      </c>
      <c r="Q258" t="s">
        <v>31</v>
      </c>
      <c r="R258" t="s">
        <v>42</v>
      </c>
      <c r="S258">
        <v>7</v>
      </c>
      <c r="T258" t="s">
        <v>42</v>
      </c>
      <c r="U258" t="s">
        <v>48</v>
      </c>
      <c r="V258" t="s">
        <v>51</v>
      </c>
      <c r="W258" t="s">
        <v>34</v>
      </c>
      <c r="X258">
        <v>1</v>
      </c>
      <c r="Y258">
        <f>IF(dementia_patients_health_data[[#This Row],[Weight]]=0,0,dementia_patients_health_data[[#This Row],[HeartRate]]/dementia_patients_health_data[[#This Row],[Weight]])</f>
        <v>0.77034756727514064</v>
      </c>
    </row>
    <row r="259" spans="1:25" x14ac:dyDescent="0.35">
      <c r="A259">
        <v>1</v>
      </c>
      <c r="B259">
        <v>0.10702012663515501</v>
      </c>
      <c r="C259">
        <v>89</v>
      </c>
      <c r="D259">
        <v>98.504965530089393</v>
      </c>
      <c r="E259">
        <v>37.139259081445637</v>
      </c>
      <c r="F259">
        <v>58.370207529647921</v>
      </c>
      <c r="G259">
        <v>19.166447195003929</v>
      </c>
      <c r="H259" t="s">
        <v>24</v>
      </c>
      <c r="J259">
        <v>63</v>
      </c>
      <c r="K259" t="s">
        <v>36</v>
      </c>
      <c r="L259" t="s">
        <v>26</v>
      </c>
      <c r="M259" t="s">
        <v>38</v>
      </c>
      <c r="N259" t="s">
        <v>28</v>
      </c>
      <c r="O259" t="s">
        <v>46</v>
      </c>
      <c r="P259" t="s">
        <v>30</v>
      </c>
      <c r="Q259" t="s">
        <v>31</v>
      </c>
      <c r="R259" t="s">
        <v>28</v>
      </c>
      <c r="S259">
        <v>10</v>
      </c>
      <c r="T259" t="s">
        <v>28</v>
      </c>
      <c r="U259" t="s">
        <v>44</v>
      </c>
      <c r="V259" t="s">
        <v>51</v>
      </c>
      <c r="W259" t="s">
        <v>34</v>
      </c>
      <c r="X259">
        <v>0</v>
      </c>
      <c r="Y259">
        <f>IF(dementia_patients_health_data[[#This Row],[Weight]]=0,0,dementia_patients_health_data[[#This Row],[HeartRate]]/dementia_patients_health_data[[#This Row],[Weight]])</f>
        <v>1.5247504466177257</v>
      </c>
    </row>
    <row r="260" spans="1:25" x14ac:dyDescent="0.35">
      <c r="A260">
        <v>1</v>
      </c>
      <c r="B260">
        <v>0.15822071102281299</v>
      </c>
      <c r="C260">
        <v>69</v>
      </c>
      <c r="D260">
        <v>98.368546157368513</v>
      </c>
      <c r="E260">
        <v>37.348932642100692</v>
      </c>
      <c r="F260">
        <v>61.537080469551512</v>
      </c>
      <c r="G260">
        <v>37.62085319943651</v>
      </c>
      <c r="H260" t="s">
        <v>24</v>
      </c>
      <c r="J260">
        <v>61</v>
      </c>
      <c r="K260" t="s">
        <v>53</v>
      </c>
      <c r="L260" t="s">
        <v>37</v>
      </c>
      <c r="M260" t="s">
        <v>38</v>
      </c>
      <c r="N260" t="s">
        <v>42</v>
      </c>
      <c r="O260" t="s">
        <v>39</v>
      </c>
      <c r="P260" t="s">
        <v>40</v>
      </c>
      <c r="Q260" t="s">
        <v>41</v>
      </c>
      <c r="R260" t="s">
        <v>28</v>
      </c>
      <c r="S260">
        <v>8</v>
      </c>
      <c r="T260" t="s">
        <v>42</v>
      </c>
      <c r="U260" t="s">
        <v>32</v>
      </c>
      <c r="V260" t="s">
        <v>33</v>
      </c>
      <c r="W260" t="s">
        <v>34</v>
      </c>
      <c r="X260">
        <v>0</v>
      </c>
      <c r="Y260">
        <f>IF(dementia_patients_health_data[[#This Row],[Weight]]=0,0,dementia_patients_health_data[[#This Row],[HeartRate]]/dementia_patients_health_data[[#This Row],[Weight]])</f>
        <v>1.1212751640718661</v>
      </c>
    </row>
    <row r="261" spans="1:25" x14ac:dyDescent="0.35">
      <c r="A261">
        <v>0</v>
      </c>
      <c r="B261">
        <v>5.5011788563946298E-2</v>
      </c>
      <c r="C261">
        <v>75</v>
      </c>
      <c r="D261">
        <v>90.235605662751581</v>
      </c>
      <c r="E261">
        <v>36.86491991508678</v>
      </c>
      <c r="F261">
        <v>60.437858134801523</v>
      </c>
      <c r="G261">
        <v>23.801766048897157</v>
      </c>
      <c r="H261" t="s">
        <v>52</v>
      </c>
      <c r="I261">
        <v>6</v>
      </c>
      <c r="J261">
        <v>90</v>
      </c>
      <c r="K261" t="s">
        <v>25</v>
      </c>
      <c r="L261" t="s">
        <v>37</v>
      </c>
      <c r="M261" t="s">
        <v>38</v>
      </c>
      <c r="N261" t="s">
        <v>42</v>
      </c>
      <c r="O261" t="s">
        <v>46</v>
      </c>
      <c r="P261" t="s">
        <v>40</v>
      </c>
      <c r="Q261" t="s">
        <v>31</v>
      </c>
      <c r="R261" t="s">
        <v>42</v>
      </c>
      <c r="S261">
        <v>3</v>
      </c>
      <c r="T261" t="s">
        <v>28</v>
      </c>
      <c r="U261" t="s">
        <v>44</v>
      </c>
      <c r="V261" t="s">
        <v>51</v>
      </c>
      <c r="W261" t="s">
        <v>43</v>
      </c>
      <c r="X261">
        <v>1</v>
      </c>
      <c r="Y261">
        <f>IF(dementia_patients_health_data[[#This Row],[Weight]]=0,0,dementia_patients_health_data[[#This Row],[HeartRate]]/dementia_patients_health_data[[#This Row],[Weight]])</f>
        <v>1.2409440426018878</v>
      </c>
    </row>
    <row r="262" spans="1:25" x14ac:dyDescent="0.35">
      <c r="A262">
        <v>0</v>
      </c>
      <c r="B262">
        <v>0.13340366741541901</v>
      </c>
      <c r="C262">
        <v>85</v>
      </c>
      <c r="D262">
        <v>92.124627937858264</v>
      </c>
      <c r="E262">
        <v>36.626753566788558</v>
      </c>
      <c r="F262">
        <v>50.119360256665317</v>
      </c>
      <c r="G262">
        <v>7.2018117546898992</v>
      </c>
      <c r="H262" t="s">
        <v>24</v>
      </c>
      <c r="J262">
        <v>79</v>
      </c>
      <c r="K262" t="s">
        <v>55</v>
      </c>
      <c r="L262" t="s">
        <v>37</v>
      </c>
      <c r="M262" t="s">
        <v>27</v>
      </c>
      <c r="N262" t="s">
        <v>28</v>
      </c>
      <c r="O262" t="s">
        <v>39</v>
      </c>
      <c r="P262" t="s">
        <v>30</v>
      </c>
      <c r="Q262" t="s">
        <v>41</v>
      </c>
      <c r="R262" t="s">
        <v>28</v>
      </c>
      <c r="S262">
        <v>9</v>
      </c>
      <c r="T262" t="s">
        <v>28</v>
      </c>
      <c r="U262" t="s">
        <v>48</v>
      </c>
      <c r="V262" t="s">
        <v>33</v>
      </c>
      <c r="W262" t="s">
        <v>54</v>
      </c>
      <c r="X262">
        <v>0</v>
      </c>
      <c r="Y262">
        <f>IF(dementia_patients_health_data[[#This Row],[Weight]]=0,0,dementia_patients_health_data[[#This Row],[HeartRate]]/dementia_patients_health_data[[#This Row],[Weight]])</f>
        <v>1.6959514160737106</v>
      </c>
    </row>
    <row r="263" spans="1:25" x14ac:dyDescent="0.35">
      <c r="A263">
        <v>1</v>
      </c>
      <c r="B263">
        <v>8.5427951008250597E-2</v>
      </c>
      <c r="C263">
        <v>60</v>
      </c>
      <c r="D263">
        <v>97.744046071619621</v>
      </c>
      <c r="E263">
        <v>36.654838307079721</v>
      </c>
      <c r="F263">
        <v>50.26131472577493</v>
      </c>
      <c r="G263">
        <v>28.031467685394755</v>
      </c>
      <c r="H263" t="s">
        <v>52</v>
      </c>
      <c r="I263">
        <v>1.5</v>
      </c>
      <c r="J263">
        <v>63</v>
      </c>
      <c r="K263" t="s">
        <v>55</v>
      </c>
      <c r="L263" t="s">
        <v>26</v>
      </c>
      <c r="M263" t="s">
        <v>38</v>
      </c>
      <c r="N263" t="s">
        <v>42</v>
      </c>
      <c r="O263" t="s">
        <v>39</v>
      </c>
      <c r="P263" t="s">
        <v>40</v>
      </c>
      <c r="Q263" t="s">
        <v>31</v>
      </c>
      <c r="R263" t="s">
        <v>28</v>
      </c>
      <c r="S263">
        <v>4</v>
      </c>
      <c r="T263" t="s">
        <v>42</v>
      </c>
      <c r="U263" t="s">
        <v>32</v>
      </c>
      <c r="V263" t="s">
        <v>33</v>
      </c>
      <c r="W263" t="s">
        <v>34</v>
      </c>
      <c r="X263">
        <v>1</v>
      </c>
      <c r="Y263">
        <f>IF(dementia_patients_health_data[[#This Row],[Weight]]=0,0,dementia_patients_health_data[[#This Row],[HeartRate]]/dementia_patients_health_data[[#This Row],[Weight]])</f>
        <v>1.1937610531550797</v>
      </c>
    </row>
    <row r="264" spans="1:25" x14ac:dyDescent="0.35">
      <c r="A264">
        <v>0</v>
      </c>
      <c r="B264">
        <v>3.5660804348749901E-2</v>
      </c>
      <c r="C264">
        <v>85</v>
      </c>
      <c r="D264">
        <v>90.273987195549793</v>
      </c>
      <c r="E264">
        <v>36.220107962725159</v>
      </c>
      <c r="F264">
        <v>55.678517452748402</v>
      </c>
      <c r="G264">
        <v>55.008530277615691</v>
      </c>
      <c r="H264" t="s">
        <v>24</v>
      </c>
      <c r="J264">
        <v>82</v>
      </c>
      <c r="K264" t="s">
        <v>53</v>
      </c>
      <c r="L264" t="s">
        <v>26</v>
      </c>
      <c r="M264" t="s">
        <v>27</v>
      </c>
      <c r="N264" t="s">
        <v>42</v>
      </c>
      <c r="O264" t="s">
        <v>39</v>
      </c>
      <c r="P264" t="s">
        <v>30</v>
      </c>
      <c r="Q264" t="s">
        <v>31</v>
      </c>
      <c r="R264" t="s">
        <v>28</v>
      </c>
      <c r="S264">
        <v>9</v>
      </c>
      <c r="T264" t="s">
        <v>42</v>
      </c>
      <c r="U264" t="s">
        <v>32</v>
      </c>
      <c r="V264" t="s">
        <v>51</v>
      </c>
      <c r="W264" t="s">
        <v>49</v>
      </c>
      <c r="X264">
        <v>0</v>
      </c>
      <c r="Y264">
        <f>IF(dementia_patients_health_data[[#This Row],[Weight]]=0,0,dementia_patients_health_data[[#This Row],[HeartRate]]/dementia_patients_health_data[[#This Row],[Weight]])</f>
        <v>1.5266211079010013</v>
      </c>
    </row>
    <row r="265" spans="1:25" x14ac:dyDescent="0.35">
      <c r="A265">
        <v>1</v>
      </c>
      <c r="B265">
        <v>0.12413804146674549</v>
      </c>
      <c r="C265">
        <v>79</v>
      </c>
      <c r="D265">
        <v>95.816475256958597</v>
      </c>
      <c r="E265">
        <v>36.876680530668068</v>
      </c>
      <c r="F265">
        <v>83.380362711588191</v>
      </c>
      <c r="G265">
        <v>10.429651433215296</v>
      </c>
      <c r="H265" t="s">
        <v>24</v>
      </c>
      <c r="J265">
        <v>90</v>
      </c>
      <c r="K265" t="s">
        <v>25</v>
      </c>
      <c r="L265" t="s">
        <v>26</v>
      </c>
      <c r="M265" t="s">
        <v>27</v>
      </c>
      <c r="N265" t="s">
        <v>42</v>
      </c>
      <c r="O265" t="s">
        <v>46</v>
      </c>
      <c r="P265" t="s">
        <v>40</v>
      </c>
      <c r="Q265" t="s">
        <v>47</v>
      </c>
      <c r="R265" t="s">
        <v>28</v>
      </c>
      <c r="S265">
        <v>10</v>
      </c>
      <c r="T265" t="s">
        <v>28</v>
      </c>
      <c r="U265" t="s">
        <v>32</v>
      </c>
      <c r="V265" t="s">
        <v>51</v>
      </c>
      <c r="W265" t="s">
        <v>34</v>
      </c>
      <c r="X265">
        <v>0</v>
      </c>
      <c r="Y265">
        <f>IF(dementia_patients_health_data[[#This Row],[Weight]]=0,0,dementia_patients_health_data[[#This Row],[HeartRate]]/dementia_patients_health_data[[#This Row],[Weight]])</f>
        <v>0.94746529555478409</v>
      </c>
    </row>
    <row r="266" spans="1:25" x14ac:dyDescent="0.35">
      <c r="A266">
        <v>0</v>
      </c>
      <c r="B266">
        <v>0.1326813788275982</v>
      </c>
      <c r="C266">
        <v>67</v>
      </c>
      <c r="D266">
        <v>90.988654902170623</v>
      </c>
      <c r="E266">
        <v>36.938974554195703</v>
      </c>
      <c r="F266">
        <v>85.492716416714273</v>
      </c>
      <c r="G266">
        <v>21.235973326746507</v>
      </c>
      <c r="H266" t="s">
        <v>24</v>
      </c>
      <c r="J266">
        <v>76</v>
      </c>
      <c r="K266" t="s">
        <v>36</v>
      </c>
      <c r="L266" t="s">
        <v>37</v>
      </c>
      <c r="M266" t="s">
        <v>27</v>
      </c>
      <c r="N266" t="s">
        <v>42</v>
      </c>
      <c r="O266" t="s">
        <v>46</v>
      </c>
      <c r="P266" t="s">
        <v>30</v>
      </c>
      <c r="Q266" t="s">
        <v>31</v>
      </c>
      <c r="R266" t="s">
        <v>28</v>
      </c>
      <c r="S266">
        <v>9</v>
      </c>
      <c r="T266" t="s">
        <v>28</v>
      </c>
      <c r="U266" t="s">
        <v>32</v>
      </c>
      <c r="V266" t="s">
        <v>33</v>
      </c>
      <c r="W266" t="s">
        <v>54</v>
      </c>
      <c r="X266">
        <v>0</v>
      </c>
      <c r="Y266">
        <f>IF(dementia_patients_health_data[[#This Row],[Weight]]=0,0,dementia_patients_health_data[[#This Row],[HeartRate]]/dementia_patients_health_data[[#This Row],[Weight]])</f>
        <v>0.78369249227529691</v>
      </c>
    </row>
    <row r="267" spans="1:25" x14ac:dyDescent="0.35">
      <c r="A267">
        <v>0</v>
      </c>
      <c r="B267">
        <v>2.1375615463772701E-2</v>
      </c>
      <c r="C267">
        <v>84</v>
      </c>
      <c r="D267">
        <v>93.794229821772319</v>
      </c>
      <c r="E267">
        <v>36.512406761264089</v>
      </c>
      <c r="F267">
        <v>60.074591380097857</v>
      </c>
      <c r="G267">
        <v>22.722012027892251</v>
      </c>
      <c r="H267" t="s">
        <v>24</v>
      </c>
      <c r="J267">
        <v>79</v>
      </c>
      <c r="K267" t="s">
        <v>53</v>
      </c>
      <c r="L267" t="s">
        <v>37</v>
      </c>
      <c r="M267" t="s">
        <v>27</v>
      </c>
      <c r="N267" t="s">
        <v>42</v>
      </c>
      <c r="O267" t="s">
        <v>39</v>
      </c>
      <c r="P267" t="s">
        <v>40</v>
      </c>
      <c r="Q267" t="s">
        <v>41</v>
      </c>
      <c r="R267" t="s">
        <v>28</v>
      </c>
      <c r="S267">
        <v>8</v>
      </c>
      <c r="T267" t="s">
        <v>42</v>
      </c>
      <c r="U267" t="s">
        <v>48</v>
      </c>
      <c r="V267" t="s">
        <v>33</v>
      </c>
      <c r="W267" t="s">
        <v>54</v>
      </c>
      <c r="X267">
        <v>0</v>
      </c>
      <c r="Y267">
        <f>IF(dementia_patients_health_data[[#This Row],[Weight]]=0,0,dementia_patients_health_data[[#This Row],[HeartRate]]/dementia_patients_health_data[[#This Row],[Weight]])</f>
        <v>1.3982616955065699</v>
      </c>
    </row>
    <row r="268" spans="1:25" x14ac:dyDescent="0.35">
      <c r="A268">
        <v>0</v>
      </c>
      <c r="B268">
        <v>8.3456582696148598E-2</v>
      </c>
      <c r="C268">
        <v>64</v>
      </c>
      <c r="D268">
        <v>97.404572754113033</v>
      </c>
      <c r="E268">
        <v>36.14521813577484</v>
      </c>
      <c r="F268">
        <v>64.187127226841454</v>
      </c>
      <c r="G268">
        <v>44.317256560035908</v>
      </c>
      <c r="H268" t="s">
        <v>24</v>
      </c>
      <c r="J268">
        <v>65</v>
      </c>
      <c r="K268" t="s">
        <v>25</v>
      </c>
      <c r="L268" t="s">
        <v>37</v>
      </c>
      <c r="M268" t="s">
        <v>38</v>
      </c>
      <c r="N268" t="s">
        <v>28</v>
      </c>
      <c r="O268" t="s">
        <v>46</v>
      </c>
      <c r="P268" t="s">
        <v>30</v>
      </c>
      <c r="Q268" t="s">
        <v>41</v>
      </c>
      <c r="R268" t="s">
        <v>28</v>
      </c>
      <c r="S268">
        <v>10</v>
      </c>
      <c r="T268" t="s">
        <v>42</v>
      </c>
      <c r="U268" t="s">
        <v>48</v>
      </c>
      <c r="V268" t="s">
        <v>51</v>
      </c>
      <c r="W268" t="s">
        <v>43</v>
      </c>
      <c r="X268">
        <v>0</v>
      </c>
      <c r="Y268">
        <f>IF(dementia_patients_health_data[[#This Row],[Weight]]=0,0,dementia_patients_health_data[[#This Row],[HeartRate]]/dementia_patients_health_data[[#This Row],[Weight]])</f>
        <v>0.99708466113181649</v>
      </c>
    </row>
    <row r="269" spans="1:25" x14ac:dyDescent="0.35">
      <c r="A269">
        <v>0</v>
      </c>
      <c r="B269">
        <v>8.6407469068531403E-2</v>
      </c>
      <c r="C269">
        <v>62</v>
      </c>
      <c r="D269">
        <v>97.691308473450519</v>
      </c>
      <c r="E269">
        <v>36.256316911249577</v>
      </c>
      <c r="F269">
        <v>57.948298963548936</v>
      </c>
      <c r="G269">
        <v>55.656722004283509</v>
      </c>
      <c r="H269" t="s">
        <v>24</v>
      </c>
      <c r="J269">
        <v>86</v>
      </c>
      <c r="K269" t="s">
        <v>36</v>
      </c>
      <c r="L269" t="s">
        <v>26</v>
      </c>
      <c r="M269" t="s">
        <v>38</v>
      </c>
      <c r="N269" t="s">
        <v>42</v>
      </c>
      <c r="O269" t="s">
        <v>39</v>
      </c>
      <c r="P269" t="s">
        <v>40</v>
      </c>
      <c r="Q269" t="s">
        <v>47</v>
      </c>
      <c r="R269" t="s">
        <v>28</v>
      </c>
      <c r="S269">
        <v>8</v>
      </c>
      <c r="T269" t="s">
        <v>28</v>
      </c>
      <c r="U269" t="s">
        <v>32</v>
      </c>
      <c r="V269" t="s">
        <v>51</v>
      </c>
      <c r="W269" t="s">
        <v>54</v>
      </c>
      <c r="X269">
        <v>0</v>
      </c>
      <c r="Y269">
        <f>IF(dementia_patients_health_data[[#This Row],[Weight]]=0,0,dementia_patients_health_data[[#This Row],[HeartRate]]/dementia_patients_health_data[[#This Row],[Weight]])</f>
        <v>1.0699192402351567</v>
      </c>
    </row>
    <row r="270" spans="1:25" x14ac:dyDescent="0.35">
      <c r="A270">
        <v>0</v>
      </c>
      <c r="B270">
        <v>0.14833710425492971</v>
      </c>
      <c r="C270">
        <v>72</v>
      </c>
      <c r="D270">
        <v>96.578816162653155</v>
      </c>
      <c r="E270">
        <v>36.799602485906078</v>
      </c>
      <c r="F270">
        <v>81.756908623939921</v>
      </c>
      <c r="G270">
        <v>25.609015710090432</v>
      </c>
      <c r="H270" t="s">
        <v>24</v>
      </c>
      <c r="J270">
        <v>66</v>
      </c>
      <c r="K270" t="s">
        <v>36</v>
      </c>
      <c r="L270" t="s">
        <v>37</v>
      </c>
      <c r="M270" t="s">
        <v>38</v>
      </c>
      <c r="N270" t="s">
        <v>42</v>
      </c>
      <c r="O270" t="s">
        <v>46</v>
      </c>
      <c r="P270" t="s">
        <v>30</v>
      </c>
      <c r="Q270" t="s">
        <v>47</v>
      </c>
      <c r="R270" t="s">
        <v>28</v>
      </c>
      <c r="S270">
        <v>10</v>
      </c>
      <c r="T270" t="s">
        <v>42</v>
      </c>
      <c r="U270" t="s">
        <v>44</v>
      </c>
      <c r="V270" t="s">
        <v>33</v>
      </c>
      <c r="W270" t="s">
        <v>54</v>
      </c>
      <c r="X270">
        <v>0</v>
      </c>
      <c r="Y270">
        <f>IF(dementia_patients_health_data[[#This Row],[Weight]]=0,0,dementia_patients_health_data[[#This Row],[HeartRate]]/dementia_patients_health_data[[#This Row],[Weight]])</f>
        <v>0.88065952115656532</v>
      </c>
    </row>
    <row r="271" spans="1:25" x14ac:dyDescent="0.35">
      <c r="A271">
        <v>1</v>
      </c>
      <c r="B271">
        <v>0.13968846744480401</v>
      </c>
      <c r="C271">
        <v>87</v>
      </c>
      <c r="D271">
        <v>98.171094851949476</v>
      </c>
      <c r="E271">
        <v>36.81363766946555</v>
      </c>
      <c r="F271">
        <v>61.297027280168088</v>
      </c>
      <c r="G271">
        <v>6.6298471945789261</v>
      </c>
      <c r="H271" t="s">
        <v>50</v>
      </c>
      <c r="I271">
        <v>5</v>
      </c>
      <c r="J271">
        <v>61</v>
      </c>
      <c r="K271" t="s">
        <v>55</v>
      </c>
      <c r="L271" t="s">
        <v>26</v>
      </c>
      <c r="M271" t="s">
        <v>27</v>
      </c>
      <c r="N271" t="s">
        <v>42</v>
      </c>
      <c r="O271" t="s">
        <v>46</v>
      </c>
      <c r="P271" t="s">
        <v>40</v>
      </c>
      <c r="Q271" t="s">
        <v>41</v>
      </c>
      <c r="R271" t="s">
        <v>28</v>
      </c>
      <c r="S271">
        <v>6</v>
      </c>
      <c r="T271" t="s">
        <v>42</v>
      </c>
      <c r="U271" t="s">
        <v>44</v>
      </c>
      <c r="V271" t="s">
        <v>33</v>
      </c>
      <c r="W271" t="s">
        <v>34</v>
      </c>
      <c r="X271">
        <v>1</v>
      </c>
      <c r="Y271">
        <f>IF(dementia_patients_health_data[[#This Row],[Weight]]=0,0,dementia_patients_health_data[[#This Row],[HeartRate]]/dementia_patients_health_data[[#This Row],[Weight]])</f>
        <v>1.419318421468504</v>
      </c>
    </row>
    <row r="272" spans="1:25" x14ac:dyDescent="0.35">
      <c r="A272">
        <v>1</v>
      </c>
      <c r="B272">
        <v>0.19026555671078951</v>
      </c>
      <c r="C272">
        <v>89</v>
      </c>
      <c r="D272">
        <v>95.852078366264024</v>
      </c>
      <c r="E272">
        <v>37.489460913438378</v>
      </c>
      <c r="F272">
        <v>86.215207265579863</v>
      </c>
      <c r="G272">
        <v>36.410657509209841</v>
      </c>
      <c r="H272" t="s">
        <v>24</v>
      </c>
      <c r="J272">
        <v>67</v>
      </c>
      <c r="K272" t="s">
        <v>25</v>
      </c>
      <c r="L272" t="s">
        <v>26</v>
      </c>
      <c r="M272" t="s">
        <v>38</v>
      </c>
      <c r="N272" t="s">
        <v>42</v>
      </c>
      <c r="O272" t="s">
        <v>39</v>
      </c>
      <c r="P272" t="s">
        <v>40</v>
      </c>
      <c r="Q272" t="s">
        <v>31</v>
      </c>
      <c r="R272" t="s">
        <v>28</v>
      </c>
      <c r="S272">
        <v>8</v>
      </c>
      <c r="T272" t="s">
        <v>28</v>
      </c>
      <c r="U272" t="s">
        <v>32</v>
      </c>
      <c r="V272" t="s">
        <v>33</v>
      </c>
      <c r="W272" t="s">
        <v>34</v>
      </c>
      <c r="X272">
        <v>0</v>
      </c>
      <c r="Y272">
        <f>IF(dementia_patients_health_data[[#This Row],[Weight]]=0,0,dementia_patients_health_data[[#This Row],[HeartRate]]/dementia_patients_health_data[[#This Row],[Weight]])</f>
        <v>1.0323004818145571</v>
      </c>
    </row>
    <row r="273" spans="1:25" x14ac:dyDescent="0.35">
      <c r="A273">
        <v>1</v>
      </c>
      <c r="B273">
        <v>1.52867821385514E-2</v>
      </c>
      <c r="C273">
        <v>99</v>
      </c>
      <c r="D273">
        <v>98.501107552024564</v>
      </c>
      <c r="E273">
        <v>37.205744206713199</v>
      </c>
      <c r="F273">
        <v>96.43848434861458</v>
      </c>
      <c r="G273">
        <v>16.034515127571126</v>
      </c>
      <c r="H273" t="s">
        <v>24</v>
      </c>
      <c r="J273">
        <v>61</v>
      </c>
      <c r="K273" t="s">
        <v>55</v>
      </c>
      <c r="L273" t="s">
        <v>26</v>
      </c>
      <c r="M273" t="s">
        <v>27</v>
      </c>
      <c r="N273" t="s">
        <v>42</v>
      </c>
      <c r="O273" t="s">
        <v>46</v>
      </c>
      <c r="P273" t="s">
        <v>40</v>
      </c>
      <c r="Q273" t="s">
        <v>31</v>
      </c>
      <c r="R273" t="s">
        <v>28</v>
      </c>
      <c r="S273">
        <v>9</v>
      </c>
      <c r="T273" t="s">
        <v>42</v>
      </c>
      <c r="U273" t="s">
        <v>48</v>
      </c>
      <c r="V273" t="s">
        <v>33</v>
      </c>
      <c r="W273" t="s">
        <v>34</v>
      </c>
      <c r="X273">
        <v>0</v>
      </c>
      <c r="Y273">
        <f>IF(dementia_patients_health_data[[#This Row],[Weight]]=0,0,dementia_patients_health_data[[#This Row],[HeartRate]]/dementia_patients_health_data[[#This Row],[Weight]])</f>
        <v>1.0265611355123108</v>
      </c>
    </row>
    <row r="274" spans="1:25" x14ac:dyDescent="0.35">
      <c r="A274">
        <v>1</v>
      </c>
      <c r="B274">
        <v>4.7344051846091903E-2</v>
      </c>
      <c r="C274">
        <v>69</v>
      </c>
      <c r="D274">
        <v>96.104629578910576</v>
      </c>
      <c r="E274">
        <v>36.040038199282215</v>
      </c>
      <c r="F274">
        <v>83.037881369905847</v>
      </c>
      <c r="G274">
        <v>21.309781341679923</v>
      </c>
      <c r="H274" t="s">
        <v>24</v>
      </c>
      <c r="J274">
        <v>70</v>
      </c>
      <c r="K274" t="s">
        <v>36</v>
      </c>
      <c r="L274" t="s">
        <v>26</v>
      </c>
      <c r="M274" t="s">
        <v>38</v>
      </c>
      <c r="N274" t="s">
        <v>42</v>
      </c>
      <c r="O274" t="s">
        <v>46</v>
      </c>
      <c r="P274" t="s">
        <v>30</v>
      </c>
      <c r="Q274" t="s">
        <v>31</v>
      </c>
      <c r="R274" t="s">
        <v>28</v>
      </c>
      <c r="S274">
        <v>8</v>
      </c>
      <c r="T274" t="s">
        <v>42</v>
      </c>
      <c r="U274" t="s">
        <v>48</v>
      </c>
      <c r="V274" t="s">
        <v>51</v>
      </c>
      <c r="W274" t="s">
        <v>34</v>
      </c>
      <c r="X274">
        <v>0</v>
      </c>
      <c r="Y274">
        <f>IF(dementia_patients_health_data[[#This Row],[Weight]]=0,0,dementia_patients_health_data[[#This Row],[HeartRate]]/dementia_patients_health_data[[#This Row],[Weight]])</f>
        <v>0.83094605572399172</v>
      </c>
    </row>
    <row r="275" spans="1:25" x14ac:dyDescent="0.35">
      <c r="A275">
        <v>1</v>
      </c>
      <c r="B275">
        <v>0.16165634169077411</v>
      </c>
      <c r="C275">
        <v>75</v>
      </c>
      <c r="D275">
        <v>98.297117232226682</v>
      </c>
      <c r="E275">
        <v>37.030775812839643</v>
      </c>
      <c r="F275">
        <v>85.154018886346009</v>
      </c>
      <c r="G275">
        <v>20.817186631526951</v>
      </c>
      <c r="H275" t="s">
        <v>35</v>
      </c>
      <c r="I275">
        <v>12</v>
      </c>
      <c r="J275">
        <v>85</v>
      </c>
      <c r="K275" t="s">
        <v>53</v>
      </c>
      <c r="L275" t="s">
        <v>26</v>
      </c>
      <c r="M275" t="s">
        <v>27</v>
      </c>
      <c r="N275" t="s">
        <v>42</v>
      </c>
      <c r="O275" t="s">
        <v>46</v>
      </c>
      <c r="P275" t="s">
        <v>40</v>
      </c>
      <c r="Q275" t="s">
        <v>41</v>
      </c>
      <c r="R275" t="s">
        <v>42</v>
      </c>
      <c r="S275">
        <v>6</v>
      </c>
      <c r="T275" t="s">
        <v>42</v>
      </c>
      <c r="U275" t="s">
        <v>44</v>
      </c>
      <c r="V275" t="s">
        <v>33</v>
      </c>
      <c r="W275" t="s">
        <v>34</v>
      </c>
      <c r="X275">
        <v>1</v>
      </c>
      <c r="Y275">
        <f>IF(dementia_patients_health_data[[#This Row],[Weight]]=0,0,dementia_patients_health_data[[#This Row],[HeartRate]]/dementia_patients_health_data[[#This Row],[Weight]])</f>
        <v>0.88075702099394215</v>
      </c>
    </row>
    <row r="276" spans="1:25" x14ac:dyDescent="0.35">
      <c r="A276">
        <v>1</v>
      </c>
      <c r="B276">
        <v>2.8476936587138599E-2</v>
      </c>
      <c r="C276">
        <v>78</v>
      </c>
      <c r="D276">
        <v>99.868225584681113</v>
      </c>
      <c r="E276">
        <v>36.719944182134142</v>
      </c>
      <c r="F276">
        <v>73.897172989521422</v>
      </c>
      <c r="G276">
        <v>43.841180546270017</v>
      </c>
      <c r="H276" t="s">
        <v>24</v>
      </c>
      <c r="J276">
        <v>71</v>
      </c>
      <c r="K276" t="s">
        <v>36</v>
      </c>
      <c r="L276" t="s">
        <v>37</v>
      </c>
      <c r="M276" t="s">
        <v>27</v>
      </c>
      <c r="N276" t="s">
        <v>28</v>
      </c>
      <c r="O276" t="s">
        <v>46</v>
      </c>
      <c r="P276" t="s">
        <v>40</v>
      </c>
      <c r="Q276" t="s">
        <v>47</v>
      </c>
      <c r="R276" t="s">
        <v>28</v>
      </c>
      <c r="S276">
        <v>9</v>
      </c>
      <c r="T276" t="s">
        <v>42</v>
      </c>
      <c r="U276" t="s">
        <v>48</v>
      </c>
      <c r="V276" t="s">
        <v>33</v>
      </c>
      <c r="W276" t="s">
        <v>34</v>
      </c>
      <c r="X276">
        <v>0</v>
      </c>
      <c r="Y276">
        <f>IF(dementia_patients_health_data[[#This Row],[Weight]]=0,0,dementia_patients_health_data[[#This Row],[HeartRate]]/dementia_patients_health_data[[#This Row],[Weight]])</f>
        <v>1.0555207573510337</v>
      </c>
    </row>
    <row r="277" spans="1:25" x14ac:dyDescent="0.35">
      <c r="A277">
        <v>0</v>
      </c>
      <c r="B277">
        <v>9.5228705524437102E-2</v>
      </c>
      <c r="C277">
        <v>73</v>
      </c>
      <c r="D277">
        <v>97.285554767632121</v>
      </c>
      <c r="E277">
        <v>37.059284342595127</v>
      </c>
      <c r="F277">
        <v>87.69375905770562</v>
      </c>
      <c r="G277">
        <v>10.054940931502021</v>
      </c>
      <c r="H277" t="s">
        <v>50</v>
      </c>
      <c r="I277">
        <v>10</v>
      </c>
      <c r="J277">
        <v>77</v>
      </c>
      <c r="K277" t="s">
        <v>25</v>
      </c>
      <c r="L277" t="s">
        <v>26</v>
      </c>
      <c r="M277" t="s">
        <v>38</v>
      </c>
      <c r="N277" t="s">
        <v>28</v>
      </c>
      <c r="O277" t="s">
        <v>39</v>
      </c>
      <c r="P277" t="s">
        <v>40</v>
      </c>
      <c r="Q277" t="s">
        <v>41</v>
      </c>
      <c r="R277" t="s">
        <v>28</v>
      </c>
      <c r="S277">
        <v>0</v>
      </c>
      <c r="T277" t="s">
        <v>28</v>
      </c>
      <c r="U277" t="s">
        <v>44</v>
      </c>
      <c r="V277" t="s">
        <v>51</v>
      </c>
      <c r="W277" t="s">
        <v>43</v>
      </c>
      <c r="X277">
        <v>1</v>
      </c>
      <c r="Y277">
        <f>IF(dementia_patients_health_data[[#This Row],[Weight]]=0,0,dementia_patients_health_data[[#This Row],[HeartRate]]/dementia_patients_health_data[[#This Row],[Weight]])</f>
        <v>0.8324423628819857</v>
      </c>
    </row>
    <row r="278" spans="1:25" x14ac:dyDescent="0.35">
      <c r="A278">
        <v>0</v>
      </c>
      <c r="B278">
        <v>0.1932685877753601</v>
      </c>
      <c r="C278">
        <v>71</v>
      </c>
      <c r="D278">
        <v>90.399399697376623</v>
      </c>
      <c r="E278">
        <v>36.612703863171014</v>
      </c>
      <c r="F278">
        <v>96.153757064881276</v>
      </c>
      <c r="G278">
        <v>32.143377841314816</v>
      </c>
      <c r="H278" t="s">
        <v>24</v>
      </c>
      <c r="J278">
        <v>83</v>
      </c>
      <c r="K278" t="s">
        <v>55</v>
      </c>
      <c r="L278" t="s">
        <v>37</v>
      </c>
      <c r="M278" t="s">
        <v>27</v>
      </c>
      <c r="N278" t="s">
        <v>42</v>
      </c>
      <c r="O278" t="s">
        <v>29</v>
      </c>
      <c r="P278" t="s">
        <v>30</v>
      </c>
      <c r="Q278" t="s">
        <v>31</v>
      </c>
      <c r="R278" t="s">
        <v>28</v>
      </c>
      <c r="S278">
        <v>9</v>
      </c>
      <c r="T278" t="s">
        <v>28</v>
      </c>
      <c r="U278" t="s">
        <v>44</v>
      </c>
      <c r="V278" t="s">
        <v>33</v>
      </c>
      <c r="W278" t="s">
        <v>49</v>
      </c>
      <c r="X278">
        <v>0</v>
      </c>
      <c r="Y278">
        <f>IF(dementia_patients_health_data[[#This Row],[Weight]]=0,0,dementia_patients_health_data[[#This Row],[HeartRate]]/dementia_patients_health_data[[#This Row],[Weight]])</f>
        <v>0.73840068414686721</v>
      </c>
    </row>
    <row r="279" spans="1:25" x14ac:dyDescent="0.35">
      <c r="A279">
        <v>1</v>
      </c>
      <c r="B279">
        <v>0.16676957591969979</v>
      </c>
      <c r="C279">
        <v>69</v>
      </c>
      <c r="D279">
        <v>92.600825122977</v>
      </c>
      <c r="E279">
        <v>36.386334564916623</v>
      </c>
      <c r="F279">
        <v>97.799241164596864</v>
      </c>
      <c r="G279">
        <v>26.60392371970374</v>
      </c>
      <c r="H279" t="s">
        <v>45</v>
      </c>
      <c r="I279">
        <v>10</v>
      </c>
      <c r="J279">
        <v>60</v>
      </c>
      <c r="K279" t="s">
        <v>36</v>
      </c>
      <c r="L279" t="s">
        <v>37</v>
      </c>
      <c r="M279" t="s">
        <v>27</v>
      </c>
      <c r="N279" t="s">
        <v>28</v>
      </c>
      <c r="O279" t="s">
        <v>39</v>
      </c>
      <c r="P279" t="s">
        <v>40</v>
      </c>
      <c r="Q279" t="s">
        <v>31</v>
      </c>
      <c r="R279" t="s">
        <v>28</v>
      </c>
      <c r="S279">
        <v>4</v>
      </c>
      <c r="T279" t="s">
        <v>42</v>
      </c>
      <c r="U279" t="s">
        <v>48</v>
      </c>
      <c r="V279" t="s">
        <v>51</v>
      </c>
      <c r="W279" t="s">
        <v>34</v>
      </c>
      <c r="X279">
        <v>1</v>
      </c>
      <c r="Y279">
        <f>IF(dementia_patients_health_data[[#This Row],[Weight]]=0,0,dementia_patients_health_data[[#This Row],[HeartRate]]/dementia_patients_health_data[[#This Row],[Weight]])</f>
        <v>0.70552694661375215</v>
      </c>
    </row>
    <row r="280" spans="1:25" x14ac:dyDescent="0.35">
      <c r="A280">
        <v>1</v>
      </c>
      <c r="B280">
        <v>0.1360278395748023</v>
      </c>
      <c r="C280">
        <v>71</v>
      </c>
      <c r="D280">
        <v>94.240944259437484</v>
      </c>
      <c r="E280">
        <v>37.047589257876197</v>
      </c>
      <c r="F280">
        <v>77.993174372721967</v>
      </c>
      <c r="G280">
        <v>53.766686469119357</v>
      </c>
      <c r="H280" t="s">
        <v>50</v>
      </c>
      <c r="I280">
        <v>20</v>
      </c>
      <c r="J280">
        <v>65</v>
      </c>
      <c r="K280" t="s">
        <v>53</v>
      </c>
      <c r="L280" t="s">
        <v>37</v>
      </c>
      <c r="M280" t="s">
        <v>38</v>
      </c>
      <c r="N280" t="s">
        <v>28</v>
      </c>
      <c r="O280" t="s">
        <v>46</v>
      </c>
      <c r="P280" t="s">
        <v>40</v>
      </c>
      <c r="Q280" t="s">
        <v>41</v>
      </c>
      <c r="R280" t="s">
        <v>42</v>
      </c>
      <c r="S280">
        <v>0</v>
      </c>
      <c r="T280" t="s">
        <v>28</v>
      </c>
      <c r="U280" t="s">
        <v>48</v>
      </c>
      <c r="V280" t="s">
        <v>51</v>
      </c>
      <c r="W280" t="s">
        <v>34</v>
      </c>
      <c r="X280">
        <v>1</v>
      </c>
      <c r="Y280">
        <f>IF(dementia_patients_health_data[[#This Row],[Weight]]=0,0,dementia_patients_health_data[[#This Row],[HeartRate]]/dementia_patients_health_data[[#This Row],[Weight]])</f>
        <v>0.91033607198365529</v>
      </c>
    </row>
    <row r="281" spans="1:25" x14ac:dyDescent="0.35">
      <c r="A281">
        <v>0</v>
      </c>
      <c r="B281">
        <v>0.1931512139697216</v>
      </c>
      <c r="C281">
        <v>65</v>
      </c>
      <c r="D281">
        <v>95.922995671894284</v>
      </c>
      <c r="E281">
        <v>36.351408339157331</v>
      </c>
      <c r="F281">
        <v>84.975442067111914</v>
      </c>
      <c r="G281">
        <v>40.653926493313762</v>
      </c>
      <c r="H281" t="s">
        <v>45</v>
      </c>
      <c r="I281">
        <v>10</v>
      </c>
      <c r="J281">
        <v>64</v>
      </c>
      <c r="K281" t="s">
        <v>53</v>
      </c>
      <c r="L281" t="s">
        <v>26</v>
      </c>
      <c r="M281" t="s">
        <v>27</v>
      </c>
      <c r="N281" t="s">
        <v>42</v>
      </c>
      <c r="O281" t="s">
        <v>46</v>
      </c>
      <c r="P281" t="s">
        <v>40</v>
      </c>
      <c r="Q281" t="s">
        <v>41</v>
      </c>
      <c r="R281" t="s">
        <v>42</v>
      </c>
      <c r="S281">
        <v>0</v>
      </c>
      <c r="T281" t="s">
        <v>42</v>
      </c>
      <c r="U281" t="s">
        <v>44</v>
      </c>
      <c r="V281" t="s">
        <v>51</v>
      </c>
      <c r="W281" t="s">
        <v>49</v>
      </c>
      <c r="X281">
        <v>1</v>
      </c>
      <c r="Y281">
        <f>IF(dementia_patients_health_data[[#This Row],[Weight]]=0,0,dementia_patients_health_data[[#This Row],[HeartRate]]/dementia_patients_health_data[[#This Row],[Weight]])</f>
        <v>0.76492688262409148</v>
      </c>
    </row>
    <row r="282" spans="1:25" x14ac:dyDescent="0.35">
      <c r="A282">
        <v>0</v>
      </c>
      <c r="B282">
        <v>0.17011500413459019</v>
      </c>
      <c r="C282">
        <v>68</v>
      </c>
      <c r="D282">
        <v>93.537025641009677</v>
      </c>
      <c r="E282">
        <v>36.763516609968335</v>
      </c>
      <c r="F282">
        <v>76.65129877074267</v>
      </c>
      <c r="G282">
        <v>53.256592873281306</v>
      </c>
      <c r="H282" t="s">
        <v>50</v>
      </c>
      <c r="I282">
        <v>5</v>
      </c>
      <c r="J282">
        <v>60</v>
      </c>
      <c r="K282" t="s">
        <v>53</v>
      </c>
      <c r="L282" t="s">
        <v>37</v>
      </c>
      <c r="M282" t="s">
        <v>38</v>
      </c>
      <c r="N282" t="s">
        <v>28</v>
      </c>
      <c r="O282" t="s">
        <v>46</v>
      </c>
      <c r="P282" t="s">
        <v>40</v>
      </c>
      <c r="Q282" t="s">
        <v>31</v>
      </c>
      <c r="R282" t="s">
        <v>28</v>
      </c>
      <c r="S282">
        <v>5</v>
      </c>
      <c r="T282" t="s">
        <v>42</v>
      </c>
      <c r="U282" t="s">
        <v>32</v>
      </c>
      <c r="V282" t="s">
        <v>51</v>
      </c>
      <c r="W282" t="s">
        <v>54</v>
      </c>
      <c r="X282">
        <v>1</v>
      </c>
      <c r="Y282">
        <f>IF(dementia_patients_health_data[[#This Row],[Weight]]=0,0,dementia_patients_health_data[[#This Row],[HeartRate]]/dementia_patients_health_data[[#This Row],[Weight]])</f>
        <v>0.88713434854355244</v>
      </c>
    </row>
    <row r="283" spans="1:25" x14ac:dyDescent="0.35">
      <c r="A283">
        <v>0</v>
      </c>
      <c r="B283">
        <v>0.11551095379466909</v>
      </c>
      <c r="C283">
        <v>63</v>
      </c>
      <c r="D283">
        <v>94.486010981329159</v>
      </c>
      <c r="E283">
        <v>36.909545431465418</v>
      </c>
      <c r="F283">
        <v>82.343700544286435</v>
      </c>
      <c r="G283">
        <v>9.0654535604142072</v>
      </c>
      <c r="H283" t="s">
        <v>35</v>
      </c>
      <c r="I283">
        <v>8</v>
      </c>
      <c r="J283">
        <v>73</v>
      </c>
      <c r="K283" t="s">
        <v>25</v>
      </c>
      <c r="L283" t="s">
        <v>37</v>
      </c>
      <c r="M283" t="s">
        <v>27</v>
      </c>
      <c r="N283" t="s">
        <v>28</v>
      </c>
      <c r="O283" t="s">
        <v>39</v>
      </c>
      <c r="P283" t="s">
        <v>40</v>
      </c>
      <c r="Q283" t="s">
        <v>47</v>
      </c>
      <c r="R283" t="s">
        <v>28</v>
      </c>
      <c r="S283">
        <v>2</v>
      </c>
      <c r="T283" t="s">
        <v>42</v>
      </c>
      <c r="U283" t="s">
        <v>32</v>
      </c>
      <c r="V283" t="s">
        <v>51</v>
      </c>
      <c r="W283" t="s">
        <v>43</v>
      </c>
      <c r="X283">
        <v>1</v>
      </c>
      <c r="Y283">
        <f>IF(dementia_patients_health_data[[#This Row],[Weight]]=0,0,dementia_patients_health_data[[#This Row],[HeartRate]]/dementia_patients_health_data[[#This Row],[Weight]])</f>
        <v>0.76508584850540051</v>
      </c>
    </row>
    <row r="284" spans="1:25" x14ac:dyDescent="0.35">
      <c r="A284">
        <v>0</v>
      </c>
      <c r="B284">
        <v>1.79281907322143E-2</v>
      </c>
      <c r="C284">
        <v>65</v>
      </c>
      <c r="D284">
        <v>92.878082116910875</v>
      </c>
      <c r="E284">
        <v>36.887928416296852</v>
      </c>
      <c r="F284">
        <v>80.157814059318099</v>
      </c>
      <c r="G284">
        <v>53.285486210586321</v>
      </c>
      <c r="H284" t="s">
        <v>52</v>
      </c>
      <c r="I284">
        <v>3</v>
      </c>
      <c r="J284">
        <v>77</v>
      </c>
      <c r="K284" t="s">
        <v>25</v>
      </c>
      <c r="L284" t="s">
        <v>26</v>
      </c>
      <c r="M284" t="s">
        <v>27</v>
      </c>
      <c r="N284" t="s">
        <v>42</v>
      </c>
      <c r="O284" t="s">
        <v>46</v>
      </c>
      <c r="P284" t="s">
        <v>40</v>
      </c>
      <c r="Q284" t="s">
        <v>47</v>
      </c>
      <c r="R284" t="s">
        <v>42</v>
      </c>
      <c r="S284">
        <v>7</v>
      </c>
      <c r="T284" t="s">
        <v>28</v>
      </c>
      <c r="U284" t="s">
        <v>48</v>
      </c>
      <c r="V284" t="s">
        <v>33</v>
      </c>
      <c r="W284" t="s">
        <v>54</v>
      </c>
      <c r="X284">
        <v>1</v>
      </c>
      <c r="Y284">
        <f>IF(dementia_patients_health_data[[#This Row],[Weight]]=0,0,dementia_patients_health_data[[#This Row],[HeartRate]]/dementia_patients_health_data[[#This Row],[Weight]])</f>
        <v>0.81090035653790327</v>
      </c>
    </row>
    <row r="285" spans="1:25" x14ac:dyDescent="0.35">
      <c r="A285">
        <v>1</v>
      </c>
      <c r="B285">
        <v>0.1324972710791156</v>
      </c>
      <c r="C285">
        <v>68</v>
      </c>
      <c r="D285">
        <v>97.39318572113558</v>
      </c>
      <c r="E285">
        <v>37.245033584875046</v>
      </c>
      <c r="F285">
        <v>64.647353534415075</v>
      </c>
      <c r="G285">
        <v>50.260651246820188</v>
      </c>
      <c r="H285" t="s">
        <v>24</v>
      </c>
      <c r="J285">
        <v>68</v>
      </c>
      <c r="K285" t="s">
        <v>25</v>
      </c>
      <c r="L285" t="s">
        <v>26</v>
      </c>
      <c r="M285" t="s">
        <v>38</v>
      </c>
      <c r="N285" t="s">
        <v>28</v>
      </c>
      <c r="O285" t="s">
        <v>46</v>
      </c>
      <c r="P285" t="s">
        <v>40</v>
      </c>
      <c r="Q285" t="s">
        <v>31</v>
      </c>
      <c r="R285" t="s">
        <v>28</v>
      </c>
      <c r="S285">
        <v>9</v>
      </c>
      <c r="T285" t="s">
        <v>42</v>
      </c>
      <c r="U285" t="s">
        <v>32</v>
      </c>
      <c r="V285" t="s">
        <v>33</v>
      </c>
      <c r="W285" t="s">
        <v>34</v>
      </c>
      <c r="X285">
        <v>0</v>
      </c>
      <c r="Y285">
        <f>IF(dementia_patients_health_data[[#This Row],[Weight]]=0,0,dementia_patients_health_data[[#This Row],[HeartRate]]/dementia_patients_health_data[[#This Row],[Weight]])</f>
        <v>1.0518605369328868</v>
      </c>
    </row>
    <row r="286" spans="1:25" x14ac:dyDescent="0.35">
      <c r="A286">
        <v>1</v>
      </c>
      <c r="B286">
        <v>8.4114206425398796E-2</v>
      </c>
      <c r="C286">
        <v>86</v>
      </c>
      <c r="D286">
        <v>99.526590391783543</v>
      </c>
      <c r="E286">
        <v>36.965735182543021</v>
      </c>
      <c r="F286">
        <v>83.98649356722612</v>
      </c>
      <c r="G286">
        <v>48.418647743122847</v>
      </c>
      <c r="H286" t="s">
        <v>24</v>
      </c>
      <c r="J286">
        <v>73</v>
      </c>
      <c r="K286" t="s">
        <v>53</v>
      </c>
      <c r="L286" t="s">
        <v>26</v>
      </c>
      <c r="M286" t="s">
        <v>38</v>
      </c>
      <c r="N286" t="s">
        <v>28</v>
      </c>
      <c r="O286" t="s">
        <v>46</v>
      </c>
      <c r="P286" t="s">
        <v>30</v>
      </c>
      <c r="Q286" t="s">
        <v>47</v>
      </c>
      <c r="R286" t="s">
        <v>28</v>
      </c>
      <c r="S286">
        <v>8</v>
      </c>
      <c r="T286" t="s">
        <v>42</v>
      </c>
      <c r="U286" t="s">
        <v>44</v>
      </c>
      <c r="V286" t="s">
        <v>33</v>
      </c>
      <c r="W286" t="s">
        <v>34</v>
      </c>
      <c r="X286">
        <v>0</v>
      </c>
      <c r="Y286">
        <f>IF(dementia_patients_health_data[[#This Row],[Weight]]=0,0,dementia_patients_health_data[[#This Row],[HeartRate]]/dementia_patients_health_data[[#This Row],[Weight]])</f>
        <v>1.0239741695033642</v>
      </c>
    </row>
    <row r="287" spans="1:25" x14ac:dyDescent="0.35">
      <c r="A287">
        <v>1</v>
      </c>
      <c r="B287">
        <v>0.14695934998892349</v>
      </c>
      <c r="C287">
        <v>84</v>
      </c>
      <c r="D287">
        <v>96.257167568494594</v>
      </c>
      <c r="E287">
        <v>36.598983112783145</v>
      </c>
      <c r="F287">
        <v>60.013967855901008</v>
      </c>
      <c r="G287">
        <v>1.9203826318786632</v>
      </c>
      <c r="H287" t="s">
        <v>35</v>
      </c>
      <c r="I287">
        <v>8</v>
      </c>
      <c r="J287">
        <v>60</v>
      </c>
      <c r="K287" t="s">
        <v>36</v>
      </c>
      <c r="L287" t="s">
        <v>26</v>
      </c>
      <c r="M287" t="s">
        <v>27</v>
      </c>
      <c r="N287" t="s">
        <v>28</v>
      </c>
      <c r="O287" t="s">
        <v>39</v>
      </c>
      <c r="P287" t="s">
        <v>40</v>
      </c>
      <c r="Q287" t="s">
        <v>31</v>
      </c>
      <c r="R287" t="s">
        <v>28</v>
      </c>
      <c r="S287">
        <v>6</v>
      </c>
      <c r="T287" t="s">
        <v>42</v>
      </c>
      <c r="U287" t="s">
        <v>48</v>
      </c>
      <c r="V287" t="s">
        <v>33</v>
      </c>
      <c r="W287" t="s">
        <v>34</v>
      </c>
      <c r="X287">
        <v>1</v>
      </c>
      <c r="Y287">
        <f>IF(dementia_patients_health_data[[#This Row],[Weight]]=0,0,dementia_patients_health_data[[#This Row],[HeartRate]]/dementia_patients_health_data[[#This Row],[Weight]])</f>
        <v>1.3996741592172615</v>
      </c>
    </row>
    <row r="288" spans="1:25" x14ac:dyDescent="0.35">
      <c r="A288">
        <v>0</v>
      </c>
      <c r="B288">
        <v>3.7798393835056301E-2</v>
      </c>
      <c r="C288">
        <v>90</v>
      </c>
      <c r="D288">
        <v>93.442851221242123</v>
      </c>
      <c r="E288">
        <v>36.436480828834782</v>
      </c>
      <c r="F288">
        <v>93.841589251665184</v>
      </c>
      <c r="G288">
        <v>42.504912594865687</v>
      </c>
      <c r="H288" t="s">
        <v>52</v>
      </c>
      <c r="I288">
        <v>3</v>
      </c>
      <c r="J288">
        <v>64</v>
      </c>
      <c r="K288" t="s">
        <v>55</v>
      </c>
      <c r="L288" t="s">
        <v>26</v>
      </c>
      <c r="M288" t="s">
        <v>38</v>
      </c>
      <c r="N288" t="s">
        <v>28</v>
      </c>
      <c r="O288" t="s">
        <v>39</v>
      </c>
      <c r="P288" t="s">
        <v>40</v>
      </c>
      <c r="Q288" t="s">
        <v>41</v>
      </c>
      <c r="R288" t="s">
        <v>42</v>
      </c>
      <c r="S288">
        <v>3</v>
      </c>
      <c r="T288" t="s">
        <v>28</v>
      </c>
      <c r="U288" t="s">
        <v>44</v>
      </c>
      <c r="V288" t="s">
        <v>33</v>
      </c>
      <c r="W288" t="s">
        <v>49</v>
      </c>
      <c r="X288">
        <v>1</v>
      </c>
      <c r="Y288">
        <f>IF(dementia_patients_health_data[[#This Row],[Weight]]=0,0,dementia_patients_health_data[[#This Row],[HeartRate]]/dementia_patients_health_data[[#This Row],[Weight]])</f>
        <v>0.95906304142651744</v>
      </c>
    </row>
    <row r="289" spans="1:25" x14ac:dyDescent="0.35">
      <c r="A289">
        <v>0</v>
      </c>
      <c r="B289">
        <v>0.1659668858637752</v>
      </c>
      <c r="C289">
        <v>89</v>
      </c>
      <c r="D289">
        <v>98.764042103947915</v>
      </c>
      <c r="E289">
        <v>37.298601173307546</v>
      </c>
      <c r="F289">
        <v>54.788991712458674</v>
      </c>
      <c r="G289">
        <v>46.326727307797512</v>
      </c>
      <c r="H289" t="s">
        <v>35</v>
      </c>
      <c r="I289">
        <v>4</v>
      </c>
      <c r="J289">
        <v>70</v>
      </c>
      <c r="K289" t="s">
        <v>25</v>
      </c>
      <c r="L289" t="s">
        <v>26</v>
      </c>
      <c r="M289" t="s">
        <v>27</v>
      </c>
      <c r="N289" t="s">
        <v>28</v>
      </c>
      <c r="O289" t="s">
        <v>39</v>
      </c>
      <c r="P289" t="s">
        <v>40</v>
      </c>
      <c r="Q289" t="s">
        <v>41</v>
      </c>
      <c r="R289" t="s">
        <v>28</v>
      </c>
      <c r="S289">
        <v>1</v>
      </c>
      <c r="T289" t="s">
        <v>28</v>
      </c>
      <c r="U289" t="s">
        <v>44</v>
      </c>
      <c r="V289" t="s">
        <v>33</v>
      </c>
      <c r="W289" t="s">
        <v>54</v>
      </c>
      <c r="X289">
        <v>1</v>
      </c>
      <c r="Y289">
        <f>IF(dementia_patients_health_data[[#This Row],[Weight]]=0,0,dementia_patients_health_data[[#This Row],[HeartRate]]/dementia_patients_health_data[[#This Row],[Weight]])</f>
        <v>1.62441390538972</v>
      </c>
    </row>
    <row r="290" spans="1:25" x14ac:dyDescent="0.35">
      <c r="A290">
        <v>1</v>
      </c>
      <c r="B290">
        <v>4.2154345760730197E-2</v>
      </c>
      <c r="C290">
        <v>90</v>
      </c>
      <c r="D290">
        <v>95.694685619226618</v>
      </c>
      <c r="E290">
        <v>36.4993302776844</v>
      </c>
      <c r="F290">
        <v>88.723778727226318</v>
      </c>
      <c r="G290">
        <v>49.712273085269032</v>
      </c>
      <c r="H290" t="s">
        <v>52</v>
      </c>
      <c r="I290">
        <v>1.5</v>
      </c>
      <c r="J290">
        <v>85</v>
      </c>
      <c r="K290" t="s">
        <v>53</v>
      </c>
      <c r="L290" t="s">
        <v>37</v>
      </c>
      <c r="M290" t="s">
        <v>27</v>
      </c>
      <c r="N290" t="s">
        <v>42</v>
      </c>
      <c r="O290" t="s">
        <v>46</v>
      </c>
      <c r="P290" t="s">
        <v>40</v>
      </c>
      <c r="Q290" t="s">
        <v>31</v>
      </c>
      <c r="R290" t="s">
        <v>42</v>
      </c>
      <c r="S290">
        <v>5</v>
      </c>
      <c r="T290" t="s">
        <v>42</v>
      </c>
      <c r="U290" t="s">
        <v>44</v>
      </c>
      <c r="V290" t="s">
        <v>33</v>
      </c>
      <c r="W290" t="s">
        <v>34</v>
      </c>
      <c r="X290">
        <v>1</v>
      </c>
      <c r="Y290">
        <f>IF(dementia_patients_health_data[[#This Row],[Weight]]=0,0,dementia_patients_health_data[[#This Row],[HeartRate]]/dementia_patients_health_data[[#This Row],[Weight]])</f>
        <v>1.0143842078311083</v>
      </c>
    </row>
    <row r="291" spans="1:25" x14ac:dyDescent="0.35">
      <c r="A291">
        <v>0</v>
      </c>
      <c r="B291">
        <v>0.11936878683785999</v>
      </c>
      <c r="C291">
        <v>81</v>
      </c>
      <c r="D291">
        <v>91.795830718103716</v>
      </c>
      <c r="E291">
        <v>37.383338951066506</v>
      </c>
      <c r="F291">
        <v>61.919454003567949</v>
      </c>
      <c r="G291">
        <v>42.389489132800939</v>
      </c>
      <c r="H291" t="s">
        <v>24</v>
      </c>
      <c r="J291">
        <v>86</v>
      </c>
      <c r="K291" t="s">
        <v>25</v>
      </c>
      <c r="L291" t="s">
        <v>37</v>
      </c>
      <c r="M291" t="s">
        <v>38</v>
      </c>
      <c r="N291" t="s">
        <v>42</v>
      </c>
      <c r="O291" t="s">
        <v>39</v>
      </c>
      <c r="P291" t="s">
        <v>40</v>
      </c>
      <c r="Q291" t="s">
        <v>31</v>
      </c>
      <c r="R291" t="s">
        <v>28</v>
      </c>
      <c r="S291">
        <v>8</v>
      </c>
      <c r="T291" t="s">
        <v>28</v>
      </c>
      <c r="U291" t="s">
        <v>44</v>
      </c>
      <c r="V291" t="s">
        <v>51</v>
      </c>
      <c r="W291" t="s">
        <v>49</v>
      </c>
      <c r="X291">
        <v>0</v>
      </c>
      <c r="Y291">
        <f>IF(dementia_patients_health_data[[#This Row],[Weight]]=0,0,dementia_patients_health_data[[#This Row],[HeartRate]]/dementia_patients_health_data[[#This Row],[Weight]])</f>
        <v>1.3081510698613812</v>
      </c>
    </row>
    <row r="292" spans="1:25" x14ac:dyDescent="0.35">
      <c r="A292">
        <v>0</v>
      </c>
      <c r="B292">
        <v>8.1378704977597E-3</v>
      </c>
      <c r="C292">
        <v>71</v>
      </c>
      <c r="D292">
        <v>97.673447884228636</v>
      </c>
      <c r="E292">
        <v>36.989442332794034</v>
      </c>
      <c r="F292">
        <v>70.411231809807134</v>
      </c>
      <c r="G292">
        <v>19.526924851268465</v>
      </c>
      <c r="H292" t="s">
        <v>24</v>
      </c>
      <c r="J292">
        <v>62</v>
      </c>
      <c r="K292" t="s">
        <v>25</v>
      </c>
      <c r="L292" t="s">
        <v>26</v>
      </c>
      <c r="M292" t="s">
        <v>27</v>
      </c>
      <c r="N292" t="s">
        <v>42</v>
      </c>
      <c r="O292" t="s">
        <v>39</v>
      </c>
      <c r="P292" t="s">
        <v>40</v>
      </c>
      <c r="Q292" t="s">
        <v>47</v>
      </c>
      <c r="R292" t="s">
        <v>28</v>
      </c>
      <c r="S292">
        <v>8</v>
      </c>
      <c r="T292" t="s">
        <v>42</v>
      </c>
      <c r="U292" t="s">
        <v>44</v>
      </c>
      <c r="V292" t="s">
        <v>33</v>
      </c>
      <c r="W292" t="s">
        <v>43</v>
      </c>
      <c r="X292">
        <v>0</v>
      </c>
      <c r="Y292">
        <f>IF(dementia_patients_health_data[[#This Row],[Weight]]=0,0,dementia_patients_health_data[[#This Row],[HeartRate]]/dementia_patients_health_data[[#This Row],[Weight]])</f>
        <v>1.008361850447145</v>
      </c>
    </row>
    <row r="293" spans="1:25" x14ac:dyDescent="0.35">
      <c r="A293">
        <v>0</v>
      </c>
      <c r="B293">
        <v>2.9612316588550899E-2</v>
      </c>
      <c r="C293">
        <v>84</v>
      </c>
      <c r="D293">
        <v>90.47269455411984</v>
      </c>
      <c r="E293">
        <v>36.249199391466227</v>
      </c>
      <c r="F293">
        <v>98.883813147303513</v>
      </c>
      <c r="G293">
        <v>18.497213543655448</v>
      </c>
      <c r="H293" t="s">
        <v>35</v>
      </c>
      <c r="I293">
        <v>4</v>
      </c>
      <c r="J293">
        <v>80</v>
      </c>
      <c r="K293" t="s">
        <v>53</v>
      </c>
      <c r="L293" t="s">
        <v>37</v>
      </c>
      <c r="M293" t="s">
        <v>38</v>
      </c>
      <c r="N293" t="s">
        <v>42</v>
      </c>
      <c r="O293" t="s">
        <v>46</v>
      </c>
      <c r="P293" t="s">
        <v>40</v>
      </c>
      <c r="Q293" t="s">
        <v>41</v>
      </c>
      <c r="R293" t="s">
        <v>42</v>
      </c>
      <c r="S293">
        <v>5</v>
      </c>
      <c r="T293" t="s">
        <v>28</v>
      </c>
      <c r="U293" t="s">
        <v>32</v>
      </c>
      <c r="V293" t="s">
        <v>33</v>
      </c>
      <c r="W293" t="s">
        <v>49</v>
      </c>
      <c r="X293">
        <v>1</v>
      </c>
      <c r="Y293">
        <f>IF(dementia_patients_health_data[[#This Row],[Weight]]=0,0,dementia_patients_health_data[[#This Row],[HeartRate]]/dementia_patients_health_data[[#This Row],[Weight]])</f>
        <v>0.84948180421469333</v>
      </c>
    </row>
    <row r="294" spans="1:25" x14ac:dyDescent="0.35">
      <c r="A294">
        <v>0</v>
      </c>
      <c r="B294">
        <v>0.1163140797267414</v>
      </c>
      <c r="C294">
        <v>84</v>
      </c>
      <c r="D294">
        <v>97.853230071269138</v>
      </c>
      <c r="E294">
        <v>37.209966285954117</v>
      </c>
      <c r="F294">
        <v>50.129576135934371</v>
      </c>
      <c r="G294">
        <v>21.000983828441228</v>
      </c>
      <c r="H294" t="s">
        <v>45</v>
      </c>
      <c r="I294">
        <v>23</v>
      </c>
      <c r="J294">
        <v>66</v>
      </c>
      <c r="K294" t="s">
        <v>25</v>
      </c>
      <c r="L294" t="s">
        <v>26</v>
      </c>
      <c r="M294" t="s">
        <v>38</v>
      </c>
      <c r="N294" t="s">
        <v>28</v>
      </c>
      <c r="O294" t="s">
        <v>39</v>
      </c>
      <c r="P294" t="s">
        <v>40</v>
      </c>
      <c r="Q294" t="s">
        <v>47</v>
      </c>
      <c r="R294" t="s">
        <v>28</v>
      </c>
      <c r="S294">
        <v>5</v>
      </c>
      <c r="T294" t="s">
        <v>42</v>
      </c>
      <c r="U294" t="s">
        <v>44</v>
      </c>
      <c r="V294" t="s">
        <v>33</v>
      </c>
      <c r="W294" t="s">
        <v>49</v>
      </c>
      <c r="X294">
        <v>1</v>
      </c>
      <c r="Y294">
        <f>IF(dementia_patients_health_data[[#This Row],[Weight]]=0,0,dementia_patients_health_data[[#This Row],[HeartRate]]/dementia_patients_health_data[[#This Row],[Weight]])</f>
        <v>1.675657495531591</v>
      </c>
    </row>
    <row r="295" spans="1:25" x14ac:dyDescent="0.35">
      <c r="A295">
        <v>0</v>
      </c>
      <c r="B295">
        <v>4.1032287428014902E-2</v>
      </c>
      <c r="C295">
        <v>72</v>
      </c>
      <c r="D295">
        <v>93.524658652572484</v>
      </c>
      <c r="E295">
        <v>37.309496532603326</v>
      </c>
      <c r="F295">
        <v>73.5105213756826</v>
      </c>
      <c r="G295">
        <v>28.76572693963567</v>
      </c>
      <c r="H295" t="s">
        <v>24</v>
      </c>
      <c r="J295">
        <v>65</v>
      </c>
      <c r="K295" t="s">
        <v>25</v>
      </c>
      <c r="L295" t="s">
        <v>26</v>
      </c>
      <c r="M295" t="s">
        <v>38</v>
      </c>
      <c r="N295" t="s">
        <v>42</v>
      </c>
      <c r="O295" t="s">
        <v>39</v>
      </c>
      <c r="P295" t="s">
        <v>40</v>
      </c>
      <c r="Q295" t="s">
        <v>41</v>
      </c>
      <c r="R295" t="s">
        <v>28</v>
      </c>
      <c r="S295">
        <v>8</v>
      </c>
      <c r="T295" t="s">
        <v>28</v>
      </c>
      <c r="U295" t="s">
        <v>32</v>
      </c>
      <c r="V295" t="s">
        <v>33</v>
      </c>
      <c r="W295" t="s">
        <v>54</v>
      </c>
      <c r="X295">
        <v>0</v>
      </c>
      <c r="Y295">
        <f>IF(dementia_patients_health_data[[#This Row],[Weight]]=0,0,dementia_patients_health_data[[#This Row],[HeartRate]]/dementia_patients_health_data[[#This Row],[Weight]])</f>
        <v>0.97945163022361204</v>
      </c>
    </row>
    <row r="296" spans="1:25" x14ac:dyDescent="0.35">
      <c r="A296">
        <v>1</v>
      </c>
      <c r="B296">
        <v>6.8822012443938693E-2</v>
      </c>
      <c r="C296">
        <v>67</v>
      </c>
      <c r="D296">
        <v>98.957704743117176</v>
      </c>
      <c r="E296">
        <v>36.939853781046452</v>
      </c>
      <c r="F296">
        <v>86.067284149394865</v>
      </c>
      <c r="G296">
        <v>7.4531890464126027</v>
      </c>
      <c r="H296" t="s">
        <v>52</v>
      </c>
      <c r="I296">
        <v>6</v>
      </c>
      <c r="J296">
        <v>66</v>
      </c>
      <c r="K296" t="s">
        <v>25</v>
      </c>
      <c r="L296" t="s">
        <v>26</v>
      </c>
      <c r="M296" t="s">
        <v>27</v>
      </c>
      <c r="N296" t="s">
        <v>28</v>
      </c>
      <c r="O296" t="s">
        <v>39</v>
      </c>
      <c r="P296" t="s">
        <v>40</v>
      </c>
      <c r="Q296" t="s">
        <v>41</v>
      </c>
      <c r="R296" t="s">
        <v>28</v>
      </c>
      <c r="S296">
        <v>2</v>
      </c>
      <c r="T296" t="s">
        <v>28</v>
      </c>
      <c r="U296" t="s">
        <v>32</v>
      </c>
      <c r="V296" t="s">
        <v>33</v>
      </c>
      <c r="W296" t="s">
        <v>34</v>
      </c>
      <c r="X296">
        <v>1</v>
      </c>
      <c r="Y296">
        <f>IF(dementia_patients_health_data[[#This Row],[Weight]]=0,0,dementia_patients_health_data[[#This Row],[HeartRate]]/dementia_patients_health_data[[#This Row],[Weight]])</f>
        <v>0.77846072014660028</v>
      </c>
    </row>
    <row r="297" spans="1:25" x14ac:dyDescent="0.35">
      <c r="A297">
        <v>1</v>
      </c>
      <c r="B297">
        <v>2.26256635099201E-2</v>
      </c>
      <c r="C297">
        <v>98</v>
      </c>
      <c r="D297">
        <v>97.474249065573716</v>
      </c>
      <c r="E297">
        <v>37.342112499398937</v>
      </c>
      <c r="F297">
        <v>70.64450557498094</v>
      </c>
      <c r="G297">
        <v>16.047143219196172</v>
      </c>
      <c r="H297" t="s">
        <v>45</v>
      </c>
      <c r="I297">
        <v>10</v>
      </c>
      <c r="J297">
        <v>76</v>
      </c>
      <c r="K297" t="s">
        <v>36</v>
      </c>
      <c r="L297" t="s">
        <v>26</v>
      </c>
      <c r="M297" t="s">
        <v>38</v>
      </c>
      <c r="N297" t="s">
        <v>42</v>
      </c>
      <c r="O297" t="s">
        <v>39</v>
      </c>
      <c r="P297" t="s">
        <v>40</v>
      </c>
      <c r="Q297" t="s">
        <v>31</v>
      </c>
      <c r="R297" t="s">
        <v>28</v>
      </c>
      <c r="S297">
        <v>1</v>
      </c>
      <c r="T297" t="s">
        <v>42</v>
      </c>
      <c r="U297" t="s">
        <v>48</v>
      </c>
      <c r="V297" t="s">
        <v>51</v>
      </c>
      <c r="W297" t="s">
        <v>34</v>
      </c>
      <c r="X297">
        <v>1</v>
      </c>
      <c r="Y297">
        <f>IF(dementia_patients_health_data[[#This Row],[Weight]]=0,0,dementia_patients_health_data[[#This Row],[HeartRate]]/dementia_patients_health_data[[#This Row],[Weight]])</f>
        <v>1.3872274878615207</v>
      </c>
    </row>
    <row r="298" spans="1:25" x14ac:dyDescent="0.35">
      <c r="A298">
        <v>1</v>
      </c>
      <c r="B298">
        <v>0.15748950284952279</v>
      </c>
      <c r="C298">
        <v>93</v>
      </c>
      <c r="D298">
        <v>93.861832429590038</v>
      </c>
      <c r="E298">
        <v>36.367153204163841</v>
      </c>
      <c r="F298">
        <v>65.199416292125051</v>
      </c>
      <c r="G298">
        <v>57.82007899994904</v>
      </c>
      <c r="H298" t="s">
        <v>24</v>
      </c>
      <c r="J298">
        <v>75</v>
      </c>
      <c r="K298" t="s">
        <v>36</v>
      </c>
      <c r="L298" t="s">
        <v>26</v>
      </c>
      <c r="M298" t="s">
        <v>38</v>
      </c>
      <c r="N298" t="s">
        <v>42</v>
      </c>
      <c r="O298" t="s">
        <v>29</v>
      </c>
      <c r="P298" t="s">
        <v>30</v>
      </c>
      <c r="Q298" t="s">
        <v>41</v>
      </c>
      <c r="R298" t="s">
        <v>28</v>
      </c>
      <c r="S298">
        <v>9</v>
      </c>
      <c r="T298" t="s">
        <v>42</v>
      </c>
      <c r="U298" t="s">
        <v>44</v>
      </c>
      <c r="V298" t="s">
        <v>33</v>
      </c>
      <c r="W298" t="s">
        <v>34</v>
      </c>
      <c r="X298">
        <v>0</v>
      </c>
      <c r="Y298">
        <f>IF(dementia_patients_health_data[[#This Row],[Weight]]=0,0,dementia_patients_health_data[[#This Row],[HeartRate]]/dementia_patients_health_data[[#This Row],[Weight]])</f>
        <v>1.4263931379893775</v>
      </c>
    </row>
    <row r="299" spans="1:25" x14ac:dyDescent="0.35">
      <c r="A299">
        <v>0</v>
      </c>
      <c r="B299">
        <v>8.8456080304426699E-2</v>
      </c>
      <c r="C299">
        <v>79</v>
      </c>
      <c r="D299">
        <v>94.360708958479719</v>
      </c>
      <c r="E299">
        <v>37.118633747699697</v>
      </c>
      <c r="F299">
        <v>61.779198874056853</v>
      </c>
      <c r="G299">
        <v>22.780341027334387</v>
      </c>
      <c r="H299" t="s">
        <v>24</v>
      </c>
      <c r="J299">
        <v>67</v>
      </c>
      <c r="K299" t="s">
        <v>25</v>
      </c>
      <c r="L299" t="s">
        <v>26</v>
      </c>
      <c r="M299" t="s">
        <v>27</v>
      </c>
      <c r="N299" t="s">
        <v>28</v>
      </c>
      <c r="O299" t="s">
        <v>46</v>
      </c>
      <c r="P299" t="s">
        <v>30</v>
      </c>
      <c r="Q299" t="s">
        <v>31</v>
      </c>
      <c r="R299" t="s">
        <v>28</v>
      </c>
      <c r="S299">
        <v>10</v>
      </c>
      <c r="T299" t="s">
        <v>42</v>
      </c>
      <c r="U299" t="s">
        <v>44</v>
      </c>
      <c r="V299" t="s">
        <v>33</v>
      </c>
      <c r="W299" t="s">
        <v>43</v>
      </c>
      <c r="X299">
        <v>0</v>
      </c>
      <c r="Y299">
        <f>IF(dementia_patients_health_data[[#This Row],[Weight]]=0,0,dementia_patients_health_data[[#This Row],[HeartRate]]/dementia_patients_health_data[[#This Row],[Weight]])</f>
        <v>1.2787475629305181</v>
      </c>
    </row>
    <row r="300" spans="1:25" x14ac:dyDescent="0.35">
      <c r="A300">
        <v>0</v>
      </c>
      <c r="B300">
        <v>0.1371764915101531</v>
      </c>
      <c r="C300">
        <v>79</v>
      </c>
      <c r="D300">
        <v>97.783607966186764</v>
      </c>
      <c r="E300">
        <v>37.288478697210408</v>
      </c>
      <c r="F300">
        <v>85.256450188824402</v>
      </c>
      <c r="G300">
        <v>11.671668457817685</v>
      </c>
      <c r="H300" t="s">
        <v>24</v>
      </c>
      <c r="J300">
        <v>73</v>
      </c>
      <c r="K300" t="s">
        <v>55</v>
      </c>
      <c r="L300" t="s">
        <v>37</v>
      </c>
      <c r="M300" t="s">
        <v>27</v>
      </c>
      <c r="N300" t="s">
        <v>42</v>
      </c>
      <c r="O300" t="s">
        <v>39</v>
      </c>
      <c r="P300" t="s">
        <v>30</v>
      </c>
      <c r="Q300" t="s">
        <v>47</v>
      </c>
      <c r="R300" t="s">
        <v>28</v>
      </c>
      <c r="S300">
        <v>8</v>
      </c>
      <c r="T300" t="s">
        <v>28</v>
      </c>
      <c r="U300" t="s">
        <v>48</v>
      </c>
      <c r="V300" t="s">
        <v>33</v>
      </c>
      <c r="W300" t="s">
        <v>49</v>
      </c>
      <c r="X300">
        <v>0</v>
      </c>
      <c r="Y300">
        <f>IF(dementia_patients_health_data[[#This Row],[Weight]]=0,0,dementia_patients_health_data[[#This Row],[HeartRate]]/dementia_patients_health_data[[#This Row],[Weight]])</f>
        <v>0.92661610734474953</v>
      </c>
    </row>
    <row r="301" spans="1:25" x14ac:dyDescent="0.35">
      <c r="A301">
        <v>1</v>
      </c>
      <c r="B301">
        <v>0.15981092045575709</v>
      </c>
      <c r="C301">
        <v>93</v>
      </c>
      <c r="D301">
        <v>96.479266821446487</v>
      </c>
      <c r="E301">
        <v>36.677651724756579</v>
      </c>
      <c r="F301">
        <v>97.455654191959482</v>
      </c>
      <c r="G301">
        <v>27.811337915523804</v>
      </c>
      <c r="H301" t="s">
        <v>35</v>
      </c>
      <c r="I301">
        <v>8</v>
      </c>
      <c r="J301">
        <v>83</v>
      </c>
      <c r="K301" t="s">
        <v>36</v>
      </c>
      <c r="L301" t="s">
        <v>26</v>
      </c>
      <c r="M301" t="s">
        <v>38</v>
      </c>
      <c r="N301" t="s">
        <v>42</v>
      </c>
      <c r="O301" t="s">
        <v>39</v>
      </c>
      <c r="P301" t="s">
        <v>40</v>
      </c>
      <c r="Q301" t="s">
        <v>47</v>
      </c>
      <c r="R301" t="s">
        <v>28</v>
      </c>
      <c r="S301">
        <v>0</v>
      </c>
      <c r="T301" t="s">
        <v>28</v>
      </c>
      <c r="U301" t="s">
        <v>48</v>
      </c>
      <c r="V301" t="s">
        <v>33</v>
      </c>
      <c r="W301" t="s">
        <v>34</v>
      </c>
      <c r="X301">
        <v>1</v>
      </c>
      <c r="Y301">
        <f>IF(dementia_patients_health_data[[#This Row],[Weight]]=0,0,dementia_patients_health_data[[#This Row],[HeartRate]]/dementia_patients_health_data[[#This Row],[Weight]])</f>
        <v>0.95428018795930369</v>
      </c>
    </row>
    <row r="302" spans="1:25" x14ac:dyDescent="0.35">
      <c r="A302">
        <v>1</v>
      </c>
      <c r="B302">
        <v>2.7993041899305E-3</v>
      </c>
      <c r="C302">
        <v>75</v>
      </c>
      <c r="D302">
        <v>90.249846307348207</v>
      </c>
      <c r="E302">
        <v>36.023872384762903</v>
      </c>
      <c r="F302">
        <v>73.024124132283987</v>
      </c>
      <c r="G302">
        <v>17.004060493635372</v>
      </c>
      <c r="H302" t="s">
        <v>24</v>
      </c>
      <c r="J302">
        <v>70</v>
      </c>
      <c r="K302" t="s">
        <v>25</v>
      </c>
      <c r="L302" t="s">
        <v>26</v>
      </c>
      <c r="M302" t="s">
        <v>27</v>
      </c>
      <c r="N302" t="s">
        <v>28</v>
      </c>
      <c r="O302" t="s">
        <v>39</v>
      </c>
      <c r="P302" t="s">
        <v>30</v>
      </c>
      <c r="Q302" t="s">
        <v>47</v>
      </c>
      <c r="R302" t="s">
        <v>28</v>
      </c>
      <c r="S302">
        <v>10</v>
      </c>
      <c r="T302" t="s">
        <v>28</v>
      </c>
      <c r="U302" t="s">
        <v>48</v>
      </c>
      <c r="V302" t="s">
        <v>51</v>
      </c>
      <c r="W302" t="s">
        <v>34</v>
      </c>
      <c r="X302">
        <v>0</v>
      </c>
      <c r="Y302">
        <f>IF(dementia_patients_health_data[[#This Row],[Weight]]=0,0,dementia_patients_health_data[[#This Row],[HeartRate]]/dementia_patients_health_data[[#This Row],[Weight]])</f>
        <v>1.0270578509663011</v>
      </c>
    </row>
    <row r="303" spans="1:25" x14ac:dyDescent="0.35">
      <c r="A303">
        <v>0</v>
      </c>
      <c r="B303">
        <v>3.0529947344958E-3</v>
      </c>
      <c r="C303">
        <v>89</v>
      </c>
      <c r="D303">
        <v>98.662507836342755</v>
      </c>
      <c r="E303">
        <v>37.258385437405941</v>
      </c>
      <c r="F303">
        <v>54.683238664626693</v>
      </c>
      <c r="G303">
        <v>27.867260064443656</v>
      </c>
      <c r="H303" t="s">
        <v>24</v>
      </c>
      <c r="J303">
        <v>77</v>
      </c>
      <c r="K303" t="s">
        <v>36</v>
      </c>
      <c r="L303" t="s">
        <v>26</v>
      </c>
      <c r="M303" t="s">
        <v>38</v>
      </c>
      <c r="N303" t="s">
        <v>28</v>
      </c>
      <c r="O303" t="s">
        <v>46</v>
      </c>
      <c r="P303" t="s">
        <v>30</v>
      </c>
      <c r="Q303" t="s">
        <v>47</v>
      </c>
      <c r="R303" t="s">
        <v>28</v>
      </c>
      <c r="S303">
        <v>8</v>
      </c>
      <c r="T303" t="s">
        <v>42</v>
      </c>
      <c r="U303" t="s">
        <v>32</v>
      </c>
      <c r="V303" t="s">
        <v>33</v>
      </c>
      <c r="W303" t="s">
        <v>54</v>
      </c>
      <c r="X303">
        <v>0</v>
      </c>
      <c r="Y303">
        <f>IF(dementia_patients_health_data[[#This Row],[Weight]]=0,0,dementia_patients_health_data[[#This Row],[HeartRate]]/dementia_patients_health_data[[#This Row],[Weight]])</f>
        <v>1.6275553930855968</v>
      </c>
    </row>
    <row r="304" spans="1:25" x14ac:dyDescent="0.35">
      <c r="A304">
        <v>0</v>
      </c>
      <c r="B304">
        <v>0.12859479101684171</v>
      </c>
      <c r="C304">
        <v>81</v>
      </c>
      <c r="D304">
        <v>96.59975363013308</v>
      </c>
      <c r="E304">
        <v>37.114102750437439</v>
      </c>
      <c r="F304">
        <v>52.451422804521869</v>
      </c>
      <c r="G304">
        <v>23.813158310999484</v>
      </c>
      <c r="H304" t="s">
        <v>52</v>
      </c>
      <c r="I304">
        <v>6</v>
      </c>
      <c r="J304">
        <v>70</v>
      </c>
      <c r="K304" t="s">
        <v>36</v>
      </c>
      <c r="L304" t="s">
        <v>26</v>
      </c>
      <c r="M304" t="s">
        <v>27</v>
      </c>
      <c r="N304" t="s">
        <v>28</v>
      </c>
      <c r="O304" t="s">
        <v>39</v>
      </c>
      <c r="P304" t="s">
        <v>40</v>
      </c>
      <c r="Q304" t="s">
        <v>47</v>
      </c>
      <c r="R304" t="s">
        <v>28</v>
      </c>
      <c r="S304">
        <v>5</v>
      </c>
      <c r="T304" t="s">
        <v>42</v>
      </c>
      <c r="U304" t="s">
        <v>32</v>
      </c>
      <c r="V304" t="s">
        <v>51</v>
      </c>
      <c r="W304" t="s">
        <v>54</v>
      </c>
      <c r="X304">
        <v>1</v>
      </c>
      <c r="Y304">
        <f>IF(dementia_patients_health_data[[#This Row],[Weight]]=0,0,dementia_patients_health_data[[#This Row],[HeartRate]]/dementia_patients_health_data[[#This Row],[Weight]])</f>
        <v>1.5442860397109559</v>
      </c>
    </row>
    <row r="305" spans="1:25" x14ac:dyDescent="0.35">
      <c r="A305">
        <v>0</v>
      </c>
      <c r="B305">
        <v>0.104083791249695</v>
      </c>
      <c r="C305">
        <v>77</v>
      </c>
      <c r="D305">
        <v>90.279267430473396</v>
      </c>
      <c r="E305">
        <v>36.415095123677432</v>
      </c>
      <c r="F305">
        <v>88.54064917199446</v>
      </c>
      <c r="G305">
        <v>29.268517757500508</v>
      </c>
      <c r="H305" t="s">
        <v>24</v>
      </c>
      <c r="J305">
        <v>68</v>
      </c>
      <c r="K305" t="s">
        <v>25</v>
      </c>
      <c r="L305" t="s">
        <v>26</v>
      </c>
      <c r="M305" t="s">
        <v>38</v>
      </c>
      <c r="N305" t="s">
        <v>42</v>
      </c>
      <c r="O305" t="s">
        <v>46</v>
      </c>
      <c r="P305" t="s">
        <v>40</v>
      </c>
      <c r="Q305" t="s">
        <v>31</v>
      </c>
      <c r="R305" t="s">
        <v>28</v>
      </c>
      <c r="S305">
        <v>9</v>
      </c>
      <c r="T305" t="s">
        <v>42</v>
      </c>
      <c r="U305" t="s">
        <v>32</v>
      </c>
      <c r="V305" t="s">
        <v>51</v>
      </c>
      <c r="W305" t="s">
        <v>43</v>
      </c>
      <c r="X305">
        <v>0</v>
      </c>
      <c r="Y305">
        <f>IF(dementia_patients_health_data[[#This Row],[Weight]]=0,0,dementia_patients_health_data[[#This Row],[HeartRate]]/dementia_patients_health_data[[#This Row],[Weight]])</f>
        <v>0.86965705266542381</v>
      </c>
    </row>
    <row r="306" spans="1:25" x14ac:dyDescent="0.35">
      <c r="A306">
        <v>1</v>
      </c>
      <c r="B306">
        <v>9.0366906508865696E-2</v>
      </c>
      <c r="C306">
        <v>81</v>
      </c>
      <c r="D306">
        <v>96.344555650867136</v>
      </c>
      <c r="E306">
        <v>36.381036458189563</v>
      </c>
      <c r="F306">
        <v>66.504664036734908</v>
      </c>
      <c r="G306">
        <v>27.863439993310468</v>
      </c>
      <c r="H306" t="s">
        <v>45</v>
      </c>
      <c r="I306">
        <v>10</v>
      </c>
      <c r="J306">
        <v>88</v>
      </c>
      <c r="K306" t="s">
        <v>25</v>
      </c>
      <c r="L306" t="s">
        <v>26</v>
      </c>
      <c r="M306" t="s">
        <v>38</v>
      </c>
      <c r="N306" t="s">
        <v>42</v>
      </c>
      <c r="O306" t="s">
        <v>46</v>
      </c>
      <c r="P306" t="s">
        <v>40</v>
      </c>
      <c r="Q306" t="s">
        <v>41</v>
      </c>
      <c r="R306" t="s">
        <v>42</v>
      </c>
      <c r="S306">
        <v>0</v>
      </c>
      <c r="T306" t="s">
        <v>28</v>
      </c>
      <c r="U306" t="s">
        <v>44</v>
      </c>
      <c r="V306" t="s">
        <v>51</v>
      </c>
      <c r="W306" t="s">
        <v>34</v>
      </c>
      <c r="X306">
        <v>1</v>
      </c>
      <c r="Y306">
        <f>IF(dementia_patients_health_data[[#This Row],[Weight]]=0,0,dementia_patients_health_data[[#This Row],[HeartRate]]/dementia_patients_health_data[[#This Row],[Weight]])</f>
        <v>1.217959690094192</v>
      </c>
    </row>
    <row r="307" spans="1:25" x14ac:dyDescent="0.35">
      <c r="A307">
        <v>0</v>
      </c>
      <c r="B307">
        <v>7.3112436154768201E-2</v>
      </c>
      <c r="C307">
        <v>63</v>
      </c>
      <c r="D307">
        <v>98.300962131364884</v>
      </c>
      <c r="E307">
        <v>36.821341585509934</v>
      </c>
      <c r="F307">
        <v>84.443353597250677</v>
      </c>
      <c r="G307">
        <v>57.492672543060671</v>
      </c>
      <c r="H307" t="s">
        <v>50</v>
      </c>
      <c r="I307">
        <v>5</v>
      </c>
      <c r="J307">
        <v>61</v>
      </c>
      <c r="K307" t="s">
        <v>25</v>
      </c>
      <c r="L307" t="s">
        <v>26</v>
      </c>
      <c r="M307" t="s">
        <v>27</v>
      </c>
      <c r="N307" t="s">
        <v>42</v>
      </c>
      <c r="O307" t="s">
        <v>39</v>
      </c>
      <c r="P307" t="s">
        <v>40</v>
      </c>
      <c r="Q307" t="s">
        <v>47</v>
      </c>
      <c r="R307" t="s">
        <v>42</v>
      </c>
      <c r="S307">
        <v>6</v>
      </c>
      <c r="T307" t="s">
        <v>28</v>
      </c>
      <c r="U307" t="s">
        <v>32</v>
      </c>
      <c r="V307" t="s">
        <v>33</v>
      </c>
      <c r="W307" t="s">
        <v>49</v>
      </c>
      <c r="X307">
        <v>1</v>
      </c>
      <c r="Y307">
        <f>IF(dementia_patients_health_data[[#This Row],[Weight]]=0,0,dementia_patients_health_data[[#This Row],[HeartRate]]/dementia_patients_health_data[[#This Row],[Weight]])</f>
        <v>0.74606226915709761</v>
      </c>
    </row>
    <row r="308" spans="1:25" x14ac:dyDescent="0.35">
      <c r="A308">
        <v>1</v>
      </c>
      <c r="B308">
        <v>6.4924717797604906E-2</v>
      </c>
      <c r="C308">
        <v>99</v>
      </c>
      <c r="D308">
        <v>98.409976331420935</v>
      </c>
      <c r="E308">
        <v>36.90213768945943</v>
      </c>
      <c r="F308">
        <v>66.907163871567576</v>
      </c>
      <c r="G308">
        <v>54.530213401118438</v>
      </c>
      <c r="H308" t="s">
        <v>35</v>
      </c>
      <c r="I308">
        <v>4</v>
      </c>
      <c r="J308">
        <v>71</v>
      </c>
      <c r="K308" t="s">
        <v>55</v>
      </c>
      <c r="L308" t="s">
        <v>37</v>
      </c>
      <c r="M308" t="s">
        <v>38</v>
      </c>
      <c r="N308" t="s">
        <v>28</v>
      </c>
      <c r="O308" t="s">
        <v>46</v>
      </c>
      <c r="P308" t="s">
        <v>40</v>
      </c>
      <c r="Q308" t="s">
        <v>41</v>
      </c>
      <c r="R308" t="s">
        <v>42</v>
      </c>
      <c r="S308">
        <v>4</v>
      </c>
      <c r="T308" t="s">
        <v>28</v>
      </c>
      <c r="U308" t="s">
        <v>48</v>
      </c>
      <c r="V308" t="s">
        <v>33</v>
      </c>
      <c r="W308" t="s">
        <v>34</v>
      </c>
      <c r="X308">
        <v>1</v>
      </c>
      <c r="Y308">
        <f>IF(dementia_patients_health_data[[#This Row],[Weight]]=0,0,dementia_patients_health_data[[#This Row],[HeartRate]]/dementia_patients_health_data[[#This Row],[Weight]])</f>
        <v>1.4796621807200885</v>
      </c>
    </row>
    <row r="309" spans="1:25" x14ac:dyDescent="0.35">
      <c r="A309">
        <v>0</v>
      </c>
      <c r="B309">
        <v>0.14389530625069169</v>
      </c>
      <c r="C309">
        <v>83</v>
      </c>
      <c r="D309">
        <v>90.916694046153935</v>
      </c>
      <c r="E309">
        <v>37.17685027568541</v>
      </c>
      <c r="F309">
        <v>87.019620271699438</v>
      </c>
      <c r="G309">
        <v>56.448428633766717</v>
      </c>
      <c r="H309" t="s">
        <v>52</v>
      </c>
      <c r="I309">
        <v>1.5</v>
      </c>
      <c r="J309">
        <v>71</v>
      </c>
      <c r="K309" t="s">
        <v>53</v>
      </c>
      <c r="L309" t="s">
        <v>26</v>
      </c>
      <c r="M309" t="s">
        <v>27</v>
      </c>
      <c r="N309" t="s">
        <v>42</v>
      </c>
      <c r="O309" t="s">
        <v>39</v>
      </c>
      <c r="P309" t="s">
        <v>30</v>
      </c>
      <c r="Q309" t="s">
        <v>31</v>
      </c>
      <c r="R309" t="s">
        <v>28</v>
      </c>
      <c r="S309">
        <v>1</v>
      </c>
      <c r="T309" t="s">
        <v>28</v>
      </c>
      <c r="U309" t="s">
        <v>44</v>
      </c>
      <c r="V309" t="s">
        <v>33</v>
      </c>
      <c r="W309" t="s">
        <v>54</v>
      </c>
      <c r="X309">
        <v>1</v>
      </c>
      <c r="Y309">
        <f>IF(dementia_patients_health_data[[#This Row],[Weight]]=0,0,dementia_patients_health_data[[#This Row],[HeartRate]]/dementia_patients_health_data[[#This Row],[Weight]])</f>
        <v>0.95380788540390016</v>
      </c>
    </row>
    <row r="310" spans="1:25" x14ac:dyDescent="0.35">
      <c r="A310">
        <v>0</v>
      </c>
      <c r="B310">
        <v>3.3774582340120002E-3</v>
      </c>
      <c r="C310">
        <v>79</v>
      </c>
      <c r="D310">
        <v>90.533086657954556</v>
      </c>
      <c r="E310">
        <v>36.929319948729137</v>
      </c>
      <c r="F310">
        <v>90.899416353181806</v>
      </c>
      <c r="G310">
        <v>13.490918802160968</v>
      </c>
      <c r="H310" t="s">
        <v>24</v>
      </c>
      <c r="J310">
        <v>61</v>
      </c>
      <c r="K310" t="s">
        <v>36</v>
      </c>
      <c r="L310" t="s">
        <v>37</v>
      </c>
      <c r="M310" t="s">
        <v>27</v>
      </c>
      <c r="N310" t="s">
        <v>42</v>
      </c>
      <c r="O310" t="s">
        <v>39</v>
      </c>
      <c r="P310" t="s">
        <v>40</v>
      </c>
      <c r="Q310" t="s">
        <v>47</v>
      </c>
      <c r="R310" t="s">
        <v>28</v>
      </c>
      <c r="S310">
        <v>9</v>
      </c>
      <c r="T310" t="s">
        <v>28</v>
      </c>
      <c r="U310" t="s">
        <v>48</v>
      </c>
      <c r="V310" t="s">
        <v>51</v>
      </c>
      <c r="W310" t="s">
        <v>49</v>
      </c>
      <c r="X310">
        <v>0</v>
      </c>
      <c r="Y310">
        <f>IF(dementia_patients_health_data[[#This Row],[Weight]]=0,0,dementia_patients_health_data[[#This Row],[HeartRate]]/dementia_patients_health_data[[#This Row],[Weight]])</f>
        <v>0.86909248892261692</v>
      </c>
    </row>
    <row r="311" spans="1:25" x14ac:dyDescent="0.35">
      <c r="A311">
        <v>0</v>
      </c>
      <c r="B311">
        <v>0.11751212155351121</v>
      </c>
      <c r="C311">
        <v>71</v>
      </c>
      <c r="D311">
        <v>94.821722435540707</v>
      </c>
      <c r="E311">
        <v>36.976552421101502</v>
      </c>
      <c r="F311">
        <v>50.16560946923672</v>
      </c>
      <c r="G311">
        <v>26.162228649375731</v>
      </c>
      <c r="H311" t="s">
        <v>50</v>
      </c>
      <c r="I311">
        <v>20</v>
      </c>
      <c r="J311">
        <v>61</v>
      </c>
      <c r="K311" t="s">
        <v>25</v>
      </c>
      <c r="L311" t="s">
        <v>37</v>
      </c>
      <c r="M311" t="s">
        <v>38</v>
      </c>
      <c r="N311" t="s">
        <v>28</v>
      </c>
      <c r="O311" t="s">
        <v>39</v>
      </c>
      <c r="P311" t="s">
        <v>40</v>
      </c>
      <c r="Q311" t="s">
        <v>41</v>
      </c>
      <c r="R311" t="s">
        <v>42</v>
      </c>
      <c r="S311">
        <v>6</v>
      </c>
      <c r="T311" t="s">
        <v>42</v>
      </c>
      <c r="U311" t="s">
        <v>32</v>
      </c>
      <c r="V311" t="s">
        <v>51</v>
      </c>
      <c r="W311" t="s">
        <v>54</v>
      </c>
      <c r="X311">
        <v>1</v>
      </c>
      <c r="Y311">
        <f>IF(dementia_patients_health_data[[#This Row],[Weight]]=0,0,dementia_patients_health_data[[#This Row],[HeartRate]]/dementia_patients_health_data[[#This Row],[Weight]])</f>
        <v>1.4153122178958006</v>
      </c>
    </row>
    <row r="312" spans="1:25" x14ac:dyDescent="0.35">
      <c r="A312">
        <v>0</v>
      </c>
      <c r="B312">
        <v>0.1805835064043636</v>
      </c>
      <c r="C312">
        <v>65</v>
      </c>
      <c r="D312">
        <v>91.853573107141244</v>
      </c>
      <c r="E312">
        <v>37.023933422441111</v>
      </c>
      <c r="F312">
        <v>92.827541705368915</v>
      </c>
      <c r="G312">
        <v>31.115005148933555</v>
      </c>
      <c r="H312" t="s">
        <v>24</v>
      </c>
      <c r="J312">
        <v>88</v>
      </c>
      <c r="K312" t="s">
        <v>53</v>
      </c>
      <c r="L312" t="s">
        <v>37</v>
      </c>
      <c r="M312" t="s">
        <v>38</v>
      </c>
      <c r="N312" t="s">
        <v>42</v>
      </c>
      <c r="O312" t="s">
        <v>46</v>
      </c>
      <c r="P312" t="s">
        <v>30</v>
      </c>
      <c r="Q312" t="s">
        <v>31</v>
      </c>
      <c r="R312" t="s">
        <v>28</v>
      </c>
      <c r="S312">
        <v>8</v>
      </c>
      <c r="T312" t="s">
        <v>28</v>
      </c>
      <c r="U312" t="s">
        <v>44</v>
      </c>
      <c r="V312" t="s">
        <v>51</v>
      </c>
      <c r="W312" t="s">
        <v>54</v>
      </c>
      <c r="X312">
        <v>0</v>
      </c>
      <c r="Y312">
        <f>IF(dementia_patients_health_data[[#This Row],[Weight]]=0,0,dementia_patients_health_data[[#This Row],[HeartRate]]/dementia_patients_health_data[[#This Row],[Weight]])</f>
        <v>0.70022321830203715</v>
      </c>
    </row>
    <row r="313" spans="1:25" x14ac:dyDescent="0.35">
      <c r="A313">
        <v>0</v>
      </c>
      <c r="B313">
        <v>0.13294815300063861</v>
      </c>
      <c r="C313">
        <v>92</v>
      </c>
      <c r="D313">
        <v>96.715927474480438</v>
      </c>
      <c r="E313">
        <v>36.058051746663992</v>
      </c>
      <c r="F313">
        <v>56.518647403302069</v>
      </c>
      <c r="G313">
        <v>14.171608711819967</v>
      </c>
      <c r="H313" t="s">
        <v>24</v>
      </c>
      <c r="J313">
        <v>70</v>
      </c>
      <c r="K313" t="s">
        <v>25</v>
      </c>
      <c r="L313" t="s">
        <v>37</v>
      </c>
      <c r="M313" t="s">
        <v>27</v>
      </c>
      <c r="N313" t="s">
        <v>28</v>
      </c>
      <c r="O313" t="s">
        <v>39</v>
      </c>
      <c r="P313" t="s">
        <v>40</v>
      </c>
      <c r="Q313" t="s">
        <v>41</v>
      </c>
      <c r="R313" t="s">
        <v>28</v>
      </c>
      <c r="S313">
        <v>9</v>
      </c>
      <c r="T313" t="s">
        <v>28</v>
      </c>
      <c r="U313" t="s">
        <v>32</v>
      </c>
      <c r="V313" t="s">
        <v>33</v>
      </c>
      <c r="W313" t="s">
        <v>43</v>
      </c>
      <c r="X313">
        <v>0</v>
      </c>
      <c r="Y313">
        <f>IF(dementia_patients_health_data[[#This Row],[Weight]]=0,0,dementia_patients_health_data[[#This Row],[HeartRate]]/dementia_patients_health_data[[#This Row],[Weight]])</f>
        <v>1.627781346986463</v>
      </c>
    </row>
    <row r="314" spans="1:25" x14ac:dyDescent="0.35">
      <c r="A314">
        <v>1</v>
      </c>
      <c r="B314">
        <v>0.1520974384704665</v>
      </c>
      <c r="C314">
        <v>64</v>
      </c>
      <c r="D314">
        <v>96.047119880022606</v>
      </c>
      <c r="E314">
        <v>36.690051002022933</v>
      </c>
      <c r="F314">
        <v>52.383940138969741</v>
      </c>
      <c r="G314">
        <v>32.726307726507912</v>
      </c>
      <c r="H314" t="s">
        <v>24</v>
      </c>
      <c r="J314">
        <v>78</v>
      </c>
      <c r="K314" t="s">
        <v>25</v>
      </c>
      <c r="L314" t="s">
        <v>37</v>
      </c>
      <c r="M314" t="s">
        <v>27</v>
      </c>
      <c r="N314" t="s">
        <v>28</v>
      </c>
      <c r="O314" t="s">
        <v>39</v>
      </c>
      <c r="P314" t="s">
        <v>30</v>
      </c>
      <c r="Q314" t="s">
        <v>31</v>
      </c>
      <c r="R314" t="s">
        <v>28</v>
      </c>
      <c r="S314">
        <v>10</v>
      </c>
      <c r="T314" t="s">
        <v>42</v>
      </c>
      <c r="U314" t="s">
        <v>44</v>
      </c>
      <c r="V314" t="s">
        <v>51</v>
      </c>
      <c r="W314" t="s">
        <v>34</v>
      </c>
      <c r="X314">
        <v>0</v>
      </c>
      <c r="Y314">
        <f>IF(dementia_patients_health_data[[#This Row],[Weight]]=0,0,dementia_patients_health_data[[#This Row],[HeartRate]]/dementia_patients_health_data[[#This Row],[Weight]])</f>
        <v>1.2217484944854078</v>
      </c>
    </row>
    <row r="315" spans="1:25" x14ac:dyDescent="0.35">
      <c r="A315">
        <v>0</v>
      </c>
      <c r="B315">
        <v>0.1932994395693311</v>
      </c>
      <c r="C315">
        <v>63</v>
      </c>
      <c r="D315">
        <v>97.826376721384634</v>
      </c>
      <c r="E315">
        <v>36.385176906541723</v>
      </c>
      <c r="F315">
        <v>55.877921571799803</v>
      </c>
      <c r="G315">
        <v>11.106393407758732</v>
      </c>
      <c r="H315" t="s">
        <v>24</v>
      </c>
      <c r="J315">
        <v>64</v>
      </c>
      <c r="K315" t="s">
        <v>36</v>
      </c>
      <c r="L315" t="s">
        <v>37</v>
      </c>
      <c r="M315" t="s">
        <v>27</v>
      </c>
      <c r="N315" t="s">
        <v>28</v>
      </c>
      <c r="O315" t="s">
        <v>46</v>
      </c>
      <c r="P315" t="s">
        <v>40</v>
      </c>
      <c r="Q315" t="s">
        <v>41</v>
      </c>
      <c r="R315" t="s">
        <v>28</v>
      </c>
      <c r="S315">
        <v>8</v>
      </c>
      <c r="T315" t="s">
        <v>42</v>
      </c>
      <c r="U315" t="s">
        <v>32</v>
      </c>
      <c r="V315" t="s">
        <v>33</v>
      </c>
      <c r="W315" t="s">
        <v>54</v>
      </c>
      <c r="X315">
        <v>0</v>
      </c>
      <c r="Y315">
        <f>IF(dementia_patients_health_data[[#This Row],[Weight]]=0,0,dementia_patients_health_data[[#This Row],[HeartRate]]/dementia_patients_health_data[[#This Row],[Weight]])</f>
        <v>1.1274578264162662</v>
      </c>
    </row>
    <row r="316" spans="1:25" x14ac:dyDescent="0.35">
      <c r="A316">
        <v>0</v>
      </c>
      <c r="B316">
        <v>0.12902877566506779</v>
      </c>
      <c r="C316">
        <v>92</v>
      </c>
      <c r="D316">
        <v>92.131562520491045</v>
      </c>
      <c r="E316">
        <v>37.084502928946598</v>
      </c>
      <c r="F316">
        <v>56.780016298614775</v>
      </c>
      <c r="G316">
        <v>22.80392357643202</v>
      </c>
      <c r="H316" t="s">
        <v>35</v>
      </c>
      <c r="I316">
        <v>8</v>
      </c>
      <c r="J316">
        <v>71</v>
      </c>
      <c r="K316" t="s">
        <v>25</v>
      </c>
      <c r="L316" t="s">
        <v>26</v>
      </c>
      <c r="M316" t="s">
        <v>27</v>
      </c>
      <c r="N316" t="s">
        <v>28</v>
      </c>
      <c r="O316" t="s">
        <v>39</v>
      </c>
      <c r="P316" t="s">
        <v>40</v>
      </c>
      <c r="Q316" t="s">
        <v>31</v>
      </c>
      <c r="R316" t="s">
        <v>42</v>
      </c>
      <c r="S316">
        <v>0</v>
      </c>
      <c r="T316" t="s">
        <v>28</v>
      </c>
      <c r="U316" t="s">
        <v>32</v>
      </c>
      <c r="V316" t="s">
        <v>51</v>
      </c>
      <c r="W316" t="s">
        <v>54</v>
      </c>
      <c r="X316">
        <v>1</v>
      </c>
      <c r="Y316">
        <f>IF(dementia_patients_health_data[[#This Row],[Weight]]=0,0,dementia_patients_health_data[[#This Row],[HeartRate]]/dementia_patients_health_data[[#This Row],[Weight]])</f>
        <v>1.6202883689951399</v>
      </c>
    </row>
    <row r="317" spans="1:25" x14ac:dyDescent="0.35">
      <c r="A317">
        <v>1</v>
      </c>
      <c r="B317">
        <v>0.18114046340778631</v>
      </c>
      <c r="C317">
        <v>78</v>
      </c>
      <c r="D317">
        <v>95.163100514931685</v>
      </c>
      <c r="E317">
        <v>36.475008920966843</v>
      </c>
      <c r="F317">
        <v>65.427050526661816</v>
      </c>
      <c r="G317">
        <v>15.675401023376246</v>
      </c>
      <c r="H317" t="s">
        <v>24</v>
      </c>
      <c r="J317">
        <v>64</v>
      </c>
      <c r="K317" t="s">
        <v>25</v>
      </c>
      <c r="L317" t="s">
        <v>37</v>
      </c>
      <c r="M317" t="s">
        <v>27</v>
      </c>
      <c r="N317" t="s">
        <v>28</v>
      </c>
      <c r="O317" t="s">
        <v>46</v>
      </c>
      <c r="P317" t="s">
        <v>30</v>
      </c>
      <c r="Q317" t="s">
        <v>31</v>
      </c>
      <c r="R317" t="s">
        <v>28</v>
      </c>
      <c r="S317">
        <v>8</v>
      </c>
      <c r="T317" t="s">
        <v>42</v>
      </c>
      <c r="U317" t="s">
        <v>32</v>
      </c>
      <c r="V317" t="s">
        <v>51</v>
      </c>
      <c r="W317" t="s">
        <v>34</v>
      </c>
      <c r="X317">
        <v>0</v>
      </c>
      <c r="Y317">
        <f>IF(dementia_patients_health_data[[#This Row],[Weight]]=0,0,dementia_patients_health_data[[#This Row],[HeartRate]]/dementia_patients_health_data[[#This Row],[Weight]])</f>
        <v>1.1921674501927098</v>
      </c>
    </row>
    <row r="318" spans="1:25" x14ac:dyDescent="0.35">
      <c r="A318">
        <v>0</v>
      </c>
      <c r="B318">
        <v>4.1946733305496003E-2</v>
      </c>
      <c r="C318">
        <v>82</v>
      </c>
      <c r="D318">
        <v>99.737385083695543</v>
      </c>
      <c r="E318">
        <v>37.170657839058052</v>
      </c>
      <c r="F318">
        <v>94.357225197602517</v>
      </c>
      <c r="G318">
        <v>35.467406216987605</v>
      </c>
      <c r="H318" t="s">
        <v>24</v>
      </c>
      <c r="J318">
        <v>67</v>
      </c>
      <c r="K318" t="s">
        <v>25</v>
      </c>
      <c r="L318" t="s">
        <v>26</v>
      </c>
      <c r="M318" t="s">
        <v>38</v>
      </c>
      <c r="N318" t="s">
        <v>28</v>
      </c>
      <c r="O318" t="s">
        <v>39</v>
      </c>
      <c r="P318" t="s">
        <v>30</v>
      </c>
      <c r="Q318" t="s">
        <v>31</v>
      </c>
      <c r="R318" t="s">
        <v>28</v>
      </c>
      <c r="S318">
        <v>8</v>
      </c>
      <c r="T318" t="s">
        <v>42</v>
      </c>
      <c r="U318" t="s">
        <v>48</v>
      </c>
      <c r="V318" t="s">
        <v>33</v>
      </c>
      <c r="W318" t="s">
        <v>54</v>
      </c>
      <c r="X318">
        <v>0</v>
      </c>
      <c r="Y318">
        <f>IF(dementia_patients_health_data[[#This Row],[Weight]]=0,0,dementia_patients_health_data[[#This Row],[HeartRate]]/dementia_patients_health_data[[#This Row],[Weight]])</f>
        <v>0.86903784875271539</v>
      </c>
    </row>
    <row r="319" spans="1:25" x14ac:dyDescent="0.35">
      <c r="A319">
        <v>1</v>
      </c>
      <c r="B319">
        <v>0.1448692016412243</v>
      </c>
      <c r="C319">
        <v>90</v>
      </c>
      <c r="D319">
        <v>91.313995026087156</v>
      </c>
      <c r="E319">
        <v>36.94189980200909</v>
      </c>
      <c r="F319">
        <v>91.628293738415607</v>
      </c>
      <c r="G319">
        <v>21.139151956272372</v>
      </c>
      <c r="H319" t="s">
        <v>35</v>
      </c>
      <c r="I319">
        <v>8</v>
      </c>
      <c r="J319">
        <v>61</v>
      </c>
      <c r="K319" t="s">
        <v>36</v>
      </c>
      <c r="L319" t="s">
        <v>26</v>
      </c>
      <c r="M319" t="s">
        <v>38</v>
      </c>
      <c r="N319" t="s">
        <v>42</v>
      </c>
      <c r="O319" t="s">
        <v>39</v>
      </c>
      <c r="P319" t="s">
        <v>40</v>
      </c>
      <c r="Q319" t="s">
        <v>31</v>
      </c>
      <c r="R319" t="s">
        <v>42</v>
      </c>
      <c r="S319">
        <v>2</v>
      </c>
      <c r="T319" t="s">
        <v>28</v>
      </c>
      <c r="U319" t="s">
        <v>48</v>
      </c>
      <c r="V319" t="s">
        <v>33</v>
      </c>
      <c r="W319" t="s">
        <v>34</v>
      </c>
      <c r="X319">
        <v>1</v>
      </c>
      <c r="Y319">
        <f>IF(dementia_patients_health_data[[#This Row],[Weight]]=0,0,dementia_patients_health_data[[#This Row],[HeartRate]]/dementia_patients_health_data[[#This Row],[Weight]])</f>
        <v>0.98222935654499766</v>
      </c>
    </row>
    <row r="320" spans="1:25" x14ac:dyDescent="0.35">
      <c r="A320">
        <v>0</v>
      </c>
      <c r="B320">
        <v>3.16263331872172E-2</v>
      </c>
      <c r="C320">
        <v>67</v>
      </c>
      <c r="D320">
        <v>97.073051830657178</v>
      </c>
      <c r="E320">
        <v>36.075376516873398</v>
      </c>
      <c r="F320">
        <v>56.733880661168151</v>
      </c>
      <c r="G320">
        <v>57.63658546251785</v>
      </c>
      <c r="H320" t="s">
        <v>50</v>
      </c>
      <c r="I320">
        <v>5</v>
      </c>
      <c r="J320">
        <v>79</v>
      </c>
      <c r="K320" t="s">
        <v>25</v>
      </c>
      <c r="L320" t="s">
        <v>26</v>
      </c>
      <c r="M320" t="s">
        <v>38</v>
      </c>
      <c r="N320" t="s">
        <v>28</v>
      </c>
      <c r="O320" t="s">
        <v>39</v>
      </c>
      <c r="P320" t="s">
        <v>30</v>
      </c>
      <c r="Q320" t="s">
        <v>47</v>
      </c>
      <c r="R320" t="s">
        <v>42</v>
      </c>
      <c r="S320">
        <v>4</v>
      </c>
      <c r="T320" t="s">
        <v>28</v>
      </c>
      <c r="U320" t="s">
        <v>44</v>
      </c>
      <c r="V320" t="s">
        <v>51</v>
      </c>
      <c r="W320" t="s">
        <v>43</v>
      </c>
      <c r="X320">
        <v>1</v>
      </c>
      <c r="Y320">
        <f>IF(dementia_patients_health_data[[#This Row],[Weight]]=0,0,dementia_patients_health_data[[#This Row],[HeartRate]]/dementia_patients_health_data[[#This Row],[Weight]])</f>
        <v>1.1809521791774515</v>
      </c>
    </row>
    <row r="321" spans="1:25" x14ac:dyDescent="0.35">
      <c r="A321">
        <v>1</v>
      </c>
      <c r="B321">
        <v>0.17936325739581091</v>
      </c>
      <c r="C321">
        <v>91</v>
      </c>
      <c r="D321">
        <v>99.341142642480406</v>
      </c>
      <c r="E321">
        <v>36.866208868216333</v>
      </c>
      <c r="F321">
        <v>65.913324105233755</v>
      </c>
      <c r="G321">
        <v>20.104312180943605</v>
      </c>
      <c r="H321" t="s">
        <v>24</v>
      </c>
      <c r="J321">
        <v>71</v>
      </c>
      <c r="K321" t="s">
        <v>36</v>
      </c>
      <c r="L321" t="s">
        <v>26</v>
      </c>
      <c r="M321" t="s">
        <v>38</v>
      </c>
      <c r="N321" t="s">
        <v>42</v>
      </c>
      <c r="O321" t="s">
        <v>29</v>
      </c>
      <c r="P321" t="s">
        <v>30</v>
      </c>
      <c r="Q321" t="s">
        <v>31</v>
      </c>
      <c r="R321" t="s">
        <v>28</v>
      </c>
      <c r="S321">
        <v>10</v>
      </c>
      <c r="T321" t="s">
        <v>28</v>
      </c>
      <c r="U321" t="s">
        <v>44</v>
      </c>
      <c r="V321" t="s">
        <v>33</v>
      </c>
      <c r="W321" t="s">
        <v>34</v>
      </c>
      <c r="X321">
        <v>0</v>
      </c>
      <c r="Y321">
        <f>IF(dementia_patients_health_data[[#This Row],[Weight]]=0,0,dementia_patients_health_data[[#This Row],[HeartRate]]/dementia_patients_health_data[[#This Row],[Weight]])</f>
        <v>1.3806009822037526</v>
      </c>
    </row>
    <row r="322" spans="1:25" x14ac:dyDescent="0.35">
      <c r="A322">
        <v>0</v>
      </c>
      <c r="B322">
        <v>0.13694241758886691</v>
      </c>
      <c r="C322">
        <v>92</v>
      </c>
      <c r="D322">
        <v>93.956730973452281</v>
      </c>
      <c r="E322">
        <v>36.728697359837213</v>
      </c>
      <c r="F322">
        <v>99.152082418309007</v>
      </c>
      <c r="G322">
        <v>9.1251882243866032</v>
      </c>
      <c r="H322" t="s">
        <v>52</v>
      </c>
      <c r="I322">
        <v>6</v>
      </c>
      <c r="J322">
        <v>68</v>
      </c>
      <c r="K322" t="s">
        <v>25</v>
      </c>
      <c r="L322" t="s">
        <v>26</v>
      </c>
      <c r="M322" t="s">
        <v>27</v>
      </c>
      <c r="N322" t="s">
        <v>42</v>
      </c>
      <c r="O322" t="s">
        <v>46</v>
      </c>
      <c r="P322" t="s">
        <v>40</v>
      </c>
      <c r="Q322" t="s">
        <v>41</v>
      </c>
      <c r="R322" t="s">
        <v>28</v>
      </c>
      <c r="S322">
        <v>6</v>
      </c>
      <c r="T322" t="s">
        <v>28</v>
      </c>
      <c r="U322" t="s">
        <v>48</v>
      </c>
      <c r="V322" t="s">
        <v>51</v>
      </c>
      <c r="W322" t="s">
        <v>54</v>
      </c>
      <c r="X322">
        <v>1</v>
      </c>
      <c r="Y322">
        <f>IF(dementia_patients_health_data[[#This Row],[Weight]]=0,0,dementia_patients_health_data[[#This Row],[HeartRate]]/dementia_patients_health_data[[#This Row],[Weight]])</f>
        <v>0.92786755210913918</v>
      </c>
    </row>
    <row r="323" spans="1:25" x14ac:dyDescent="0.35">
      <c r="A323">
        <v>1</v>
      </c>
      <c r="B323">
        <v>0.10136666206050721</v>
      </c>
      <c r="C323">
        <v>71</v>
      </c>
      <c r="D323">
        <v>94.505105159147277</v>
      </c>
      <c r="E323">
        <v>37.073257192925809</v>
      </c>
      <c r="F323">
        <v>73.018723621277402</v>
      </c>
      <c r="G323">
        <v>21.283416209291698</v>
      </c>
      <c r="H323" t="s">
        <v>24</v>
      </c>
      <c r="J323">
        <v>67</v>
      </c>
      <c r="K323" t="s">
        <v>55</v>
      </c>
      <c r="L323" t="s">
        <v>37</v>
      </c>
      <c r="M323" t="s">
        <v>38</v>
      </c>
      <c r="N323" t="s">
        <v>28</v>
      </c>
      <c r="O323" t="s">
        <v>39</v>
      </c>
      <c r="P323" t="s">
        <v>40</v>
      </c>
      <c r="Q323" t="s">
        <v>47</v>
      </c>
      <c r="R323" t="s">
        <v>28</v>
      </c>
      <c r="S323">
        <v>10</v>
      </c>
      <c r="T323" t="s">
        <v>28</v>
      </c>
      <c r="U323" t="s">
        <v>48</v>
      </c>
      <c r="V323" t="s">
        <v>33</v>
      </c>
      <c r="W323" t="s">
        <v>34</v>
      </c>
      <c r="X323">
        <v>0</v>
      </c>
      <c r="Y323">
        <f>IF(dementia_patients_health_data[[#This Row],[Weight]]=0,0,dementia_patients_health_data[[#This Row],[HeartRate]]/dementia_patients_health_data[[#This Row],[Weight]])</f>
        <v>0.97235334279810459</v>
      </c>
    </row>
    <row r="324" spans="1:25" x14ac:dyDescent="0.35">
      <c r="A324">
        <v>1</v>
      </c>
      <c r="B324">
        <v>0.18827965041040221</v>
      </c>
      <c r="C324">
        <v>73</v>
      </c>
      <c r="D324">
        <v>91.517564217335647</v>
      </c>
      <c r="E324">
        <v>36.408159383586721</v>
      </c>
      <c r="F324">
        <v>61.879088874252766</v>
      </c>
      <c r="G324">
        <v>3.9430727904845919</v>
      </c>
      <c r="H324" t="s">
        <v>24</v>
      </c>
      <c r="J324">
        <v>83</v>
      </c>
      <c r="K324" t="s">
        <v>25</v>
      </c>
      <c r="L324" t="s">
        <v>26</v>
      </c>
      <c r="M324" t="s">
        <v>27</v>
      </c>
      <c r="N324" t="s">
        <v>42</v>
      </c>
      <c r="O324" t="s">
        <v>46</v>
      </c>
      <c r="P324" t="s">
        <v>30</v>
      </c>
      <c r="Q324" t="s">
        <v>41</v>
      </c>
      <c r="R324" t="s">
        <v>28</v>
      </c>
      <c r="S324">
        <v>10</v>
      </c>
      <c r="T324" t="s">
        <v>42</v>
      </c>
      <c r="U324" t="s">
        <v>32</v>
      </c>
      <c r="V324" t="s">
        <v>51</v>
      </c>
      <c r="W324" t="s">
        <v>34</v>
      </c>
      <c r="X324">
        <v>0</v>
      </c>
      <c r="Y324">
        <f>IF(dementia_patients_health_data[[#This Row],[Weight]]=0,0,dementia_patients_health_data[[#This Row],[HeartRate]]/dementia_patients_health_data[[#This Row],[Weight]])</f>
        <v>1.1797200205766851</v>
      </c>
    </row>
    <row r="325" spans="1:25" x14ac:dyDescent="0.35">
      <c r="A325">
        <v>1</v>
      </c>
      <c r="B325">
        <v>1.89976855803775E-2</v>
      </c>
      <c r="C325">
        <v>63</v>
      </c>
      <c r="D325">
        <v>97.226522406519905</v>
      </c>
      <c r="E325">
        <v>36.110517902102707</v>
      </c>
      <c r="F325">
        <v>50.869327424850987</v>
      </c>
      <c r="G325">
        <v>33.306737072910828</v>
      </c>
      <c r="H325" t="s">
        <v>52</v>
      </c>
      <c r="I325">
        <v>6</v>
      </c>
      <c r="J325">
        <v>66</v>
      </c>
      <c r="K325" t="s">
        <v>55</v>
      </c>
      <c r="L325" t="s">
        <v>26</v>
      </c>
      <c r="M325" t="s">
        <v>38</v>
      </c>
      <c r="N325" t="s">
        <v>28</v>
      </c>
      <c r="O325" t="s">
        <v>39</v>
      </c>
      <c r="P325" t="s">
        <v>40</v>
      </c>
      <c r="Q325" t="s">
        <v>41</v>
      </c>
      <c r="R325" t="s">
        <v>28</v>
      </c>
      <c r="S325">
        <v>0</v>
      </c>
      <c r="T325" t="s">
        <v>42</v>
      </c>
      <c r="U325" t="s">
        <v>44</v>
      </c>
      <c r="V325" t="s">
        <v>33</v>
      </c>
      <c r="W325" t="s">
        <v>34</v>
      </c>
      <c r="X325">
        <v>1</v>
      </c>
      <c r="Y325">
        <f>IF(dementia_patients_health_data[[#This Row],[Weight]]=0,0,dementia_patients_health_data[[#This Row],[HeartRate]]/dementia_patients_health_data[[#This Row],[Weight]])</f>
        <v>1.2384673277442011</v>
      </c>
    </row>
    <row r="326" spans="1:25" x14ac:dyDescent="0.35">
      <c r="A326">
        <v>1</v>
      </c>
      <c r="B326">
        <v>4.5832966517773799E-2</v>
      </c>
      <c r="C326">
        <v>92</v>
      </c>
      <c r="D326">
        <v>94.964463805630047</v>
      </c>
      <c r="E326">
        <v>36.998968983559926</v>
      </c>
      <c r="F326">
        <v>54.092627653557642</v>
      </c>
      <c r="G326">
        <v>34.539275606705331</v>
      </c>
      <c r="H326" t="s">
        <v>52</v>
      </c>
      <c r="I326">
        <v>1.5</v>
      </c>
      <c r="J326">
        <v>77</v>
      </c>
      <c r="K326" t="s">
        <v>36</v>
      </c>
      <c r="L326" t="s">
        <v>37</v>
      </c>
      <c r="M326" t="s">
        <v>38</v>
      </c>
      <c r="N326" t="s">
        <v>42</v>
      </c>
      <c r="O326" t="s">
        <v>46</v>
      </c>
      <c r="P326" t="s">
        <v>40</v>
      </c>
      <c r="Q326" t="s">
        <v>31</v>
      </c>
      <c r="R326" t="s">
        <v>28</v>
      </c>
      <c r="S326">
        <v>5</v>
      </c>
      <c r="T326" t="s">
        <v>42</v>
      </c>
      <c r="U326" t="s">
        <v>44</v>
      </c>
      <c r="V326" t="s">
        <v>51</v>
      </c>
      <c r="W326" t="s">
        <v>34</v>
      </c>
      <c r="X326">
        <v>1</v>
      </c>
      <c r="Y326">
        <f>IF(dementia_patients_health_data[[#This Row],[Weight]]=0,0,dementia_patients_health_data[[#This Row],[HeartRate]]/dementia_patients_health_data[[#This Row],[Weight]])</f>
        <v>1.7007862991834011</v>
      </c>
    </row>
    <row r="327" spans="1:25" x14ac:dyDescent="0.35">
      <c r="A327">
        <v>0</v>
      </c>
      <c r="B327">
        <v>0.15580320062189629</v>
      </c>
      <c r="C327">
        <v>97</v>
      </c>
      <c r="D327">
        <v>92.207893376675116</v>
      </c>
      <c r="E327">
        <v>36.542497635646285</v>
      </c>
      <c r="F327">
        <v>82.08275746625236</v>
      </c>
      <c r="G327">
        <v>47.980247426613055</v>
      </c>
      <c r="H327" t="s">
        <v>24</v>
      </c>
      <c r="J327">
        <v>71</v>
      </c>
      <c r="K327" t="s">
        <v>36</v>
      </c>
      <c r="L327" t="s">
        <v>26</v>
      </c>
      <c r="M327" t="s">
        <v>38</v>
      </c>
      <c r="N327" t="s">
        <v>42</v>
      </c>
      <c r="O327" t="s">
        <v>39</v>
      </c>
      <c r="P327" t="s">
        <v>40</v>
      </c>
      <c r="Q327" t="s">
        <v>31</v>
      </c>
      <c r="R327" t="s">
        <v>28</v>
      </c>
      <c r="S327">
        <v>9</v>
      </c>
      <c r="T327" t="s">
        <v>42</v>
      </c>
      <c r="U327" t="s">
        <v>32</v>
      </c>
      <c r="V327" t="s">
        <v>33</v>
      </c>
      <c r="W327" t="s">
        <v>54</v>
      </c>
      <c r="X327">
        <v>0</v>
      </c>
      <c r="Y327">
        <f>IF(dementia_patients_health_data[[#This Row],[Weight]]=0,0,dementia_patients_health_data[[#This Row],[HeartRate]]/dementia_patients_health_data[[#This Row],[Weight]])</f>
        <v>1.1817341789459344</v>
      </c>
    </row>
    <row r="328" spans="1:25" x14ac:dyDescent="0.35">
      <c r="A328">
        <v>1</v>
      </c>
      <c r="B328">
        <v>6.5926555451543106E-2</v>
      </c>
      <c r="C328">
        <v>87</v>
      </c>
      <c r="D328">
        <v>94.511221099301977</v>
      </c>
      <c r="E328">
        <v>37.262254028578056</v>
      </c>
      <c r="F328">
        <v>76.282896978752248</v>
      </c>
      <c r="G328">
        <v>47.237115944747735</v>
      </c>
      <c r="H328" t="s">
        <v>35</v>
      </c>
      <c r="I328">
        <v>4</v>
      </c>
      <c r="J328">
        <v>75</v>
      </c>
      <c r="K328" t="s">
        <v>25</v>
      </c>
      <c r="L328" t="s">
        <v>26</v>
      </c>
      <c r="M328" t="s">
        <v>38</v>
      </c>
      <c r="N328" t="s">
        <v>42</v>
      </c>
      <c r="O328" t="s">
        <v>39</v>
      </c>
      <c r="P328" t="s">
        <v>40</v>
      </c>
      <c r="Q328" t="s">
        <v>31</v>
      </c>
      <c r="R328" t="s">
        <v>42</v>
      </c>
      <c r="S328">
        <v>5</v>
      </c>
      <c r="T328" t="s">
        <v>28</v>
      </c>
      <c r="U328" t="s">
        <v>44</v>
      </c>
      <c r="V328" t="s">
        <v>33</v>
      </c>
      <c r="W328" t="s">
        <v>34</v>
      </c>
      <c r="X328">
        <v>1</v>
      </c>
      <c r="Y328">
        <f>IF(dementia_patients_health_data[[#This Row],[Weight]]=0,0,dementia_patients_health_data[[#This Row],[HeartRate]]/dementia_patients_health_data[[#This Row],[Weight]])</f>
        <v>1.1404915576847177</v>
      </c>
    </row>
    <row r="329" spans="1:25" x14ac:dyDescent="0.35">
      <c r="A329">
        <v>0</v>
      </c>
      <c r="B329">
        <v>0.14759058245991069</v>
      </c>
      <c r="C329">
        <v>88</v>
      </c>
      <c r="D329">
        <v>91.382512272374044</v>
      </c>
      <c r="E329">
        <v>36.349283608419533</v>
      </c>
      <c r="F329">
        <v>51.635817302899099</v>
      </c>
      <c r="G329">
        <v>7.0564244625656443</v>
      </c>
      <c r="H329" t="s">
        <v>24</v>
      </c>
      <c r="J329">
        <v>85</v>
      </c>
      <c r="K329" t="s">
        <v>25</v>
      </c>
      <c r="L329" t="s">
        <v>37</v>
      </c>
      <c r="M329" t="s">
        <v>27</v>
      </c>
      <c r="N329" t="s">
        <v>42</v>
      </c>
      <c r="O329" t="s">
        <v>46</v>
      </c>
      <c r="P329" t="s">
        <v>40</v>
      </c>
      <c r="Q329" t="s">
        <v>31</v>
      </c>
      <c r="R329" t="s">
        <v>28</v>
      </c>
      <c r="S329">
        <v>10</v>
      </c>
      <c r="T329" t="s">
        <v>42</v>
      </c>
      <c r="U329" t="s">
        <v>32</v>
      </c>
      <c r="V329" t="s">
        <v>33</v>
      </c>
      <c r="W329" t="s">
        <v>49</v>
      </c>
      <c r="X329">
        <v>0</v>
      </c>
      <c r="Y329">
        <f>IF(dementia_patients_health_data[[#This Row],[Weight]]=0,0,dementia_patients_health_data[[#This Row],[HeartRate]]/dementia_patients_health_data[[#This Row],[Weight]])</f>
        <v>1.7042433836921029</v>
      </c>
    </row>
    <row r="330" spans="1:25" x14ac:dyDescent="0.35">
      <c r="A330">
        <v>1</v>
      </c>
      <c r="B330">
        <v>0.16214906152773359</v>
      </c>
      <c r="C330">
        <v>61</v>
      </c>
      <c r="D330">
        <v>95.835368955318742</v>
      </c>
      <c r="E330">
        <v>36.945715173094058</v>
      </c>
      <c r="F330">
        <v>77.714669738799145</v>
      </c>
      <c r="G330">
        <v>12.77418224207242</v>
      </c>
      <c r="H330" t="s">
        <v>45</v>
      </c>
      <c r="I330">
        <v>23</v>
      </c>
      <c r="J330">
        <v>86</v>
      </c>
      <c r="K330" t="s">
        <v>25</v>
      </c>
      <c r="L330" t="s">
        <v>26</v>
      </c>
      <c r="M330" t="s">
        <v>38</v>
      </c>
      <c r="N330" t="s">
        <v>28</v>
      </c>
      <c r="O330" t="s">
        <v>46</v>
      </c>
      <c r="P330" t="s">
        <v>40</v>
      </c>
      <c r="Q330" t="s">
        <v>47</v>
      </c>
      <c r="R330" t="s">
        <v>28</v>
      </c>
      <c r="S330">
        <v>0</v>
      </c>
      <c r="T330" t="s">
        <v>28</v>
      </c>
      <c r="U330" t="s">
        <v>44</v>
      </c>
      <c r="V330" t="s">
        <v>51</v>
      </c>
      <c r="W330" t="s">
        <v>34</v>
      </c>
      <c r="X330">
        <v>1</v>
      </c>
      <c r="Y330">
        <f>IF(dementia_patients_health_data[[#This Row],[Weight]]=0,0,dementia_patients_health_data[[#This Row],[HeartRate]]/dementia_patients_health_data[[#This Row],[Weight]])</f>
        <v>0.78492259189960467</v>
      </c>
    </row>
    <row r="331" spans="1:25" x14ac:dyDescent="0.35">
      <c r="A331">
        <v>0</v>
      </c>
      <c r="B331">
        <v>1.76746518671629E-2</v>
      </c>
      <c r="C331">
        <v>74</v>
      </c>
      <c r="D331">
        <v>97.950347848516344</v>
      </c>
      <c r="E331">
        <v>36.910487986137909</v>
      </c>
      <c r="F331">
        <v>72.517996718002493</v>
      </c>
      <c r="G331">
        <v>27.690980777805539</v>
      </c>
      <c r="H331" t="s">
        <v>24</v>
      </c>
      <c r="J331">
        <v>69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41</v>
      </c>
      <c r="R331" t="s">
        <v>28</v>
      </c>
      <c r="S331">
        <v>9</v>
      </c>
      <c r="T331" t="s">
        <v>28</v>
      </c>
      <c r="U331" t="s">
        <v>32</v>
      </c>
      <c r="V331" t="s">
        <v>33</v>
      </c>
      <c r="W331" t="s">
        <v>54</v>
      </c>
      <c r="X331">
        <v>0</v>
      </c>
      <c r="Y331">
        <f>IF(dementia_patients_health_data[[#This Row],[Weight]]=0,0,dementia_patients_health_data[[#This Row],[HeartRate]]/dementia_patients_health_data[[#This Row],[Weight]])</f>
        <v>1.020436351651584</v>
      </c>
    </row>
    <row r="332" spans="1:25" x14ac:dyDescent="0.35">
      <c r="A332">
        <v>0</v>
      </c>
      <c r="B332">
        <v>9.1689505113105099E-2</v>
      </c>
      <c r="C332">
        <v>80</v>
      </c>
      <c r="D332">
        <v>91.069515866894506</v>
      </c>
      <c r="E332">
        <v>37.127636595411474</v>
      </c>
      <c r="F332">
        <v>56.487988040886094</v>
      </c>
      <c r="G332">
        <v>13.656081803851208</v>
      </c>
      <c r="H332" t="s">
        <v>24</v>
      </c>
      <c r="J332">
        <v>60</v>
      </c>
      <c r="K332" t="s">
        <v>25</v>
      </c>
      <c r="L332" t="s">
        <v>37</v>
      </c>
      <c r="M332" t="s">
        <v>38</v>
      </c>
      <c r="N332" t="s">
        <v>28</v>
      </c>
      <c r="O332" t="s">
        <v>39</v>
      </c>
      <c r="P332" t="s">
        <v>40</v>
      </c>
      <c r="Q332" t="s">
        <v>41</v>
      </c>
      <c r="R332" t="s">
        <v>28</v>
      </c>
      <c r="S332">
        <v>8</v>
      </c>
      <c r="T332" t="s">
        <v>28</v>
      </c>
      <c r="U332" t="s">
        <v>48</v>
      </c>
      <c r="V332" t="s">
        <v>51</v>
      </c>
      <c r="W332" t="s">
        <v>54</v>
      </c>
      <c r="X332">
        <v>0</v>
      </c>
      <c r="Y332">
        <f>IF(dementia_patients_health_data[[#This Row],[Weight]]=0,0,dementia_patients_health_data[[#This Row],[HeartRate]]/dementia_patients_health_data[[#This Row],[Weight]])</f>
        <v>1.4162302955824144</v>
      </c>
    </row>
    <row r="333" spans="1:25" x14ac:dyDescent="0.35">
      <c r="A333">
        <v>1</v>
      </c>
      <c r="B333">
        <v>9.5250344674423199E-2</v>
      </c>
      <c r="C333">
        <v>93</v>
      </c>
      <c r="D333">
        <v>98.705718448514673</v>
      </c>
      <c r="E333">
        <v>36.652303002412403</v>
      </c>
      <c r="F333">
        <v>94.208951279575558</v>
      </c>
      <c r="G333">
        <v>56.358891165930203</v>
      </c>
      <c r="H333" t="s">
        <v>24</v>
      </c>
      <c r="J333">
        <v>80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 t="s">
        <v>40</v>
      </c>
      <c r="Q333" t="s">
        <v>47</v>
      </c>
      <c r="R333" t="s">
        <v>28</v>
      </c>
      <c r="S333">
        <v>9</v>
      </c>
      <c r="T333" t="s">
        <v>42</v>
      </c>
      <c r="U333" t="s">
        <v>44</v>
      </c>
      <c r="V333" t="s">
        <v>51</v>
      </c>
      <c r="W333" t="s">
        <v>34</v>
      </c>
      <c r="X333">
        <v>0</v>
      </c>
      <c r="Y333">
        <f>IF(dementia_patients_health_data[[#This Row],[Weight]]=0,0,dementia_patients_health_data[[#This Row],[HeartRate]]/dementia_patients_health_data[[#This Row],[Weight]])</f>
        <v>0.98716734171057841</v>
      </c>
    </row>
    <row r="334" spans="1:25" x14ac:dyDescent="0.35">
      <c r="A334">
        <v>0</v>
      </c>
      <c r="B334">
        <v>5.8128885492217001E-2</v>
      </c>
      <c r="C334">
        <v>71</v>
      </c>
      <c r="D334">
        <v>95.886519745561756</v>
      </c>
      <c r="E334">
        <v>37.067578830230211</v>
      </c>
      <c r="F334">
        <v>51.242181793687926</v>
      </c>
      <c r="G334">
        <v>43.236484496459177</v>
      </c>
      <c r="H334" t="s">
        <v>24</v>
      </c>
      <c r="J334">
        <v>81</v>
      </c>
      <c r="K334" t="s">
        <v>25</v>
      </c>
      <c r="L334" t="s">
        <v>26</v>
      </c>
      <c r="M334" t="s">
        <v>38</v>
      </c>
      <c r="N334" t="s">
        <v>42</v>
      </c>
      <c r="O334" t="s">
        <v>39</v>
      </c>
      <c r="P334" t="s">
        <v>40</v>
      </c>
      <c r="Q334" t="s">
        <v>41</v>
      </c>
      <c r="R334" t="s">
        <v>28</v>
      </c>
      <c r="S334">
        <v>9</v>
      </c>
      <c r="T334" t="s">
        <v>28</v>
      </c>
      <c r="U334" t="s">
        <v>48</v>
      </c>
      <c r="V334" t="s">
        <v>51</v>
      </c>
      <c r="W334" t="s">
        <v>54</v>
      </c>
      <c r="X334">
        <v>0</v>
      </c>
      <c r="Y334">
        <f>IF(dementia_patients_health_data[[#This Row],[Weight]]=0,0,dementia_patients_health_data[[#This Row],[HeartRate]]/dementia_patients_health_data[[#This Row],[Weight]])</f>
        <v>1.3855772239726503</v>
      </c>
    </row>
    <row r="335" spans="1:25" x14ac:dyDescent="0.35">
      <c r="A335">
        <v>1</v>
      </c>
      <c r="B335">
        <v>0.1279513718774426</v>
      </c>
      <c r="C335">
        <v>87</v>
      </c>
      <c r="D335">
        <v>96.427029684841713</v>
      </c>
      <c r="E335">
        <v>36.928236553182174</v>
      </c>
      <c r="F335">
        <v>52.908666887329382</v>
      </c>
      <c r="G335">
        <v>20.852707912674692</v>
      </c>
      <c r="H335" t="s">
        <v>50</v>
      </c>
      <c r="I335">
        <v>10</v>
      </c>
      <c r="J335">
        <v>61</v>
      </c>
      <c r="K335" t="s">
        <v>36</v>
      </c>
      <c r="L335" t="s">
        <v>37</v>
      </c>
      <c r="M335" t="s">
        <v>38</v>
      </c>
      <c r="N335" t="s">
        <v>28</v>
      </c>
      <c r="O335" t="s">
        <v>39</v>
      </c>
      <c r="P335" t="s">
        <v>40</v>
      </c>
      <c r="Q335" t="s">
        <v>47</v>
      </c>
      <c r="R335" t="s">
        <v>28</v>
      </c>
      <c r="S335">
        <v>6</v>
      </c>
      <c r="T335" t="s">
        <v>28</v>
      </c>
      <c r="U335" t="s">
        <v>44</v>
      </c>
      <c r="V335" t="s">
        <v>33</v>
      </c>
      <c r="W335" t="s">
        <v>34</v>
      </c>
      <c r="X335">
        <v>1</v>
      </c>
      <c r="Y335">
        <f>IF(dementia_patients_health_data[[#This Row],[Weight]]=0,0,dementia_patients_health_data[[#This Row],[HeartRate]]/dementia_patients_health_data[[#This Row],[Weight]])</f>
        <v>1.6443430749307888</v>
      </c>
    </row>
    <row r="336" spans="1:25" x14ac:dyDescent="0.35">
      <c r="A336">
        <v>0</v>
      </c>
      <c r="B336">
        <v>0.1782626896272437</v>
      </c>
      <c r="C336">
        <v>60</v>
      </c>
      <c r="D336">
        <v>92.329191636136954</v>
      </c>
      <c r="E336">
        <v>36.592920107097171</v>
      </c>
      <c r="F336">
        <v>91.669557997584377</v>
      </c>
      <c r="G336">
        <v>51.368065459711453</v>
      </c>
      <c r="H336" t="s">
        <v>24</v>
      </c>
      <c r="J336">
        <v>67</v>
      </c>
      <c r="K336" t="s">
        <v>25</v>
      </c>
      <c r="L336" t="s">
        <v>26</v>
      </c>
      <c r="M336" t="s">
        <v>38</v>
      </c>
      <c r="N336" t="s">
        <v>28</v>
      </c>
      <c r="O336" t="s">
        <v>39</v>
      </c>
      <c r="P336" t="s">
        <v>40</v>
      </c>
      <c r="Q336" t="s">
        <v>41</v>
      </c>
      <c r="R336" t="s">
        <v>28</v>
      </c>
      <c r="S336">
        <v>10</v>
      </c>
      <c r="T336" t="s">
        <v>28</v>
      </c>
      <c r="U336" t="s">
        <v>48</v>
      </c>
      <c r="V336" t="s">
        <v>33</v>
      </c>
      <c r="W336" t="s">
        <v>49</v>
      </c>
      <c r="X336">
        <v>0</v>
      </c>
      <c r="Y336">
        <f>IF(dementia_patients_health_data[[#This Row],[Weight]]=0,0,dementia_patients_health_data[[#This Row],[HeartRate]]/dementia_patients_health_data[[#This Row],[Weight]])</f>
        <v>0.65452480966016091</v>
      </c>
    </row>
    <row r="337" spans="1:25" x14ac:dyDescent="0.35">
      <c r="A337">
        <v>0</v>
      </c>
      <c r="B337">
        <v>8.7845394369416602E-2</v>
      </c>
      <c r="C337">
        <v>90</v>
      </c>
      <c r="D337">
        <v>98.503706399757462</v>
      </c>
      <c r="E337">
        <v>36.580338187423401</v>
      </c>
      <c r="F337">
        <v>79.926491199404836</v>
      </c>
      <c r="G337">
        <v>32.110121542984118</v>
      </c>
      <c r="H337" t="s">
        <v>24</v>
      </c>
      <c r="J337">
        <v>77</v>
      </c>
      <c r="K337" t="s">
        <v>55</v>
      </c>
      <c r="L337" t="s">
        <v>37</v>
      </c>
      <c r="M337" t="s">
        <v>38</v>
      </c>
      <c r="N337" t="s">
        <v>42</v>
      </c>
      <c r="O337" t="s">
        <v>46</v>
      </c>
      <c r="P337" t="s">
        <v>30</v>
      </c>
      <c r="Q337" t="s">
        <v>31</v>
      </c>
      <c r="R337" t="s">
        <v>28</v>
      </c>
      <c r="S337">
        <v>10</v>
      </c>
      <c r="T337" t="s">
        <v>28</v>
      </c>
      <c r="U337" t="s">
        <v>44</v>
      </c>
      <c r="V337" t="s">
        <v>33</v>
      </c>
      <c r="W337" t="s">
        <v>54</v>
      </c>
      <c r="X337">
        <v>0</v>
      </c>
      <c r="Y337">
        <f>IF(dementia_patients_health_data[[#This Row],[Weight]]=0,0,dementia_patients_health_data[[#This Row],[HeartRate]]/dementia_patients_health_data[[#This Row],[Weight]])</f>
        <v>1.1260346682236211</v>
      </c>
    </row>
    <row r="338" spans="1:25" x14ac:dyDescent="0.35">
      <c r="A338">
        <v>0</v>
      </c>
      <c r="B338">
        <v>0.1782874672558005</v>
      </c>
      <c r="C338">
        <v>68</v>
      </c>
      <c r="D338">
        <v>94.949675960784518</v>
      </c>
      <c r="E338">
        <v>37.330634670601327</v>
      </c>
      <c r="F338">
        <v>50.771281347264527</v>
      </c>
      <c r="G338">
        <v>57.66741006455608</v>
      </c>
      <c r="H338" t="s">
        <v>24</v>
      </c>
      <c r="J338">
        <v>70</v>
      </c>
      <c r="K338" t="s">
        <v>25</v>
      </c>
      <c r="L338" t="s">
        <v>37</v>
      </c>
      <c r="M338" t="s">
        <v>27</v>
      </c>
      <c r="N338" t="s">
        <v>42</v>
      </c>
      <c r="O338" t="s">
        <v>46</v>
      </c>
      <c r="P338" t="s">
        <v>40</v>
      </c>
      <c r="Q338" t="s">
        <v>41</v>
      </c>
      <c r="R338" t="s">
        <v>28</v>
      </c>
      <c r="S338">
        <v>10</v>
      </c>
      <c r="T338" t="s">
        <v>28</v>
      </c>
      <c r="U338" t="s">
        <v>48</v>
      </c>
      <c r="V338" t="s">
        <v>33</v>
      </c>
      <c r="W338" t="s">
        <v>54</v>
      </c>
      <c r="X338">
        <v>0</v>
      </c>
      <c r="Y338">
        <f>IF(dementia_patients_health_data[[#This Row],[Weight]]=0,0,dementia_patients_health_data[[#This Row],[HeartRate]]/dementia_patients_health_data[[#This Row],[Weight]])</f>
        <v>1.3393398432254404</v>
      </c>
    </row>
    <row r="339" spans="1:25" x14ac:dyDescent="0.35">
      <c r="A339">
        <v>0</v>
      </c>
      <c r="B339">
        <v>6.0128719192870002E-3</v>
      </c>
      <c r="C339">
        <v>96</v>
      </c>
      <c r="D339">
        <v>96.219470093704246</v>
      </c>
      <c r="E339">
        <v>37.191050954078001</v>
      </c>
      <c r="F339">
        <v>61.265398275530416</v>
      </c>
      <c r="G339">
        <v>2.7343255047159132</v>
      </c>
      <c r="H339" t="s">
        <v>45</v>
      </c>
      <c r="I339">
        <v>23</v>
      </c>
      <c r="J339">
        <v>72</v>
      </c>
      <c r="K339" t="s">
        <v>36</v>
      </c>
      <c r="L339" t="s">
        <v>26</v>
      </c>
      <c r="M339" t="s">
        <v>38</v>
      </c>
      <c r="N339" t="s">
        <v>28</v>
      </c>
      <c r="O339" t="s">
        <v>46</v>
      </c>
      <c r="P339" t="s">
        <v>40</v>
      </c>
      <c r="Q339" t="s">
        <v>41</v>
      </c>
      <c r="R339" t="s">
        <v>42</v>
      </c>
      <c r="S339">
        <v>5</v>
      </c>
      <c r="T339" t="s">
        <v>28</v>
      </c>
      <c r="U339" t="s">
        <v>32</v>
      </c>
      <c r="V339" t="s">
        <v>51</v>
      </c>
      <c r="W339" t="s">
        <v>43</v>
      </c>
      <c r="X339">
        <v>1</v>
      </c>
      <c r="Y339">
        <f>IF(dementia_patients_health_data[[#This Row],[Weight]]=0,0,dementia_patients_health_data[[#This Row],[HeartRate]]/dementia_patients_health_data[[#This Row],[Weight]])</f>
        <v>1.5669530061366252</v>
      </c>
    </row>
    <row r="340" spans="1:25" x14ac:dyDescent="0.35">
      <c r="A340">
        <v>0</v>
      </c>
      <c r="B340">
        <v>0.1891477866527923</v>
      </c>
      <c r="C340">
        <v>72</v>
      </c>
      <c r="D340">
        <v>99.857922584159127</v>
      </c>
      <c r="E340">
        <v>36.346912338088245</v>
      </c>
      <c r="F340">
        <v>63.651507473033845</v>
      </c>
      <c r="G340">
        <v>17.480047405385996</v>
      </c>
      <c r="H340" t="s">
        <v>50</v>
      </c>
      <c r="I340">
        <v>10</v>
      </c>
      <c r="J340">
        <v>60</v>
      </c>
      <c r="K340" t="s">
        <v>36</v>
      </c>
      <c r="L340" t="s">
        <v>26</v>
      </c>
      <c r="M340" t="s">
        <v>27</v>
      </c>
      <c r="N340" t="s">
        <v>42</v>
      </c>
      <c r="O340" t="s">
        <v>39</v>
      </c>
      <c r="P340" t="s">
        <v>40</v>
      </c>
      <c r="Q340" t="s">
        <v>41</v>
      </c>
      <c r="R340" t="s">
        <v>28</v>
      </c>
      <c r="S340">
        <v>2</v>
      </c>
      <c r="T340" t="s">
        <v>28</v>
      </c>
      <c r="U340" t="s">
        <v>48</v>
      </c>
      <c r="V340" t="s">
        <v>51</v>
      </c>
      <c r="W340" t="s">
        <v>43</v>
      </c>
      <c r="X340">
        <v>1</v>
      </c>
      <c r="Y340">
        <f>IF(dementia_patients_health_data[[#This Row],[Weight]]=0,0,dementia_patients_health_data[[#This Row],[HeartRate]]/dementia_patients_health_data[[#This Row],[Weight]])</f>
        <v>1.1311593842534369</v>
      </c>
    </row>
    <row r="341" spans="1:25" x14ac:dyDescent="0.35">
      <c r="A341">
        <v>1</v>
      </c>
      <c r="B341">
        <v>0.17185552419681949</v>
      </c>
      <c r="C341">
        <v>85</v>
      </c>
      <c r="D341">
        <v>91.714043615581062</v>
      </c>
      <c r="E341">
        <v>36.627421417483419</v>
      </c>
      <c r="F341">
        <v>91.960919430855725</v>
      </c>
      <c r="G341">
        <v>18.540139633960017</v>
      </c>
      <c r="H341" t="s">
        <v>24</v>
      </c>
      <c r="J341">
        <v>82</v>
      </c>
      <c r="K341" t="s">
        <v>36</v>
      </c>
      <c r="L341" t="s">
        <v>26</v>
      </c>
      <c r="M341" t="s">
        <v>27</v>
      </c>
      <c r="N341" t="s">
        <v>42</v>
      </c>
      <c r="O341" t="s">
        <v>39</v>
      </c>
      <c r="P341" t="s">
        <v>30</v>
      </c>
      <c r="Q341" t="s">
        <v>47</v>
      </c>
      <c r="R341" t="s">
        <v>28</v>
      </c>
      <c r="S341">
        <v>9</v>
      </c>
      <c r="T341" t="s">
        <v>42</v>
      </c>
      <c r="U341" t="s">
        <v>48</v>
      </c>
      <c r="V341" t="s">
        <v>51</v>
      </c>
      <c r="W341" t="s">
        <v>34</v>
      </c>
      <c r="X341">
        <v>0</v>
      </c>
      <c r="Y341">
        <f>IF(dementia_patients_health_data[[#This Row],[Weight]]=0,0,dementia_patients_health_data[[#This Row],[HeartRate]]/dementia_patients_health_data[[#This Row],[Weight]])</f>
        <v>0.92430567817354681</v>
      </c>
    </row>
    <row r="342" spans="1:25" x14ac:dyDescent="0.35">
      <c r="A342">
        <v>1</v>
      </c>
      <c r="B342">
        <v>0.10761997805175121</v>
      </c>
      <c r="C342">
        <v>90</v>
      </c>
      <c r="D342">
        <v>99.258909172454295</v>
      </c>
      <c r="E342">
        <v>36.867302195407362</v>
      </c>
      <c r="F342">
        <v>95.753420510979154</v>
      </c>
      <c r="G342">
        <v>6.0589695371860337</v>
      </c>
      <c r="H342" t="s">
        <v>50</v>
      </c>
      <c r="I342">
        <v>10</v>
      </c>
      <c r="J342">
        <v>89</v>
      </c>
      <c r="K342" t="s">
        <v>25</v>
      </c>
      <c r="L342" t="s">
        <v>26</v>
      </c>
      <c r="M342" t="s">
        <v>38</v>
      </c>
      <c r="N342" t="s">
        <v>28</v>
      </c>
      <c r="O342" t="s">
        <v>46</v>
      </c>
      <c r="P342" t="s">
        <v>40</v>
      </c>
      <c r="Q342" t="s">
        <v>41</v>
      </c>
      <c r="R342" t="s">
        <v>42</v>
      </c>
      <c r="S342">
        <v>2</v>
      </c>
      <c r="T342" t="s">
        <v>42</v>
      </c>
      <c r="U342" t="s">
        <v>32</v>
      </c>
      <c r="V342" t="s">
        <v>51</v>
      </c>
      <c r="W342" t="s">
        <v>34</v>
      </c>
      <c r="X342">
        <v>1</v>
      </c>
      <c r="Y342">
        <f>IF(dementia_patients_health_data[[#This Row],[Weight]]=0,0,dementia_patients_health_data[[#This Row],[HeartRate]]/dementia_patients_health_data[[#This Row],[Weight]])</f>
        <v>0.93991420379265234</v>
      </c>
    </row>
    <row r="343" spans="1:25" x14ac:dyDescent="0.35">
      <c r="A343">
        <v>1</v>
      </c>
      <c r="B343">
        <v>7.1945941415556505E-2</v>
      </c>
      <c r="C343">
        <v>64</v>
      </c>
      <c r="D343">
        <v>91.025951440641478</v>
      </c>
      <c r="E343">
        <v>36.064893188381845</v>
      </c>
      <c r="F343">
        <v>81.380601464936916</v>
      </c>
      <c r="G343">
        <v>50.230285451471239</v>
      </c>
      <c r="H343" t="s">
        <v>24</v>
      </c>
      <c r="J343">
        <v>60</v>
      </c>
      <c r="K343" t="s">
        <v>25</v>
      </c>
      <c r="L343" t="s">
        <v>26</v>
      </c>
      <c r="M343" t="s">
        <v>27</v>
      </c>
      <c r="N343" t="s">
        <v>28</v>
      </c>
      <c r="O343" t="s">
        <v>39</v>
      </c>
      <c r="P343" t="s">
        <v>30</v>
      </c>
      <c r="Q343" t="s">
        <v>41</v>
      </c>
      <c r="R343" t="s">
        <v>28</v>
      </c>
      <c r="S343">
        <v>9</v>
      </c>
      <c r="T343" t="s">
        <v>42</v>
      </c>
      <c r="U343" t="s">
        <v>48</v>
      </c>
      <c r="V343" t="s">
        <v>33</v>
      </c>
      <c r="W343" t="s">
        <v>34</v>
      </c>
      <c r="X343">
        <v>0</v>
      </c>
      <c r="Y343">
        <f>IF(dementia_patients_health_data[[#This Row],[Weight]]=0,0,dementia_patients_health_data[[#This Row],[HeartRate]]/dementia_patients_health_data[[#This Row],[Weight]])</f>
        <v>0.7864282009217467</v>
      </c>
    </row>
    <row r="344" spans="1:25" x14ac:dyDescent="0.35">
      <c r="A344">
        <v>1</v>
      </c>
      <c r="B344">
        <v>5.1578277993163703E-2</v>
      </c>
      <c r="C344">
        <v>67</v>
      </c>
      <c r="D344">
        <v>92.184767529698405</v>
      </c>
      <c r="E344">
        <v>36.230334871155549</v>
      </c>
      <c r="F344">
        <v>85.607225890514812</v>
      </c>
      <c r="G344">
        <v>58.43349556227475</v>
      </c>
      <c r="H344" t="s">
        <v>24</v>
      </c>
      <c r="J344">
        <v>69</v>
      </c>
      <c r="K344" t="s">
        <v>55</v>
      </c>
      <c r="L344" t="s">
        <v>37</v>
      </c>
      <c r="M344" t="s">
        <v>27</v>
      </c>
      <c r="N344" t="s">
        <v>42</v>
      </c>
      <c r="O344" t="s">
        <v>46</v>
      </c>
      <c r="P344" t="s">
        <v>40</v>
      </c>
      <c r="Q344" t="s">
        <v>31</v>
      </c>
      <c r="R344" t="s">
        <v>28</v>
      </c>
      <c r="S344">
        <v>8</v>
      </c>
      <c r="T344" t="s">
        <v>28</v>
      </c>
      <c r="U344" t="s">
        <v>32</v>
      </c>
      <c r="V344" t="s">
        <v>51</v>
      </c>
      <c r="W344" t="s">
        <v>34</v>
      </c>
      <c r="X344">
        <v>0</v>
      </c>
      <c r="Y344">
        <f>IF(dementia_patients_health_data[[#This Row],[Weight]]=0,0,dementia_patients_health_data[[#This Row],[HeartRate]]/dementia_patients_health_data[[#This Row],[Weight]])</f>
        <v>0.78264421376868287</v>
      </c>
    </row>
    <row r="345" spans="1:25" x14ac:dyDescent="0.35">
      <c r="A345">
        <v>1</v>
      </c>
      <c r="B345">
        <v>4.2094529557565298E-2</v>
      </c>
      <c r="C345">
        <v>60</v>
      </c>
      <c r="D345">
        <v>96.844600031527676</v>
      </c>
      <c r="E345">
        <v>36.587024393485557</v>
      </c>
      <c r="F345">
        <v>87.957036542346799</v>
      </c>
      <c r="G345">
        <v>57.069050183820757</v>
      </c>
      <c r="H345" t="s">
        <v>24</v>
      </c>
      <c r="J345">
        <v>80</v>
      </c>
      <c r="K345" t="s">
        <v>55</v>
      </c>
      <c r="L345" t="s">
        <v>37</v>
      </c>
      <c r="M345" t="s">
        <v>27</v>
      </c>
      <c r="N345" t="s">
        <v>28</v>
      </c>
      <c r="O345" t="s">
        <v>46</v>
      </c>
      <c r="P345" t="s">
        <v>40</v>
      </c>
      <c r="Q345" t="s">
        <v>31</v>
      </c>
      <c r="R345" t="s">
        <v>28</v>
      </c>
      <c r="S345">
        <v>8</v>
      </c>
      <c r="T345" t="s">
        <v>28</v>
      </c>
      <c r="U345" t="s">
        <v>32</v>
      </c>
      <c r="V345" t="s">
        <v>51</v>
      </c>
      <c r="W345" t="s">
        <v>34</v>
      </c>
      <c r="X345">
        <v>0</v>
      </c>
      <c r="Y345">
        <f>IF(dementia_patients_health_data[[#This Row],[Weight]]=0,0,dementia_patients_health_data[[#This Row],[HeartRate]]/dementia_patients_health_data[[#This Row],[Weight]])</f>
        <v>0.68215122244498405</v>
      </c>
    </row>
    <row r="346" spans="1:25" x14ac:dyDescent="0.35">
      <c r="A346">
        <v>1</v>
      </c>
      <c r="B346">
        <v>0.13173519262014199</v>
      </c>
      <c r="C346">
        <v>71</v>
      </c>
      <c r="D346">
        <v>92.795337636344726</v>
      </c>
      <c r="E346">
        <v>37.310554040235779</v>
      </c>
      <c r="F346">
        <v>91.978282814110258</v>
      </c>
      <c r="G346">
        <v>38.206771258036362</v>
      </c>
      <c r="H346" t="s">
        <v>50</v>
      </c>
      <c r="I346">
        <v>20</v>
      </c>
      <c r="J346">
        <v>61</v>
      </c>
      <c r="K346" t="s">
        <v>25</v>
      </c>
      <c r="L346" t="s">
        <v>26</v>
      </c>
      <c r="M346" t="s">
        <v>27</v>
      </c>
      <c r="N346" t="s">
        <v>42</v>
      </c>
      <c r="O346" t="s">
        <v>39</v>
      </c>
      <c r="P346" t="s">
        <v>40</v>
      </c>
      <c r="Q346" t="s">
        <v>31</v>
      </c>
      <c r="R346" t="s">
        <v>42</v>
      </c>
      <c r="S346">
        <v>4</v>
      </c>
      <c r="T346" t="s">
        <v>42</v>
      </c>
      <c r="U346" t="s">
        <v>32</v>
      </c>
      <c r="V346" t="s">
        <v>33</v>
      </c>
      <c r="W346" t="s">
        <v>34</v>
      </c>
      <c r="X346">
        <v>1</v>
      </c>
      <c r="Y346">
        <f>IF(dementia_patients_health_data[[#This Row],[Weight]]=0,0,dementia_patients_health_data[[#This Row],[HeartRate]]/dementia_patients_health_data[[#This Row],[Weight]])</f>
        <v>0.77192134738471097</v>
      </c>
    </row>
    <row r="347" spans="1:25" x14ac:dyDescent="0.35">
      <c r="A347">
        <v>1</v>
      </c>
      <c r="B347">
        <v>0.1747687397380305</v>
      </c>
      <c r="C347">
        <v>67</v>
      </c>
      <c r="D347">
        <v>93.404672873392954</v>
      </c>
      <c r="E347">
        <v>36.092642801976773</v>
      </c>
      <c r="F347">
        <v>94.557381534015121</v>
      </c>
      <c r="G347">
        <v>5.7045627390939284</v>
      </c>
      <c r="H347" t="s">
        <v>50</v>
      </c>
      <c r="I347">
        <v>20</v>
      </c>
      <c r="J347">
        <v>63</v>
      </c>
      <c r="K347" t="s">
        <v>36</v>
      </c>
      <c r="L347" t="s">
        <v>37</v>
      </c>
      <c r="M347" t="s">
        <v>27</v>
      </c>
      <c r="N347" t="s">
        <v>28</v>
      </c>
      <c r="O347" t="s">
        <v>46</v>
      </c>
      <c r="P347" t="s">
        <v>40</v>
      </c>
      <c r="Q347" t="s">
        <v>31</v>
      </c>
      <c r="R347" t="s">
        <v>42</v>
      </c>
      <c r="S347">
        <v>3</v>
      </c>
      <c r="T347" t="s">
        <v>42</v>
      </c>
      <c r="U347" t="s">
        <v>32</v>
      </c>
      <c r="V347" t="s">
        <v>51</v>
      </c>
      <c r="W347" t="s">
        <v>34</v>
      </c>
      <c r="X347">
        <v>1</v>
      </c>
      <c r="Y347">
        <f>IF(dementia_patients_health_data[[#This Row],[Weight]]=0,0,dementia_patients_health_data[[#This Row],[HeartRate]]/dementia_patients_health_data[[#This Row],[Weight]])</f>
        <v>0.708564460151618</v>
      </c>
    </row>
    <row r="348" spans="1:25" x14ac:dyDescent="0.35">
      <c r="A348">
        <v>1</v>
      </c>
      <c r="B348">
        <v>8.4789296060462496E-2</v>
      </c>
      <c r="C348">
        <v>64</v>
      </c>
      <c r="D348">
        <v>96.568396948168115</v>
      </c>
      <c r="E348">
        <v>36.056071953353971</v>
      </c>
      <c r="F348">
        <v>59.025726078813847</v>
      </c>
      <c r="G348">
        <v>17.68111687925051</v>
      </c>
      <c r="H348" t="s">
        <v>24</v>
      </c>
      <c r="J348">
        <v>86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40</v>
      </c>
      <c r="Q348" t="s">
        <v>31</v>
      </c>
      <c r="R348" t="s">
        <v>28</v>
      </c>
      <c r="S348">
        <v>9</v>
      </c>
      <c r="T348" t="s">
        <v>42</v>
      </c>
      <c r="U348" t="s">
        <v>48</v>
      </c>
      <c r="V348" t="s">
        <v>33</v>
      </c>
      <c r="W348" t="s">
        <v>34</v>
      </c>
      <c r="X348">
        <v>0</v>
      </c>
      <c r="Y348">
        <f>IF(dementia_patients_health_data[[#This Row],[Weight]]=0,0,dementia_patients_health_data[[#This Row],[HeartRate]]/dementia_patients_health_data[[#This Row],[Weight]])</f>
        <v>1.084272981488517</v>
      </c>
    </row>
    <row r="349" spans="1:25" x14ac:dyDescent="0.35">
      <c r="A349">
        <v>1</v>
      </c>
      <c r="B349">
        <v>0.1267721353817636</v>
      </c>
      <c r="C349">
        <v>98</v>
      </c>
      <c r="D349">
        <v>97.523349227541885</v>
      </c>
      <c r="E349">
        <v>37.003749576872139</v>
      </c>
      <c r="F349">
        <v>97.698386538986284</v>
      </c>
      <c r="G349">
        <v>57.301532342664366</v>
      </c>
      <c r="H349" t="s">
        <v>24</v>
      </c>
      <c r="J349">
        <v>71</v>
      </c>
      <c r="K349" t="s">
        <v>55</v>
      </c>
      <c r="L349" t="s">
        <v>37</v>
      </c>
      <c r="M349" t="s">
        <v>27</v>
      </c>
      <c r="N349" t="s">
        <v>42</v>
      </c>
      <c r="O349" t="s">
        <v>29</v>
      </c>
      <c r="P349" t="s">
        <v>30</v>
      </c>
      <c r="Q349" t="s">
        <v>31</v>
      </c>
      <c r="R349" t="s">
        <v>28</v>
      </c>
      <c r="S349">
        <v>9</v>
      </c>
      <c r="T349" t="s">
        <v>42</v>
      </c>
      <c r="U349" t="s">
        <v>44</v>
      </c>
      <c r="V349" t="s">
        <v>51</v>
      </c>
      <c r="W349" t="s">
        <v>34</v>
      </c>
      <c r="X349">
        <v>0</v>
      </c>
      <c r="Y349">
        <f>IF(dementia_patients_health_data[[#This Row],[Weight]]=0,0,dementia_patients_health_data[[#This Row],[HeartRate]]/dementia_patients_health_data[[#This Row],[Weight]])</f>
        <v>1.0030871897858145</v>
      </c>
    </row>
    <row r="350" spans="1:25" x14ac:dyDescent="0.35">
      <c r="A350">
        <v>1</v>
      </c>
      <c r="B350">
        <v>2.8845586774920499E-2</v>
      </c>
      <c r="C350">
        <v>65</v>
      </c>
      <c r="D350">
        <v>95.432223181690674</v>
      </c>
      <c r="E350">
        <v>37.279079973144981</v>
      </c>
      <c r="F350">
        <v>52.005521657404685</v>
      </c>
      <c r="G350">
        <v>42.495186193842642</v>
      </c>
      <c r="H350" t="s">
        <v>52</v>
      </c>
      <c r="I350">
        <v>3</v>
      </c>
      <c r="J350">
        <v>90</v>
      </c>
      <c r="K350" t="s">
        <v>53</v>
      </c>
      <c r="L350" t="s">
        <v>26</v>
      </c>
      <c r="M350" t="s">
        <v>38</v>
      </c>
      <c r="N350" t="s">
        <v>42</v>
      </c>
      <c r="O350" t="s">
        <v>39</v>
      </c>
      <c r="P350" t="s">
        <v>40</v>
      </c>
      <c r="Q350" t="s">
        <v>31</v>
      </c>
      <c r="R350" t="s">
        <v>28</v>
      </c>
      <c r="S350">
        <v>2</v>
      </c>
      <c r="T350" t="s">
        <v>28</v>
      </c>
      <c r="U350" t="s">
        <v>44</v>
      </c>
      <c r="V350" t="s">
        <v>33</v>
      </c>
      <c r="W350" t="s">
        <v>34</v>
      </c>
      <c r="X350">
        <v>1</v>
      </c>
      <c r="Y350">
        <f>IF(dementia_patients_health_data[[#This Row],[Weight]]=0,0,dementia_patients_health_data[[#This Row],[HeartRate]]/dementia_patients_health_data[[#This Row],[Weight]])</f>
        <v>1.2498672819436112</v>
      </c>
    </row>
    <row r="351" spans="1:25" x14ac:dyDescent="0.35">
      <c r="A351">
        <v>1</v>
      </c>
      <c r="B351">
        <v>0.1567141648751956</v>
      </c>
      <c r="C351">
        <v>73</v>
      </c>
      <c r="D351">
        <v>91.29782363826196</v>
      </c>
      <c r="E351">
        <v>36.861138201477381</v>
      </c>
      <c r="F351">
        <v>93.959844537498483</v>
      </c>
      <c r="G351">
        <v>22.663342967826861</v>
      </c>
      <c r="H351" t="s">
        <v>45</v>
      </c>
      <c r="I351">
        <v>23</v>
      </c>
      <c r="J351">
        <v>75</v>
      </c>
      <c r="K351" t="s">
        <v>55</v>
      </c>
      <c r="L351" t="s">
        <v>26</v>
      </c>
      <c r="M351" t="s">
        <v>27</v>
      </c>
      <c r="N351" t="s">
        <v>42</v>
      </c>
      <c r="O351" t="s">
        <v>39</v>
      </c>
      <c r="P351" t="s">
        <v>40</v>
      </c>
      <c r="Q351" t="s">
        <v>47</v>
      </c>
      <c r="R351" t="s">
        <v>28</v>
      </c>
      <c r="S351">
        <v>7</v>
      </c>
      <c r="T351" t="s">
        <v>28</v>
      </c>
      <c r="U351" t="s">
        <v>44</v>
      </c>
      <c r="V351" t="s">
        <v>51</v>
      </c>
      <c r="W351" t="s">
        <v>34</v>
      </c>
      <c r="X351">
        <v>1</v>
      </c>
      <c r="Y351">
        <f>IF(dementia_patients_health_data[[#This Row],[Weight]]=0,0,dementia_patients_health_data[[#This Row],[HeartRate]]/dementia_patients_health_data[[#This Row],[Weight]])</f>
        <v>0.7769276371127497</v>
      </c>
    </row>
    <row r="352" spans="1:25" x14ac:dyDescent="0.35">
      <c r="A352">
        <v>1</v>
      </c>
      <c r="B352">
        <v>0.19207942987534901</v>
      </c>
      <c r="C352">
        <v>66</v>
      </c>
      <c r="D352">
        <v>99.902050797456155</v>
      </c>
      <c r="E352">
        <v>36.525250251839239</v>
      </c>
      <c r="F352">
        <v>82.232398258311676</v>
      </c>
      <c r="G352">
        <v>7.2379844999208087</v>
      </c>
      <c r="H352" t="s">
        <v>52</v>
      </c>
      <c r="I352">
        <v>6</v>
      </c>
      <c r="J352">
        <v>66</v>
      </c>
      <c r="K352" t="s">
        <v>36</v>
      </c>
      <c r="L352" t="s">
        <v>26</v>
      </c>
      <c r="M352" t="s">
        <v>38</v>
      </c>
      <c r="N352" t="s">
        <v>28</v>
      </c>
      <c r="O352" t="s">
        <v>46</v>
      </c>
      <c r="P352" t="s">
        <v>40</v>
      </c>
      <c r="Q352" t="s">
        <v>47</v>
      </c>
      <c r="R352" t="s">
        <v>28</v>
      </c>
      <c r="S352">
        <v>0</v>
      </c>
      <c r="T352" t="s">
        <v>42</v>
      </c>
      <c r="U352" t="s">
        <v>48</v>
      </c>
      <c r="V352" t="s">
        <v>33</v>
      </c>
      <c r="W352" t="s">
        <v>34</v>
      </c>
      <c r="X352">
        <v>1</v>
      </c>
      <c r="Y352">
        <f>IF(dementia_patients_health_data[[#This Row],[Weight]]=0,0,dementia_patients_health_data[[#This Row],[HeartRate]]/dementia_patients_health_data[[#This Row],[Weight]])</f>
        <v>0.8026033704219373</v>
      </c>
    </row>
    <row r="353" spans="1:25" x14ac:dyDescent="0.35">
      <c r="A353">
        <v>0</v>
      </c>
      <c r="B353">
        <v>0.1974741698613737</v>
      </c>
      <c r="C353">
        <v>87</v>
      </c>
      <c r="D353">
        <v>98.192506852393279</v>
      </c>
      <c r="E353">
        <v>37.350741272127252</v>
      </c>
      <c r="F353">
        <v>97.273261361539284</v>
      </c>
      <c r="G353">
        <v>52.022431061869987</v>
      </c>
      <c r="H353" t="s">
        <v>50</v>
      </c>
      <c r="I353">
        <v>10</v>
      </c>
      <c r="J353">
        <v>75</v>
      </c>
      <c r="K353" t="s">
        <v>25</v>
      </c>
      <c r="L353" t="s">
        <v>26</v>
      </c>
      <c r="M353" t="s">
        <v>27</v>
      </c>
      <c r="N353" t="s">
        <v>42</v>
      </c>
      <c r="O353" t="s">
        <v>39</v>
      </c>
      <c r="P353" t="s">
        <v>40</v>
      </c>
      <c r="Q353" t="s">
        <v>41</v>
      </c>
      <c r="R353" t="s">
        <v>28</v>
      </c>
      <c r="S353">
        <v>3</v>
      </c>
      <c r="T353" t="s">
        <v>28</v>
      </c>
      <c r="U353" t="s">
        <v>48</v>
      </c>
      <c r="V353" t="s">
        <v>33</v>
      </c>
      <c r="W353" t="s">
        <v>49</v>
      </c>
      <c r="X353">
        <v>1</v>
      </c>
      <c r="Y353">
        <f>IF(dementia_patients_health_data[[#This Row],[Weight]]=0,0,dementia_patients_health_data[[#This Row],[HeartRate]]/dementia_patients_health_data[[#This Row],[Weight]])</f>
        <v>0.89438761261066124</v>
      </c>
    </row>
    <row r="354" spans="1:25" x14ac:dyDescent="0.35">
      <c r="A354">
        <v>1</v>
      </c>
      <c r="B354">
        <v>7.6451464741011693E-2</v>
      </c>
      <c r="C354">
        <v>75</v>
      </c>
      <c r="D354">
        <v>95.765679352296885</v>
      </c>
      <c r="E354">
        <v>36.028993648559258</v>
      </c>
      <c r="F354">
        <v>80.874267767174501</v>
      </c>
      <c r="G354">
        <v>2.7421451744904068</v>
      </c>
      <c r="H354" t="s">
        <v>24</v>
      </c>
      <c r="J354">
        <v>81</v>
      </c>
      <c r="K354" t="s">
        <v>53</v>
      </c>
      <c r="L354" t="s">
        <v>26</v>
      </c>
      <c r="M354" t="s">
        <v>27</v>
      </c>
      <c r="N354" t="s">
        <v>28</v>
      </c>
      <c r="O354" t="s">
        <v>46</v>
      </c>
      <c r="P354" t="s">
        <v>30</v>
      </c>
      <c r="Q354" t="s">
        <v>31</v>
      </c>
      <c r="R354" t="s">
        <v>28</v>
      </c>
      <c r="S354">
        <v>9</v>
      </c>
      <c r="T354" t="s">
        <v>28</v>
      </c>
      <c r="U354" t="s">
        <v>44</v>
      </c>
      <c r="V354" t="s">
        <v>33</v>
      </c>
      <c r="W354" t="s">
        <v>34</v>
      </c>
      <c r="X354">
        <v>0</v>
      </c>
      <c r="Y354">
        <f>IF(dementia_patients_health_data[[#This Row],[Weight]]=0,0,dementia_patients_health_data[[#This Row],[HeartRate]]/dementia_patients_health_data[[#This Row],[Weight]])</f>
        <v>0.92736542871602023</v>
      </c>
    </row>
    <row r="355" spans="1:25" x14ac:dyDescent="0.35">
      <c r="A355">
        <v>0</v>
      </c>
      <c r="B355">
        <v>7.7006629711755398E-2</v>
      </c>
      <c r="C355">
        <v>73</v>
      </c>
      <c r="D355">
        <v>92.161386891012583</v>
      </c>
      <c r="E355">
        <v>36.586431605966247</v>
      </c>
      <c r="F355">
        <v>61.440224185782903</v>
      </c>
      <c r="G355">
        <v>1.3022442203787166</v>
      </c>
      <c r="H355" t="s">
        <v>52</v>
      </c>
      <c r="I355">
        <v>6</v>
      </c>
      <c r="J355">
        <v>71</v>
      </c>
      <c r="K355" t="s">
        <v>36</v>
      </c>
      <c r="L355" t="s">
        <v>37</v>
      </c>
      <c r="M355" t="s">
        <v>38</v>
      </c>
      <c r="N355" t="s">
        <v>28</v>
      </c>
      <c r="O355" t="s">
        <v>39</v>
      </c>
      <c r="P355" t="s">
        <v>40</v>
      </c>
      <c r="Q355" t="s">
        <v>47</v>
      </c>
      <c r="R355" t="s">
        <v>28</v>
      </c>
      <c r="S355">
        <v>7</v>
      </c>
      <c r="T355" t="s">
        <v>28</v>
      </c>
      <c r="U355" t="s">
        <v>48</v>
      </c>
      <c r="V355" t="s">
        <v>51</v>
      </c>
      <c r="W355" t="s">
        <v>54</v>
      </c>
      <c r="X355">
        <v>1</v>
      </c>
      <c r="Y355">
        <f>IF(dementia_patients_health_data[[#This Row],[Weight]]=0,0,dementia_patients_health_data[[#This Row],[HeartRate]]/dementia_patients_health_data[[#This Row],[Weight]])</f>
        <v>1.1881467062890698</v>
      </c>
    </row>
    <row r="356" spans="1:25" x14ac:dyDescent="0.35">
      <c r="A356">
        <v>1</v>
      </c>
      <c r="B356">
        <v>4.6915404544066001E-3</v>
      </c>
      <c r="C356">
        <v>87</v>
      </c>
      <c r="D356">
        <v>90.595613919797984</v>
      </c>
      <c r="E356">
        <v>37.492205046164642</v>
      </c>
      <c r="F356">
        <v>70.103045403297642</v>
      </c>
      <c r="G356">
        <v>23.806230145575089</v>
      </c>
      <c r="H356" t="s">
        <v>50</v>
      </c>
      <c r="I356">
        <v>5</v>
      </c>
      <c r="J356">
        <v>77</v>
      </c>
      <c r="K356" t="s">
        <v>53</v>
      </c>
      <c r="L356" t="s">
        <v>26</v>
      </c>
      <c r="M356" t="s">
        <v>27</v>
      </c>
      <c r="N356" t="s">
        <v>42</v>
      </c>
      <c r="O356" t="s">
        <v>39</v>
      </c>
      <c r="P356" t="s">
        <v>40</v>
      </c>
      <c r="Q356" t="s">
        <v>47</v>
      </c>
      <c r="R356" t="s">
        <v>28</v>
      </c>
      <c r="S356">
        <v>6</v>
      </c>
      <c r="T356" t="s">
        <v>42</v>
      </c>
      <c r="U356" t="s">
        <v>48</v>
      </c>
      <c r="V356" t="s">
        <v>51</v>
      </c>
      <c r="W356" t="s">
        <v>34</v>
      </c>
      <c r="X356">
        <v>1</v>
      </c>
      <c r="Y356">
        <f>IF(dementia_patients_health_data[[#This Row],[Weight]]=0,0,dementia_patients_health_data[[#This Row],[HeartRate]]/dementia_patients_health_data[[#This Row],[Weight]])</f>
        <v>1.2410302505332746</v>
      </c>
    </row>
    <row r="357" spans="1:25" x14ac:dyDescent="0.35">
      <c r="A357">
        <v>0</v>
      </c>
      <c r="B357">
        <v>0.18724753270067071</v>
      </c>
      <c r="C357">
        <v>67</v>
      </c>
      <c r="D357">
        <v>98.3236975993714</v>
      </c>
      <c r="E357">
        <v>37.470925136303471</v>
      </c>
      <c r="F357">
        <v>52.138587196230198</v>
      </c>
      <c r="G357">
        <v>29.273631704203574</v>
      </c>
      <c r="H357" t="s">
        <v>45</v>
      </c>
      <c r="I357">
        <v>5</v>
      </c>
      <c r="J357">
        <v>81</v>
      </c>
      <c r="K357" t="s">
        <v>55</v>
      </c>
      <c r="L357" t="s">
        <v>26</v>
      </c>
      <c r="M357" t="s">
        <v>27</v>
      </c>
      <c r="N357" t="s">
        <v>42</v>
      </c>
      <c r="O357" t="s">
        <v>46</v>
      </c>
      <c r="P357" t="s">
        <v>40</v>
      </c>
      <c r="Q357" t="s">
        <v>41</v>
      </c>
      <c r="R357" t="s">
        <v>28</v>
      </c>
      <c r="S357">
        <v>7</v>
      </c>
      <c r="T357" t="s">
        <v>42</v>
      </c>
      <c r="U357" t="s">
        <v>32</v>
      </c>
      <c r="V357" t="s">
        <v>51</v>
      </c>
      <c r="W357" t="s">
        <v>54</v>
      </c>
      <c r="X357">
        <v>1</v>
      </c>
      <c r="Y357">
        <f>IF(dementia_patients_health_data[[#This Row],[Weight]]=0,0,dementia_patients_health_data[[#This Row],[HeartRate]]/dementia_patients_health_data[[#This Row],[Weight]])</f>
        <v>1.2850367377205099</v>
      </c>
    </row>
    <row r="358" spans="1:25" x14ac:dyDescent="0.35">
      <c r="A358">
        <v>1</v>
      </c>
      <c r="B358">
        <v>0.10774224613201409</v>
      </c>
      <c r="C358">
        <v>98</v>
      </c>
      <c r="D358">
        <v>90.790137515009846</v>
      </c>
      <c r="E358">
        <v>37.262360391324577</v>
      </c>
      <c r="F358">
        <v>87.234726265903902</v>
      </c>
      <c r="G358">
        <v>44.620187449717072</v>
      </c>
      <c r="H358" t="s">
        <v>52</v>
      </c>
      <c r="I358">
        <v>1.5</v>
      </c>
      <c r="J358">
        <v>79</v>
      </c>
      <c r="K358" t="s">
        <v>55</v>
      </c>
      <c r="L358" t="s">
        <v>26</v>
      </c>
      <c r="M358" t="s">
        <v>38</v>
      </c>
      <c r="N358" t="s">
        <v>28</v>
      </c>
      <c r="O358" t="s">
        <v>39</v>
      </c>
      <c r="P358" t="s">
        <v>40</v>
      </c>
      <c r="Q358" t="s">
        <v>41</v>
      </c>
      <c r="R358" t="s">
        <v>42</v>
      </c>
      <c r="S358">
        <v>6</v>
      </c>
      <c r="T358" t="s">
        <v>42</v>
      </c>
      <c r="U358" t="s">
        <v>32</v>
      </c>
      <c r="V358" t="s">
        <v>51</v>
      </c>
      <c r="W358" t="s">
        <v>34</v>
      </c>
      <c r="X358">
        <v>1</v>
      </c>
      <c r="Y358">
        <f>IF(dementia_patients_health_data[[#This Row],[Weight]]=0,0,dementia_patients_health_data[[#This Row],[HeartRate]]/dementia_patients_health_data[[#This Row],[Weight]])</f>
        <v>1.1234058292483433</v>
      </c>
    </row>
    <row r="359" spans="1:25" x14ac:dyDescent="0.35">
      <c r="A359">
        <v>1</v>
      </c>
      <c r="B359">
        <v>0.11079994520860539</v>
      </c>
      <c r="C359">
        <v>89</v>
      </c>
      <c r="D359">
        <v>92.017123208156363</v>
      </c>
      <c r="E359">
        <v>36.363175880118042</v>
      </c>
      <c r="F359">
        <v>50.357746803071976</v>
      </c>
      <c r="G359">
        <v>33.505806352732989</v>
      </c>
      <c r="H359" t="s">
        <v>52</v>
      </c>
      <c r="I359">
        <v>3</v>
      </c>
      <c r="J359">
        <v>84</v>
      </c>
      <c r="K359" t="s">
        <v>25</v>
      </c>
      <c r="L359" t="s">
        <v>37</v>
      </c>
      <c r="M359" t="s">
        <v>38</v>
      </c>
      <c r="N359" t="s">
        <v>42</v>
      </c>
      <c r="O359" t="s">
        <v>39</v>
      </c>
      <c r="P359" t="s">
        <v>40</v>
      </c>
      <c r="Q359" t="s">
        <v>41</v>
      </c>
      <c r="R359" t="s">
        <v>42</v>
      </c>
      <c r="S359">
        <v>1</v>
      </c>
      <c r="T359" t="s">
        <v>28</v>
      </c>
      <c r="U359" t="s">
        <v>44</v>
      </c>
      <c r="V359" t="s">
        <v>33</v>
      </c>
      <c r="W359" t="s">
        <v>34</v>
      </c>
      <c r="X359">
        <v>1</v>
      </c>
      <c r="Y359">
        <f>IF(dementia_patients_health_data[[#This Row],[Weight]]=0,0,dementia_patients_health_data[[#This Row],[HeartRate]]/dementia_patients_health_data[[#This Row],[Weight]])</f>
        <v>1.7673546901937782</v>
      </c>
    </row>
    <row r="360" spans="1:25" x14ac:dyDescent="0.35">
      <c r="A360">
        <v>1</v>
      </c>
      <c r="B360">
        <v>6.0709613066044499E-2</v>
      </c>
      <c r="C360">
        <v>78</v>
      </c>
      <c r="D360">
        <v>91.973933287429361</v>
      </c>
      <c r="E360">
        <v>37.429755422441616</v>
      </c>
      <c r="F360">
        <v>69.064770358178919</v>
      </c>
      <c r="G360">
        <v>51.460653331902108</v>
      </c>
      <c r="H360" t="s">
        <v>24</v>
      </c>
      <c r="J360">
        <v>69</v>
      </c>
      <c r="K360" t="s">
        <v>25</v>
      </c>
      <c r="L360" t="s">
        <v>37</v>
      </c>
      <c r="M360" t="s">
        <v>38</v>
      </c>
      <c r="N360" t="s">
        <v>42</v>
      </c>
      <c r="O360" t="s">
        <v>39</v>
      </c>
      <c r="P360" t="s">
        <v>40</v>
      </c>
      <c r="Q360" t="s">
        <v>31</v>
      </c>
      <c r="R360" t="s">
        <v>28</v>
      </c>
      <c r="S360">
        <v>9</v>
      </c>
      <c r="T360" t="s">
        <v>42</v>
      </c>
      <c r="U360" t="s">
        <v>32</v>
      </c>
      <c r="V360" t="s">
        <v>51</v>
      </c>
      <c r="W360" t="s">
        <v>34</v>
      </c>
      <c r="X360">
        <v>0</v>
      </c>
      <c r="Y360">
        <f>IF(dementia_patients_health_data[[#This Row],[Weight]]=0,0,dementia_patients_health_data[[#This Row],[HeartRate]]/dementia_patients_health_data[[#This Row],[Weight]])</f>
        <v>1.1293746376840437</v>
      </c>
    </row>
    <row r="361" spans="1:25" x14ac:dyDescent="0.35">
      <c r="A361">
        <v>1</v>
      </c>
      <c r="B361">
        <v>0.1105476170868144</v>
      </c>
      <c r="C361">
        <v>69</v>
      </c>
      <c r="D361">
        <v>96.728603103941481</v>
      </c>
      <c r="E361">
        <v>36.269411046918279</v>
      </c>
      <c r="F361">
        <v>83.06898680960083</v>
      </c>
      <c r="G361">
        <v>10.571329813684558</v>
      </c>
      <c r="H361" t="s">
        <v>50</v>
      </c>
      <c r="I361">
        <v>5</v>
      </c>
      <c r="J361">
        <v>88</v>
      </c>
      <c r="K361" t="s">
        <v>25</v>
      </c>
      <c r="L361" t="s">
        <v>26</v>
      </c>
      <c r="M361" t="s">
        <v>38</v>
      </c>
      <c r="N361" t="s">
        <v>28</v>
      </c>
      <c r="O361" t="s">
        <v>39</v>
      </c>
      <c r="P361" t="s">
        <v>40</v>
      </c>
      <c r="Q361" t="s">
        <v>31</v>
      </c>
      <c r="R361" t="s">
        <v>28</v>
      </c>
      <c r="S361">
        <v>6</v>
      </c>
      <c r="T361" t="s">
        <v>42</v>
      </c>
      <c r="U361" t="s">
        <v>44</v>
      </c>
      <c r="V361" t="s">
        <v>33</v>
      </c>
      <c r="W361" t="s">
        <v>34</v>
      </c>
      <c r="X361">
        <v>1</v>
      </c>
      <c r="Y361">
        <f>IF(dementia_patients_health_data[[#This Row],[Weight]]=0,0,dementia_patients_health_data[[#This Row],[HeartRate]]/dementia_patients_health_data[[#This Row],[Weight]])</f>
        <v>0.83063490539679019</v>
      </c>
    </row>
    <row r="362" spans="1:25" x14ac:dyDescent="0.35">
      <c r="A362">
        <v>0</v>
      </c>
      <c r="B362">
        <v>4.8623393113065301E-2</v>
      </c>
      <c r="C362">
        <v>86</v>
      </c>
      <c r="D362">
        <v>99.70375791259832</v>
      </c>
      <c r="E362">
        <v>37.168511315893412</v>
      </c>
      <c r="F362">
        <v>68.347817833636455</v>
      </c>
      <c r="G362">
        <v>7.0257228546021473</v>
      </c>
      <c r="H362" t="s">
        <v>24</v>
      </c>
      <c r="J362">
        <v>60</v>
      </c>
      <c r="K362" t="s">
        <v>36</v>
      </c>
      <c r="L362" t="s">
        <v>26</v>
      </c>
      <c r="M362" t="s">
        <v>27</v>
      </c>
      <c r="N362" t="s">
        <v>28</v>
      </c>
      <c r="O362" t="s">
        <v>29</v>
      </c>
      <c r="P362" t="s">
        <v>40</v>
      </c>
      <c r="Q362" t="s">
        <v>47</v>
      </c>
      <c r="R362" t="s">
        <v>28</v>
      </c>
      <c r="S362">
        <v>8</v>
      </c>
      <c r="T362" t="s">
        <v>42</v>
      </c>
      <c r="U362" t="s">
        <v>48</v>
      </c>
      <c r="V362" t="s">
        <v>33</v>
      </c>
      <c r="W362" t="s">
        <v>49</v>
      </c>
      <c r="X362">
        <v>0</v>
      </c>
      <c r="Y362">
        <f>IF(dementia_patients_health_data[[#This Row],[Weight]]=0,0,dementia_patients_health_data[[#This Row],[HeartRate]]/dementia_patients_health_data[[#This Row],[Weight]])</f>
        <v>1.2582698720437606</v>
      </c>
    </row>
    <row r="363" spans="1:25" x14ac:dyDescent="0.35">
      <c r="A363">
        <v>0</v>
      </c>
      <c r="B363">
        <v>7.5560456096470802E-2</v>
      </c>
      <c r="C363">
        <v>95</v>
      </c>
      <c r="D363">
        <v>94.243500635279077</v>
      </c>
      <c r="E363">
        <v>37.357556506590285</v>
      </c>
      <c r="F363">
        <v>80.055012720137043</v>
      </c>
      <c r="G363">
        <v>18.547552753621851</v>
      </c>
      <c r="H363" t="s">
        <v>24</v>
      </c>
      <c r="J363">
        <v>80</v>
      </c>
      <c r="K363" t="s">
        <v>55</v>
      </c>
      <c r="L363" t="s">
        <v>26</v>
      </c>
      <c r="M363" t="s">
        <v>27</v>
      </c>
      <c r="N363" t="s">
        <v>28</v>
      </c>
      <c r="O363" t="s">
        <v>29</v>
      </c>
      <c r="P363" t="s">
        <v>30</v>
      </c>
      <c r="Q363" t="s">
        <v>47</v>
      </c>
      <c r="R363" t="s">
        <v>28</v>
      </c>
      <c r="S363">
        <v>10</v>
      </c>
      <c r="T363" t="s">
        <v>42</v>
      </c>
      <c r="U363" t="s">
        <v>44</v>
      </c>
      <c r="V363" t="s">
        <v>51</v>
      </c>
      <c r="W363" t="s">
        <v>49</v>
      </c>
      <c r="X363">
        <v>0</v>
      </c>
      <c r="Y363">
        <f>IF(dementia_patients_health_data[[#This Row],[Weight]]=0,0,dementia_patients_health_data[[#This Row],[HeartRate]]/dementia_patients_health_data[[#This Row],[Weight]])</f>
        <v>1.1866839660885307</v>
      </c>
    </row>
    <row r="364" spans="1:25" x14ac:dyDescent="0.35">
      <c r="A364">
        <v>1</v>
      </c>
      <c r="B364">
        <v>0.1176715337285522</v>
      </c>
      <c r="C364">
        <v>98</v>
      </c>
      <c r="D364">
        <v>94.175430106367898</v>
      </c>
      <c r="E364">
        <v>36.136857703637951</v>
      </c>
      <c r="F364">
        <v>70.578046567727711</v>
      </c>
      <c r="G364">
        <v>14.202207289218398</v>
      </c>
      <c r="H364" t="s">
        <v>35</v>
      </c>
      <c r="I364">
        <v>8</v>
      </c>
      <c r="J364">
        <v>88</v>
      </c>
      <c r="K364" t="s">
        <v>25</v>
      </c>
      <c r="L364" t="s">
        <v>37</v>
      </c>
      <c r="M364" t="s">
        <v>38</v>
      </c>
      <c r="N364" t="s">
        <v>28</v>
      </c>
      <c r="O364" t="s">
        <v>46</v>
      </c>
      <c r="P364" t="s">
        <v>40</v>
      </c>
      <c r="Q364" t="s">
        <v>47</v>
      </c>
      <c r="R364" t="s">
        <v>28</v>
      </c>
      <c r="S364">
        <v>1</v>
      </c>
      <c r="T364" t="s">
        <v>28</v>
      </c>
      <c r="U364" t="s">
        <v>44</v>
      </c>
      <c r="V364" t="s">
        <v>33</v>
      </c>
      <c r="W364" t="s">
        <v>34</v>
      </c>
      <c r="X364">
        <v>1</v>
      </c>
      <c r="Y364">
        <f>IF(dementia_patients_health_data[[#This Row],[Weight]]=0,0,dementia_patients_health_data[[#This Row],[HeartRate]]/dementia_patients_health_data[[#This Row],[Weight]])</f>
        <v>1.3885337546988892</v>
      </c>
    </row>
    <row r="365" spans="1:25" x14ac:dyDescent="0.35">
      <c r="A365">
        <v>0</v>
      </c>
      <c r="B365">
        <v>0.1920370018543365</v>
      </c>
      <c r="C365">
        <v>72</v>
      </c>
      <c r="D365">
        <v>95.331410037935356</v>
      </c>
      <c r="E365">
        <v>36.17334051824637</v>
      </c>
      <c r="F365">
        <v>68.389124284033343</v>
      </c>
      <c r="G365">
        <v>45.67946769086555</v>
      </c>
      <c r="H365" t="s">
        <v>52</v>
      </c>
      <c r="I365">
        <v>6</v>
      </c>
      <c r="J365">
        <v>68</v>
      </c>
      <c r="K365" t="s">
        <v>53</v>
      </c>
      <c r="L365" t="s">
        <v>26</v>
      </c>
      <c r="M365" t="s">
        <v>38</v>
      </c>
      <c r="N365" t="s">
        <v>42</v>
      </c>
      <c r="O365" t="s">
        <v>39</v>
      </c>
      <c r="P365" t="s">
        <v>40</v>
      </c>
      <c r="Q365" t="s">
        <v>41</v>
      </c>
      <c r="R365" t="s">
        <v>42</v>
      </c>
      <c r="S365">
        <v>0</v>
      </c>
      <c r="T365" t="s">
        <v>28</v>
      </c>
      <c r="U365" t="s">
        <v>48</v>
      </c>
      <c r="V365" t="s">
        <v>33</v>
      </c>
      <c r="W365" t="s">
        <v>43</v>
      </c>
      <c r="X365">
        <v>1</v>
      </c>
      <c r="Y365">
        <f>IF(dementia_patients_health_data[[#This Row],[Weight]]=0,0,dementia_patients_health_data[[#This Row],[HeartRate]]/dementia_patients_health_data[[#This Row],[Weight]])</f>
        <v>1.0527989757694511</v>
      </c>
    </row>
    <row r="366" spans="1:25" x14ac:dyDescent="0.35">
      <c r="A366">
        <v>1</v>
      </c>
      <c r="B366">
        <v>0.16348275898612599</v>
      </c>
      <c r="C366">
        <v>86</v>
      </c>
      <c r="D366">
        <v>90.696052902851719</v>
      </c>
      <c r="E366">
        <v>37.046450220870661</v>
      </c>
      <c r="F366">
        <v>77.384244342726873</v>
      </c>
      <c r="G366">
        <v>55.65943471306165</v>
      </c>
      <c r="H366" t="s">
        <v>45</v>
      </c>
      <c r="I366">
        <v>23</v>
      </c>
      <c r="J366">
        <v>86</v>
      </c>
      <c r="K366" t="s">
        <v>25</v>
      </c>
      <c r="L366" t="s">
        <v>37</v>
      </c>
      <c r="M366" t="s">
        <v>27</v>
      </c>
      <c r="N366" t="s">
        <v>42</v>
      </c>
      <c r="O366" t="s">
        <v>39</v>
      </c>
      <c r="P366" t="s">
        <v>40</v>
      </c>
      <c r="Q366" t="s">
        <v>47</v>
      </c>
      <c r="R366" t="s">
        <v>42</v>
      </c>
      <c r="S366">
        <v>7</v>
      </c>
      <c r="T366" t="s">
        <v>28</v>
      </c>
      <c r="U366" t="s">
        <v>48</v>
      </c>
      <c r="V366" t="s">
        <v>33</v>
      </c>
      <c r="W366" t="s">
        <v>34</v>
      </c>
      <c r="X366">
        <v>1</v>
      </c>
      <c r="Y366">
        <f>IF(dementia_patients_health_data[[#This Row],[Weight]]=0,0,dementia_patients_health_data[[#This Row],[HeartRate]]/dementia_patients_health_data[[#This Row],[Weight]])</f>
        <v>1.1113373365657591</v>
      </c>
    </row>
    <row r="367" spans="1:25" x14ac:dyDescent="0.35">
      <c r="A367">
        <v>0</v>
      </c>
      <c r="B367">
        <v>0.19384233169826329</v>
      </c>
      <c r="C367">
        <v>89</v>
      </c>
      <c r="D367">
        <v>91.134243265601967</v>
      </c>
      <c r="E367">
        <v>36.86896351040803</v>
      </c>
      <c r="F367">
        <v>75.461139173223302</v>
      </c>
      <c r="G367">
        <v>38.601500821943951</v>
      </c>
      <c r="H367" t="s">
        <v>24</v>
      </c>
      <c r="J367">
        <v>82</v>
      </c>
      <c r="K367" t="s">
        <v>25</v>
      </c>
      <c r="L367" t="s">
        <v>26</v>
      </c>
      <c r="M367" t="s">
        <v>38</v>
      </c>
      <c r="N367" t="s">
        <v>42</v>
      </c>
      <c r="O367" t="s">
        <v>46</v>
      </c>
      <c r="P367" t="s">
        <v>40</v>
      </c>
      <c r="Q367" t="s">
        <v>41</v>
      </c>
      <c r="R367" t="s">
        <v>28</v>
      </c>
      <c r="S367">
        <v>9</v>
      </c>
      <c r="T367" t="s">
        <v>42</v>
      </c>
      <c r="U367" t="s">
        <v>44</v>
      </c>
      <c r="V367" t="s">
        <v>33</v>
      </c>
      <c r="W367" t="s">
        <v>43</v>
      </c>
      <c r="X367">
        <v>0</v>
      </c>
      <c r="Y367">
        <f>IF(dementia_patients_health_data[[#This Row],[Weight]]=0,0,dementia_patients_health_data[[#This Row],[HeartRate]]/dementia_patients_health_data[[#This Row],[Weight]])</f>
        <v>1.179415007182675</v>
      </c>
    </row>
    <row r="368" spans="1:25" x14ac:dyDescent="0.35">
      <c r="A368">
        <v>1</v>
      </c>
      <c r="B368">
        <v>0.16523294313003609</v>
      </c>
      <c r="C368">
        <v>65</v>
      </c>
      <c r="D368">
        <v>96.045041836222197</v>
      </c>
      <c r="E368">
        <v>36.996254717479424</v>
      </c>
      <c r="F368">
        <v>73.618527477618443</v>
      </c>
      <c r="G368">
        <v>3.3770409611451102</v>
      </c>
      <c r="H368" t="s">
        <v>52</v>
      </c>
      <c r="I368">
        <v>1.5</v>
      </c>
      <c r="J368">
        <v>90</v>
      </c>
      <c r="K368" t="s">
        <v>36</v>
      </c>
      <c r="L368" t="s">
        <v>37</v>
      </c>
      <c r="M368" t="s">
        <v>38</v>
      </c>
      <c r="N368" t="s">
        <v>42</v>
      </c>
      <c r="O368" t="s">
        <v>46</v>
      </c>
      <c r="P368" t="s">
        <v>40</v>
      </c>
      <c r="Q368" t="s">
        <v>31</v>
      </c>
      <c r="R368" t="s">
        <v>28</v>
      </c>
      <c r="S368">
        <v>3</v>
      </c>
      <c r="T368" t="s">
        <v>28</v>
      </c>
      <c r="U368" t="s">
        <v>32</v>
      </c>
      <c r="V368" t="s">
        <v>51</v>
      </c>
      <c r="W368" t="s">
        <v>34</v>
      </c>
      <c r="X368">
        <v>1</v>
      </c>
      <c r="Y368">
        <f>IF(dementia_patients_health_data[[#This Row],[Weight]]=0,0,dementia_patients_health_data[[#This Row],[HeartRate]]/dementia_patients_health_data[[#This Row],[Weight]])</f>
        <v>0.88292991217138028</v>
      </c>
    </row>
    <row r="369" spans="1:25" x14ac:dyDescent="0.35">
      <c r="A369">
        <v>1</v>
      </c>
      <c r="B369">
        <v>5.1312643729381401E-2</v>
      </c>
      <c r="C369">
        <v>63</v>
      </c>
      <c r="D369">
        <v>99.925039248869126</v>
      </c>
      <c r="E369">
        <v>36.755447925930312</v>
      </c>
      <c r="F369">
        <v>73.161052327974943</v>
      </c>
      <c r="G369">
        <v>22.83675638748624</v>
      </c>
      <c r="H369" t="s">
        <v>24</v>
      </c>
      <c r="J369">
        <v>62</v>
      </c>
      <c r="K369" t="s">
        <v>53</v>
      </c>
      <c r="L369" t="s">
        <v>37</v>
      </c>
      <c r="M369" t="s">
        <v>27</v>
      </c>
      <c r="N369" t="s">
        <v>28</v>
      </c>
      <c r="O369" t="s">
        <v>46</v>
      </c>
      <c r="P369" t="s">
        <v>40</v>
      </c>
      <c r="Q369" t="s">
        <v>47</v>
      </c>
      <c r="R369" t="s">
        <v>28</v>
      </c>
      <c r="S369">
        <v>8</v>
      </c>
      <c r="T369" t="s">
        <v>28</v>
      </c>
      <c r="U369" t="s">
        <v>48</v>
      </c>
      <c r="V369" t="s">
        <v>51</v>
      </c>
      <c r="W369" t="s">
        <v>34</v>
      </c>
      <c r="X369">
        <v>0</v>
      </c>
      <c r="Y369">
        <f>IF(dementia_patients_health_data[[#This Row],[Weight]]=0,0,dementia_patients_health_data[[#This Row],[HeartRate]]/dementia_patients_health_data[[#This Row],[Weight]])</f>
        <v>0.86111391232559387</v>
      </c>
    </row>
    <row r="370" spans="1:25" x14ac:dyDescent="0.35">
      <c r="A370">
        <v>0</v>
      </c>
      <c r="B370">
        <v>8.5388797020688606E-2</v>
      </c>
      <c r="C370">
        <v>95</v>
      </c>
      <c r="D370">
        <v>99.758904045030675</v>
      </c>
      <c r="E370">
        <v>37.113853688431256</v>
      </c>
      <c r="F370">
        <v>53.595202160119641</v>
      </c>
      <c r="G370">
        <v>39.782829395550003</v>
      </c>
      <c r="H370" t="s">
        <v>35</v>
      </c>
      <c r="I370">
        <v>4</v>
      </c>
      <c r="J370">
        <v>65</v>
      </c>
      <c r="K370" t="s">
        <v>53</v>
      </c>
      <c r="L370" t="s">
        <v>26</v>
      </c>
      <c r="M370" t="s">
        <v>38</v>
      </c>
      <c r="N370" t="s">
        <v>28</v>
      </c>
      <c r="O370" t="s">
        <v>46</v>
      </c>
      <c r="P370" t="s">
        <v>40</v>
      </c>
      <c r="Q370" t="s">
        <v>31</v>
      </c>
      <c r="R370" t="s">
        <v>42</v>
      </c>
      <c r="S370">
        <v>5</v>
      </c>
      <c r="T370" t="s">
        <v>42</v>
      </c>
      <c r="U370" t="s">
        <v>48</v>
      </c>
      <c r="V370" t="s">
        <v>33</v>
      </c>
      <c r="W370" t="s">
        <v>49</v>
      </c>
      <c r="X370">
        <v>1</v>
      </c>
      <c r="Y370">
        <f>IF(dementia_patients_health_data[[#This Row],[Weight]]=0,0,dementia_patients_health_data[[#This Row],[HeartRate]]/dementia_patients_health_data[[#This Row],[Weight]])</f>
        <v>1.7725467237940526</v>
      </c>
    </row>
    <row r="371" spans="1:25" x14ac:dyDescent="0.35">
      <c r="A371">
        <v>0</v>
      </c>
      <c r="B371">
        <v>9.4909716896769995E-4</v>
      </c>
      <c r="C371">
        <v>97</v>
      </c>
      <c r="D371">
        <v>97.051175451381638</v>
      </c>
      <c r="E371">
        <v>36.784392011110846</v>
      </c>
      <c r="F371">
        <v>88.432551564317691</v>
      </c>
      <c r="G371">
        <v>38.164355826561938</v>
      </c>
      <c r="H371" t="s">
        <v>35</v>
      </c>
      <c r="I371">
        <v>4</v>
      </c>
      <c r="J371">
        <v>60</v>
      </c>
      <c r="K371" t="s">
        <v>53</v>
      </c>
      <c r="L371" t="s">
        <v>37</v>
      </c>
      <c r="M371" t="s">
        <v>38</v>
      </c>
      <c r="N371" t="s">
        <v>28</v>
      </c>
      <c r="O371" t="s">
        <v>46</v>
      </c>
      <c r="P371" t="s">
        <v>40</v>
      </c>
      <c r="Q371" t="s">
        <v>47</v>
      </c>
      <c r="R371" t="s">
        <v>28</v>
      </c>
      <c r="S371">
        <v>7</v>
      </c>
      <c r="T371" t="s">
        <v>42</v>
      </c>
      <c r="U371" t="s">
        <v>44</v>
      </c>
      <c r="V371" t="s">
        <v>51</v>
      </c>
      <c r="W371" t="s">
        <v>54</v>
      </c>
      <c r="X371">
        <v>1</v>
      </c>
      <c r="Y371">
        <f>IF(dementia_patients_health_data[[#This Row],[Weight]]=0,0,dementia_patients_health_data[[#This Row],[HeartRate]]/dementia_patients_health_data[[#This Row],[Weight]])</f>
        <v>1.0968811629216775</v>
      </c>
    </row>
    <row r="372" spans="1:25" x14ac:dyDescent="0.35">
      <c r="A372">
        <v>0</v>
      </c>
      <c r="B372">
        <v>0.10266206191349619</v>
      </c>
      <c r="C372">
        <v>83</v>
      </c>
      <c r="D372">
        <v>95.734748293086326</v>
      </c>
      <c r="E372">
        <v>37.148501081388901</v>
      </c>
      <c r="F372">
        <v>93.68197111260308</v>
      </c>
      <c r="G372">
        <v>42.25226037212019</v>
      </c>
      <c r="H372" t="s">
        <v>52</v>
      </c>
      <c r="I372">
        <v>3</v>
      </c>
      <c r="J372">
        <v>66</v>
      </c>
      <c r="K372" t="s">
        <v>25</v>
      </c>
      <c r="L372" t="s">
        <v>37</v>
      </c>
      <c r="M372" t="s">
        <v>38</v>
      </c>
      <c r="N372" t="s">
        <v>28</v>
      </c>
      <c r="O372" t="s">
        <v>46</v>
      </c>
      <c r="P372" t="s">
        <v>40</v>
      </c>
      <c r="Q372" t="s">
        <v>47</v>
      </c>
      <c r="R372" t="s">
        <v>42</v>
      </c>
      <c r="S372">
        <v>7</v>
      </c>
      <c r="T372" t="s">
        <v>42</v>
      </c>
      <c r="U372" t="s">
        <v>32</v>
      </c>
      <c r="V372" t="s">
        <v>33</v>
      </c>
      <c r="W372" t="s">
        <v>49</v>
      </c>
      <c r="X372">
        <v>1</v>
      </c>
      <c r="Y372">
        <f>IF(dementia_patients_health_data[[#This Row],[Weight]]=0,0,dementia_patients_health_data[[#This Row],[HeartRate]]/dementia_patients_health_data[[#This Row],[Weight]])</f>
        <v>0.88597623442654028</v>
      </c>
    </row>
    <row r="373" spans="1:25" x14ac:dyDescent="0.35">
      <c r="A373">
        <v>1</v>
      </c>
      <c r="B373">
        <v>0.1693272942538645</v>
      </c>
      <c r="C373">
        <v>88</v>
      </c>
      <c r="D373">
        <v>95.08455753844342</v>
      </c>
      <c r="E373">
        <v>36.521340894676015</v>
      </c>
      <c r="F373">
        <v>69.47081328690642</v>
      </c>
      <c r="G373">
        <v>34.138760614646074</v>
      </c>
      <c r="H373" t="s">
        <v>50</v>
      </c>
      <c r="I373">
        <v>10</v>
      </c>
      <c r="J373">
        <v>84</v>
      </c>
      <c r="K373" t="s">
        <v>25</v>
      </c>
      <c r="L373" t="s">
        <v>26</v>
      </c>
      <c r="M373" t="s">
        <v>38</v>
      </c>
      <c r="N373" t="s">
        <v>28</v>
      </c>
      <c r="O373" t="s">
        <v>46</v>
      </c>
      <c r="P373" t="s">
        <v>40</v>
      </c>
      <c r="Q373" t="s">
        <v>41</v>
      </c>
      <c r="R373" t="s">
        <v>28</v>
      </c>
      <c r="S373">
        <v>3</v>
      </c>
      <c r="T373" t="s">
        <v>28</v>
      </c>
      <c r="U373" t="s">
        <v>44</v>
      </c>
      <c r="V373" t="s">
        <v>33</v>
      </c>
      <c r="W373" t="s">
        <v>34</v>
      </c>
      <c r="X373">
        <v>1</v>
      </c>
      <c r="Y373">
        <f>IF(dementia_patients_health_data[[#This Row],[Weight]]=0,0,dementia_patients_health_data[[#This Row],[HeartRate]]/dementia_patients_health_data[[#This Row],[Weight]])</f>
        <v>1.2667190124372114</v>
      </c>
    </row>
    <row r="374" spans="1:25" x14ac:dyDescent="0.35">
      <c r="A374">
        <v>0</v>
      </c>
      <c r="B374">
        <v>0.1945806563417945</v>
      </c>
      <c r="C374">
        <v>65</v>
      </c>
      <c r="D374">
        <v>97.675640045602677</v>
      </c>
      <c r="E374">
        <v>36.147449577985398</v>
      </c>
      <c r="F374">
        <v>65.049918463433286</v>
      </c>
      <c r="G374">
        <v>32.695537643567199</v>
      </c>
      <c r="H374" t="s">
        <v>24</v>
      </c>
      <c r="J374">
        <v>88</v>
      </c>
      <c r="K374" t="s">
        <v>55</v>
      </c>
      <c r="L374" t="s">
        <v>26</v>
      </c>
      <c r="M374" t="s">
        <v>38</v>
      </c>
      <c r="N374" t="s">
        <v>42</v>
      </c>
      <c r="O374" t="s">
        <v>46</v>
      </c>
      <c r="P374" t="s">
        <v>40</v>
      </c>
      <c r="Q374" t="s">
        <v>31</v>
      </c>
      <c r="R374" t="s">
        <v>28</v>
      </c>
      <c r="S374">
        <v>10</v>
      </c>
      <c r="T374" t="s">
        <v>42</v>
      </c>
      <c r="U374" t="s">
        <v>48</v>
      </c>
      <c r="V374" t="s">
        <v>33</v>
      </c>
      <c r="W374" t="s">
        <v>49</v>
      </c>
      <c r="X374">
        <v>0</v>
      </c>
      <c r="Y374">
        <f>IF(dementia_patients_health_data[[#This Row],[Weight]]=0,0,dementia_patients_health_data[[#This Row],[HeartRate]]/dementia_patients_health_data[[#This Row],[Weight]])</f>
        <v>0.99923261297458277</v>
      </c>
    </row>
    <row r="375" spans="1:25" x14ac:dyDescent="0.35">
      <c r="A375">
        <v>1</v>
      </c>
      <c r="B375">
        <v>0.16528735144551029</v>
      </c>
      <c r="C375">
        <v>84</v>
      </c>
      <c r="D375">
        <v>96.396887103186103</v>
      </c>
      <c r="E375">
        <v>36.044706306867397</v>
      </c>
      <c r="F375">
        <v>97.46169019674592</v>
      </c>
      <c r="G375">
        <v>34.695476168024889</v>
      </c>
      <c r="H375" t="s">
        <v>52</v>
      </c>
      <c r="I375">
        <v>1.5</v>
      </c>
      <c r="J375">
        <v>89</v>
      </c>
      <c r="K375" t="s">
        <v>25</v>
      </c>
      <c r="L375" t="s">
        <v>37</v>
      </c>
      <c r="M375" t="s">
        <v>38</v>
      </c>
      <c r="N375" t="s">
        <v>42</v>
      </c>
      <c r="O375" t="s">
        <v>39</v>
      </c>
      <c r="P375" t="s">
        <v>40</v>
      </c>
      <c r="Q375" t="s">
        <v>41</v>
      </c>
      <c r="R375" t="s">
        <v>42</v>
      </c>
      <c r="S375">
        <v>6</v>
      </c>
      <c r="T375" t="s">
        <v>28</v>
      </c>
      <c r="U375" t="s">
        <v>44</v>
      </c>
      <c r="V375" t="s">
        <v>33</v>
      </c>
      <c r="W375" t="s">
        <v>34</v>
      </c>
      <c r="X375">
        <v>1</v>
      </c>
      <c r="Y375">
        <f>IF(dementia_patients_health_data[[#This Row],[Weight]]=0,0,dementia_patients_health_data[[#This Row],[HeartRate]]/dementia_patients_health_data[[#This Row],[Weight]])</f>
        <v>0.86187711120573829</v>
      </c>
    </row>
    <row r="376" spans="1:25" x14ac:dyDescent="0.35">
      <c r="A376">
        <v>0</v>
      </c>
      <c r="B376">
        <v>0.1042625207216763</v>
      </c>
      <c r="C376">
        <v>74</v>
      </c>
      <c r="D376">
        <v>97.193471381758357</v>
      </c>
      <c r="E376">
        <v>36.219058554150713</v>
      </c>
      <c r="F376">
        <v>96.863547911560275</v>
      </c>
      <c r="G376">
        <v>24.778912400529698</v>
      </c>
      <c r="H376" t="s">
        <v>24</v>
      </c>
      <c r="J376">
        <v>84</v>
      </c>
      <c r="K376" t="s">
        <v>55</v>
      </c>
      <c r="L376" t="s">
        <v>37</v>
      </c>
      <c r="M376" t="s">
        <v>38</v>
      </c>
      <c r="N376" t="s">
        <v>28</v>
      </c>
      <c r="O376" t="s">
        <v>46</v>
      </c>
      <c r="P376" t="s">
        <v>30</v>
      </c>
      <c r="Q376" t="s">
        <v>47</v>
      </c>
      <c r="R376" t="s">
        <v>28</v>
      </c>
      <c r="S376">
        <v>9</v>
      </c>
      <c r="T376" t="s">
        <v>42</v>
      </c>
      <c r="U376" t="s">
        <v>48</v>
      </c>
      <c r="V376" t="s">
        <v>33</v>
      </c>
      <c r="W376" t="s">
        <v>43</v>
      </c>
      <c r="X376">
        <v>0</v>
      </c>
      <c r="Y376">
        <f>IF(dementia_patients_health_data[[#This Row],[Weight]]=0,0,dementia_patients_health_data[[#This Row],[HeartRate]]/dementia_patients_health_data[[#This Row],[Weight]])</f>
        <v>0.76396127950593473</v>
      </c>
    </row>
    <row r="377" spans="1:25" x14ac:dyDescent="0.35">
      <c r="A377">
        <v>1</v>
      </c>
      <c r="B377">
        <v>0.14421928916263041</v>
      </c>
      <c r="C377">
        <v>71</v>
      </c>
      <c r="D377">
        <v>94.696017439372383</v>
      </c>
      <c r="E377">
        <v>36.45404516404458</v>
      </c>
      <c r="F377">
        <v>61.54763721436376</v>
      </c>
      <c r="G377">
        <v>4.7794692773856173</v>
      </c>
      <c r="H377" t="s">
        <v>45</v>
      </c>
      <c r="I377">
        <v>23</v>
      </c>
      <c r="J377">
        <v>65</v>
      </c>
      <c r="K377" t="s">
        <v>55</v>
      </c>
      <c r="L377" t="s">
        <v>37</v>
      </c>
      <c r="M377" t="s">
        <v>27</v>
      </c>
      <c r="N377" t="s">
        <v>28</v>
      </c>
      <c r="O377" t="s">
        <v>46</v>
      </c>
      <c r="P377" t="s">
        <v>40</v>
      </c>
      <c r="Q377" t="s">
        <v>47</v>
      </c>
      <c r="R377" t="s">
        <v>28</v>
      </c>
      <c r="S377">
        <v>2</v>
      </c>
      <c r="T377" t="s">
        <v>42</v>
      </c>
      <c r="U377" t="s">
        <v>32</v>
      </c>
      <c r="V377" t="s">
        <v>33</v>
      </c>
      <c r="W377" t="s">
        <v>34</v>
      </c>
      <c r="X377">
        <v>1</v>
      </c>
      <c r="Y377">
        <f>IF(dementia_patients_health_data[[#This Row],[Weight]]=0,0,dementia_patients_health_data[[#This Row],[HeartRate]]/dementia_patients_health_data[[#This Row],[Weight]])</f>
        <v>1.1535779960604284</v>
      </c>
    </row>
    <row r="378" spans="1:25" x14ac:dyDescent="0.35">
      <c r="A378">
        <v>1</v>
      </c>
      <c r="B378">
        <v>9.0861227078174803E-2</v>
      </c>
      <c r="C378">
        <v>95</v>
      </c>
      <c r="D378">
        <v>99.87859270348396</v>
      </c>
      <c r="E378">
        <v>37.122729848089477</v>
      </c>
      <c r="F378">
        <v>50.414118038406528</v>
      </c>
      <c r="G378">
        <v>53.263545334851536</v>
      </c>
      <c r="H378" t="s">
        <v>24</v>
      </c>
      <c r="J378">
        <v>87</v>
      </c>
      <c r="K378" t="s">
        <v>53</v>
      </c>
      <c r="L378" t="s">
        <v>26</v>
      </c>
      <c r="M378" t="s">
        <v>27</v>
      </c>
      <c r="N378" t="s">
        <v>42</v>
      </c>
      <c r="O378" t="s">
        <v>39</v>
      </c>
      <c r="P378" t="s">
        <v>30</v>
      </c>
      <c r="Q378" t="s">
        <v>47</v>
      </c>
      <c r="R378" t="s">
        <v>28</v>
      </c>
      <c r="S378">
        <v>10</v>
      </c>
      <c r="T378" t="s">
        <v>28</v>
      </c>
      <c r="U378" t="s">
        <v>48</v>
      </c>
      <c r="V378" t="s">
        <v>51</v>
      </c>
      <c r="W378" t="s">
        <v>34</v>
      </c>
      <c r="X378">
        <v>0</v>
      </c>
      <c r="Y378">
        <f>IF(dementia_patients_health_data[[#This Row],[Weight]]=0,0,dementia_patients_health_data[[#This Row],[HeartRate]]/dementia_patients_health_data[[#This Row],[Weight]])</f>
        <v>1.8843927791740205</v>
      </c>
    </row>
    <row r="379" spans="1:25" x14ac:dyDescent="0.35">
      <c r="A379">
        <v>0</v>
      </c>
      <c r="B379">
        <v>7.7605406437703903E-2</v>
      </c>
      <c r="C379">
        <v>100</v>
      </c>
      <c r="D379">
        <v>97.181334519978563</v>
      </c>
      <c r="E379">
        <v>37.496808622202003</v>
      </c>
      <c r="F379">
        <v>86.377875692952273</v>
      </c>
      <c r="G379">
        <v>17.141691981306554</v>
      </c>
      <c r="H379" t="s">
        <v>52</v>
      </c>
      <c r="I379">
        <v>3</v>
      </c>
      <c r="J379">
        <v>62</v>
      </c>
      <c r="K379" t="s">
        <v>25</v>
      </c>
      <c r="L379" t="s">
        <v>37</v>
      </c>
      <c r="M379" t="s">
        <v>38</v>
      </c>
      <c r="N379" t="s">
        <v>42</v>
      </c>
      <c r="O379" t="s">
        <v>46</v>
      </c>
      <c r="P379" t="s">
        <v>40</v>
      </c>
      <c r="Q379" t="s">
        <v>41</v>
      </c>
      <c r="R379" t="s">
        <v>42</v>
      </c>
      <c r="S379">
        <v>5</v>
      </c>
      <c r="T379" t="s">
        <v>42</v>
      </c>
      <c r="U379" t="s">
        <v>32</v>
      </c>
      <c r="V379" t="s">
        <v>33</v>
      </c>
      <c r="W379" t="s">
        <v>43</v>
      </c>
      <c r="X379">
        <v>1</v>
      </c>
      <c r="Y379">
        <f>IF(dementia_patients_health_data[[#This Row],[Weight]]=0,0,dementia_patients_health_data[[#This Row],[HeartRate]]/dementia_patients_health_data[[#This Row],[Weight]])</f>
        <v>1.1577038587458477</v>
      </c>
    </row>
    <row r="380" spans="1:25" x14ac:dyDescent="0.35">
      <c r="A380">
        <v>1</v>
      </c>
      <c r="B380">
        <v>0.11337274786542061</v>
      </c>
      <c r="C380">
        <v>99</v>
      </c>
      <c r="D380">
        <v>97.778865593078038</v>
      </c>
      <c r="E380">
        <v>37.301916535454303</v>
      </c>
      <c r="F380">
        <v>86.20769322418414</v>
      </c>
      <c r="G380">
        <v>3.6614048605023002</v>
      </c>
      <c r="H380" t="s">
        <v>35</v>
      </c>
      <c r="I380">
        <v>8</v>
      </c>
      <c r="J380">
        <v>68</v>
      </c>
      <c r="K380" t="s">
        <v>25</v>
      </c>
      <c r="L380" t="s">
        <v>37</v>
      </c>
      <c r="M380" t="s">
        <v>27</v>
      </c>
      <c r="N380" t="s">
        <v>28</v>
      </c>
      <c r="O380" t="s">
        <v>46</v>
      </c>
      <c r="P380" t="s">
        <v>40</v>
      </c>
      <c r="Q380" t="s">
        <v>41</v>
      </c>
      <c r="R380" t="s">
        <v>42</v>
      </c>
      <c r="S380">
        <v>7</v>
      </c>
      <c r="T380" t="s">
        <v>42</v>
      </c>
      <c r="U380" t="s">
        <v>44</v>
      </c>
      <c r="V380" t="s">
        <v>33</v>
      </c>
      <c r="W380" t="s">
        <v>34</v>
      </c>
      <c r="X380">
        <v>1</v>
      </c>
      <c r="Y380">
        <f>IF(dementia_patients_health_data[[#This Row],[Weight]]=0,0,dementia_patients_health_data[[#This Row],[HeartRate]]/dementia_patients_health_data[[#This Row],[Weight]])</f>
        <v>1.1483893872737008</v>
      </c>
    </row>
    <row r="381" spans="1:25" x14ac:dyDescent="0.35">
      <c r="A381">
        <v>0</v>
      </c>
      <c r="B381">
        <v>2.5445774213334299E-2</v>
      </c>
      <c r="C381">
        <v>76</v>
      </c>
      <c r="D381">
        <v>91.622098545154003</v>
      </c>
      <c r="E381">
        <v>36.168708832266191</v>
      </c>
      <c r="F381">
        <v>92.138676226435322</v>
      </c>
      <c r="G381">
        <v>4.9573295371046511</v>
      </c>
      <c r="H381" t="s">
        <v>35</v>
      </c>
      <c r="I381">
        <v>12</v>
      </c>
      <c r="J381">
        <v>84</v>
      </c>
      <c r="K381" t="s">
        <v>25</v>
      </c>
      <c r="L381" t="s">
        <v>26</v>
      </c>
      <c r="M381" t="s">
        <v>38</v>
      </c>
      <c r="N381" t="s">
        <v>42</v>
      </c>
      <c r="O381" t="s">
        <v>46</v>
      </c>
      <c r="P381" t="s">
        <v>40</v>
      </c>
      <c r="Q381" t="s">
        <v>47</v>
      </c>
      <c r="R381" t="s">
        <v>28</v>
      </c>
      <c r="S381">
        <v>5</v>
      </c>
      <c r="T381" t="s">
        <v>28</v>
      </c>
      <c r="U381" t="s">
        <v>32</v>
      </c>
      <c r="V381" t="s">
        <v>33</v>
      </c>
      <c r="W381" t="s">
        <v>49</v>
      </c>
      <c r="X381">
        <v>1</v>
      </c>
      <c r="Y381">
        <f>IF(dementia_patients_health_data[[#This Row],[Weight]]=0,0,dementia_patients_health_data[[#This Row],[HeartRate]]/dementia_patients_health_data[[#This Row],[Weight]])</f>
        <v>0.8248436282416981</v>
      </c>
    </row>
    <row r="382" spans="1:25" x14ac:dyDescent="0.35">
      <c r="A382">
        <v>0</v>
      </c>
      <c r="B382">
        <v>0.13178779605322141</v>
      </c>
      <c r="C382">
        <v>72</v>
      </c>
      <c r="D382">
        <v>94.693090716567738</v>
      </c>
      <c r="E382">
        <v>37.272906448853597</v>
      </c>
      <c r="F382">
        <v>91.945524579955276</v>
      </c>
      <c r="G382">
        <v>46.140519345194896</v>
      </c>
      <c r="H382" t="s">
        <v>24</v>
      </c>
      <c r="J382">
        <v>72</v>
      </c>
      <c r="K382" t="s">
        <v>53</v>
      </c>
      <c r="L382" t="s">
        <v>26</v>
      </c>
      <c r="M382" t="s">
        <v>27</v>
      </c>
      <c r="N382" t="s">
        <v>28</v>
      </c>
      <c r="O382" t="s">
        <v>39</v>
      </c>
      <c r="P382" t="s">
        <v>30</v>
      </c>
      <c r="Q382" t="s">
        <v>47</v>
      </c>
      <c r="R382" t="s">
        <v>28</v>
      </c>
      <c r="S382">
        <v>10</v>
      </c>
      <c r="T382" t="s">
        <v>42</v>
      </c>
      <c r="U382" t="s">
        <v>44</v>
      </c>
      <c r="V382" t="s">
        <v>33</v>
      </c>
      <c r="W382" t="s">
        <v>43</v>
      </c>
      <c r="X382">
        <v>0</v>
      </c>
      <c r="Y382">
        <f>IF(dementia_patients_health_data[[#This Row],[Weight]]=0,0,dementia_patients_health_data[[#This Row],[HeartRate]]/dementia_patients_health_data[[#This Row],[Weight]])</f>
        <v>0.78307237169971478</v>
      </c>
    </row>
    <row r="383" spans="1:25" x14ac:dyDescent="0.35">
      <c r="A383">
        <v>1</v>
      </c>
      <c r="B383">
        <v>0.1389382592951075</v>
      </c>
      <c r="C383">
        <v>94</v>
      </c>
      <c r="D383">
        <v>90.950841295030799</v>
      </c>
      <c r="E383">
        <v>36.578264450167133</v>
      </c>
      <c r="F383">
        <v>62.03112143662193</v>
      </c>
      <c r="G383">
        <v>43.127082081434807</v>
      </c>
      <c r="H383" t="s">
        <v>35</v>
      </c>
      <c r="I383">
        <v>4</v>
      </c>
      <c r="J383">
        <v>77</v>
      </c>
      <c r="K383" t="s">
        <v>25</v>
      </c>
      <c r="L383" t="s">
        <v>26</v>
      </c>
      <c r="M383" t="s">
        <v>27</v>
      </c>
      <c r="N383" t="s">
        <v>28</v>
      </c>
      <c r="O383" t="s">
        <v>46</v>
      </c>
      <c r="P383" t="s">
        <v>40</v>
      </c>
      <c r="Q383" t="s">
        <v>47</v>
      </c>
      <c r="R383" t="s">
        <v>42</v>
      </c>
      <c r="S383">
        <v>1</v>
      </c>
      <c r="T383" t="s">
        <v>42</v>
      </c>
      <c r="U383" t="s">
        <v>32</v>
      </c>
      <c r="V383" t="s">
        <v>33</v>
      </c>
      <c r="W383" t="s">
        <v>34</v>
      </c>
      <c r="X383">
        <v>1</v>
      </c>
      <c r="Y383">
        <f>IF(dementia_patients_health_data[[#This Row],[Weight]]=0,0,dementia_patients_health_data[[#This Row],[HeartRate]]/dementia_patients_health_data[[#This Row],[Weight]])</f>
        <v>1.5153683799839266</v>
      </c>
    </row>
    <row r="384" spans="1:25" x14ac:dyDescent="0.35">
      <c r="A384">
        <v>0</v>
      </c>
      <c r="B384">
        <v>0.1647401626435232</v>
      </c>
      <c r="C384">
        <v>64</v>
      </c>
      <c r="D384">
        <v>98.757480555413693</v>
      </c>
      <c r="E384">
        <v>36.737479860302109</v>
      </c>
      <c r="F384">
        <v>93.266028210535282</v>
      </c>
      <c r="G384">
        <v>58.207242156600842</v>
      </c>
      <c r="H384" t="s">
        <v>35</v>
      </c>
      <c r="I384">
        <v>4</v>
      </c>
      <c r="J384">
        <v>86</v>
      </c>
      <c r="K384" t="s">
        <v>25</v>
      </c>
      <c r="L384" t="s">
        <v>26</v>
      </c>
      <c r="M384" t="s">
        <v>38</v>
      </c>
      <c r="N384" t="s">
        <v>28</v>
      </c>
      <c r="O384" t="s">
        <v>39</v>
      </c>
      <c r="P384" t="s">
        <v>40</v>
      </c>
      <c r="Q384" t="s">
        <v>47</v>
      </c>
      <c r="R384" t="s">
        <v>42</v>
      </c>
      <c r="S384">
        <v>6</v>
      </c>
      <c r="T384" t="s">
        <v>42</v>
      </c>
      <c r="U384" t="s">
        <v>44</v>
      </c>
      <c r="V384" t="s">
        <v>33</v>
      </c>
      <c r="W384" t="s">
        <v>54</v>
      </c>
      <c r="X384">
        <v>1</v>
      </c>
      <c r="Y384">
        <f>IF(dementia_patients_health_data[[#This Row],[Weight]]=0,0,dementia_patients_health_data[[#This Row],[HeartRate]]/dementia_patients_health_data[[#This Row],[Weight]])</f>
        <v>0.68620912917540311</v>
      </c>
    </row>
    <row r="385" spans="1:25" x14ac:dyDescent="0.35">
      <c r="A385">
        <v>0</v>
      </c>
      <c r="B385">
        <v>0.15912351570715641</v>
      </c>
      <c r="C385">
        <v>60</v>
      </c>
      <c r="D385">
        <v>92.262467561876207</v>
      </c>
      <c r="E385">
        <v>36.318156244542628</v>
      </c>
      <c r="F385">
        <v>82.555223678437955</v>
      </c>
      <c r="G385">
        <v>54.039895709405833</v>
      </c>
      <c r="H385" t="s">
        <v>35</v>
      </c>
      <c r="I385">
        <v>8</v>
      </c>
      <c r="J385">
        <v>72</v>
      </c>
      <c r="K385" t="s">
        <v>53</v>
      </c>
      <c r="L385" t="s">
        <v>26</v>
      </c>
      <c r="M385" t="s">
        <v>38</v>
      </c>
      <c r="N385" t="s">
        <v>28</v>
      </c>
      <c r="O385" t="s">
        <v>46</v>
      </c>
      <c r="P385" t="s">
        <v>40</v>
      </c>
      <c r="Q385" t="s">
        <v>31</v>
      </c>
      <c r="R385" t="s">
        <v>28</v>
      </c>
      <c r="S385">
        <v>1</v>
      </c>
      <c r="T385" t="s">
        <v>28</v>
      </c>
      <c r="U385" t="s">
        <v>32</v>
      </c>
      <c r="V385" t="s">
        <v>51</v>
      </c>
      <c r="W385" t="s">
        <v>54</v>
      </c>
      <c r="X385">
        <v>1</v>
      </c>
      <c r="Y385">
        <f>IF(dementia_patients_health_data[[#This Row],[Weight]]=0,0,dementia_patients_health_data[[#This Row],[HeartRate]]/dementia_patients_health_data[[#This Row],[Weight]])</f>
        <v>0.72678623261571995</v>
      </c>
    </row>
    <row r="386" spans="1:25" x14ac:dyDescent="0.35">
      <c r="A386">
        <v>1</v>
      </c>
      <c r="B386">
        <v>0.15116091534813819</v>
      </c>
      <c r="C386">
        <v>82</v>
      </c>
      <c r="D386">
        <v>97.489299415861524</v>
      </c>
      <c r="E386">
        <v>36.974055718440979</v>
      </c>
      <c r="F386">
        <v>79.881123391508993</v>
      </c>
      <c r="G386">
        <v>24.212290386170203</v>
      </c>
      <c r="H386" t="s">
        <v>24</v>
      </c>
      <c r="J386">
        <v>68</v>
      </c>
      <c r="K386" t="s">
        <v>25</v>
      </c>
      <c r="L386" t="s">
        <v>26</v>
      </c>
      <c r="M386" t="s">
        <v>38</v>
      </c>
      <c r="N386" t="s">
        <v>42</v>
      </c>
      <c r="O386" t="s">
        <v>39</v>
      </c>
      <c r="P386" t="s">
        <v>30</v>
      </c>
      <c r="Q386" t="s">
        <v>31</v>
      </c>
      <c r="R386" t="s">
        <v>28</v>
      </c>
      <c r="S386">
        <v>8</v>
      </c>
      <c r="T386" t="s">
        <v>28</v>
      </c>
      <c r="U386" t="s">
        <v>48</v>
      </c>
      <c r="V386" t="s">
        <v>51</v>
      </c>
      <c r="W386" t="s">
        <v>34</v>
      </c>
      <c r="X386">
        <v>0</v>
      </c>
      <c r="Y386">
        <f>IF(dementia_patients_health_data[[#This Row],[Weight]]=0,0,dementia_patients_health_data[[#This Row],[HeartRate]]/dementia_patients_health_data[[#This Row],[Weight]])</f>
        <v>1.0265253731861792</v>
      </c>
    </row>
    <row r="387" spans="1:25" x14ac:dyDescent="0.35">
      <c r="A387">
        <v>0</v>
      </c>
      <c r="B387">
        <v>0.18007916157444159</v>
      </c>
      <c r="C387">
        <v>67</v>
      </c>
      <c r="D387">
        <v>97.875708818430624</v>
      </c>
      <c r="E387">
        <v>37.217989203616405</v>
      </c>
      <c r="F387">
        <v>98.221375889422603</v>
      </c>
      <c r="G387">
        <v>33.405003927754741</v>
      </c>
      <c r="H387" t="s">
        <v>24</v>
      </c>
      <c r="J387">
        <v>81</v>
      </c>
      <c r="K387" t="s">
        <v>55</v>
      </c>
      <c r="L387" t="s">
        <v>37</v>
      </c>
      <c r="M387" t="s">
        <v>27</v>
      </c>
      <c r="N387" t="s">
        <v>28</v>
      </c>
      <c r="O387" t="s">
        <v>46</v>
      </c>
      <c r="P387" t="s">
        <v>30</v>
      </c>
      <c r="Q387" t="s">
        <v>31</v>
      </c>
      <c r="R387" t="s">
        <v>28</v>
      </c>
      <c r="S387">
        <v>8</v>
      </c>
      <c r="T387" t="s">
        <v>42</v>
      </c>
      <c r="U387" t="s">
        <v>48</v>
      </c>
      <c r="V387" t="s">
        <v>33</v>
      </c>
      <c r="W387" t="s">
        <v>43</v>
      </c>
      <c r="X387">
        <v>0</v>
      </c>
      <c r="Y387">
        <f>IF(dementia_patients_health_data[[#This Row],[Weight]]=0,0,dementia_patients_health_data[[#This Row],[HeartRate]]/dementia_patients_health_data[[#This Row],[Weight]])</f>
        <v>0.6821325744350033</v>
      </c>
    </row>
    <row r="388" spans="1:25" x14ac:dyDescent="0.35">
      <c r="A388">
        <v>1</v>
      </c>
      <c r="B388">
        <v>0.1048391840132564</v>
      </c>
      <c r="C388">
        <v>65</v>
      </c>
      <c r="D388">
        <v>94.294702453678838</v>
      </c>
      <c r="E388">
        <v>36.65839906935075</v>
      </c>
      <c r="F388">
        <v>66.753772307330948</v>
      </c>
      <c r="G388">
        <v>10.583366451435669</v>
      </c>
      <c r="H388" t="s">
        <v>24</v>
      </c>
      <c r="J388">
        <v>62</v>
      </c>
      <c r="K388" t="s">
        <v>53</v>
      </c>
      <c r="L388" t="s">
        <v>26</v>
      </c>
      <c r="M388" t="s">
        <v>38</v>
      </c>
      <c r="N388" t="s">
        <v>28</v>
      </c>
      <c r="O388" t="s">
        <v>39</v>
      </c>
      <c r="P388" t="s">
        <v>30</v>
      </c>
      <c r="Q388" t="s">
        <v>31</v>
      </c>
      <c r="R388" t="s">
        <v>28</v>
      </c>
      <c r="S388">
        <v>10</v>
      </c>
      <c r="T388" t="s">
        <v>28</v>
      </c>
      <c r="U388" t="s">
        <v>48</v>
      </c>
      <c r="V388" t="s">
        <v>33</v>
      </c>
      <c r="W388" t="s">
        <v>34</v>
      </c>
      <c r="X388">
        <v>0</v>
      </c>
      <c r="Y388">
        <f>IF(dementia_patients_health_data[[#This Row],[Weight]]=0,0,dementia_patients_health_data[[#This Row],[HeartRate]]/dementia_patients_health_data[[#This Row],[Weight]])</f>
        <v>0.97372774231759263</v>
      </c>
    </row>
    <row r="389" spans="1:25" x14ac:dyDescent="0.35">
      <c r="A389">
        <v>0</v>
      </c>
      <c r="B389">
        <v>0.16314295535202211</v>
      </c>
      <c r="C389">
        <v>64</v>
      </c>
      <c r="D389">
        <v>92.265323404326125</v>
      </c>
      <c r="E389">
        <v>36.428029352574981</v>
      </c>
      <c r="F389">
        <v>90.13337596151834</v>
      </c>
      <c r="G389">
        <v>33.835119890434129</v>
      </c>
      <c r="H389" t="s">
        <v>24</v>
      </c>
      <c r="J389">
        <v>74</v>
      </c>
      <c r="K389" t="s">
        <v>36</v>
      </c>
      <c r="L389" t="s">
        <v>26</v>
      </c>
      <c r="M389" t="s">
        <v>27</v>
      </c>
      <c r="N389" t="s">
        <v>42</v>
      </c>
      <c r="O389" t="s">
        <v>46</v>
      </c>
      <c r="P389" t="s">
        <v>40</v>
      </c>
      <c r="Q389" t="s">
        <v>47</v>
      </c>
      <c r="R389" t="s">
        <v>28</v>
      </c>
      <c r="S389">
        <v>8</v>
      </c>
      <c r="T389" t="s">
        <v>28</v>
      </c>
      <c r="U389" t="s">
        <v>48</v>
      </c>
      <c r="V389" t="s">
        <v>33</v>
      </c>
      <c r="W389" t="s">
        <v>54</v>
      </c>
      <c r="X389">
        <v>0</v>
      </c>
      <c r="Y389">
        <f>IF(dementia_patients_health_data[[#This Row],[Weight]]=0,0,dementia_patients_health_data[[#This Row],[HeartRate]]/dementia_patients_health_data[[#This Row],[Weight]])</f>
        <v>0.7100588357782609</v>
      </c>
    </row>
    <row r="390" spans="1:25" x14ac:dyDescent="0.35">
      <c r="A390">
        <v>1</v>
      </c>
      <c r="B390">
        <v>7.1840712850076399E-2</v>
      </c>
      <c r="C390">
        <v>70</v>
      </c>
      <c r="D390">
        <v>94.579635545186136</v>
      </c>
      <c r="E390">
        <v>36.160959554110327</v>
      </c>
      <c r="F390">
        <v>59.177129592041062</v>
      </c>
      <c r="G390">
        <v>38.996110842749246</v>
      </c>
      <c r="H390" t="s">
        <v>45</v>
      </c>
      <c r="I390">
        <v>23</v>
      </c>
      <c r="J390">
        <v>73</v>
      </c>
      <c r="K390" t="s">
        <v>36</v>
      </c>
      <c r="L390" t="s">
        <v>37</v>
      </c>
      <c r="M390" t="s">
        <v>27</v>
      </c>
      <c r="N390" t="s">
        <v>28</v>
      </c>
      <c r="O390" t="s">
        <v>39</v>
      </c>
      <c r="P390" t="s">
        <v>40</v>
      </c>
      <c r="Q390" t="s">
        <v>41</v>
      </c>
      <c r="R390" t="s">
        <v>42</v>
      </c>
      <c r="S390">
        <v>3</v>
      </c>
      <c r="T390" t="s">
        <v>28</v>
      </c>
      <c r="U390" t="s">
        <v>44</v>
      </c>
      <c r="V390" t="s">
        <v>33</v>
      </c>
      <c r="W390" t="s">
        <v>34</v>
      </c>
      <c r="X390">
        <v>1</v>
      </c>
      <c r="Y390">
        <f>IF(dementia_patients_health_data[[#This Row],[Weight]]=0,0,dementia_patients_health_data[[#This Row],[HeartRate]]/dementia_patients_health_data[[#This Row],[Weight]])</f>
        <v>1.1828894115441271</v>
      </c>
    </row>
    <row r="391" spans="1:25" x14ac:dyDescent="0.35">
      <c r="A391">
        <v>1</v>
      </c>
      <c r="B391">
        <v>7.8235324916061902E-2</v>
      </c>
      <c r="C391">
        <v>99</v>
      </c>
      <c r="D391">
        <v>92.996883600781715</v>
      </c>
      <c r="E391">
        <v>37.431177243310508</v>
      </c>
      <c r="F391">
        <v>58.553899761350692</v>
      </c>
      <c r="G391">
        <v>7.4998343569028281</v>
      </c>
      <c r="H391" t="s">
        <v>45</v>
      </c>
      <c r="I391">
        <v>5</v>
      </c>
      <c r="J391">
        <v>77</v>
      </c>
      <c r="K391" t="s">
        <v>53</v>
      </c>
      <c r="L391" t="s">
        <v>37</v>
      </c>
      <c r="M391" t="s">
        <v>27</v>
      </c>
      <c r="N391" t="s">
        <v>28</v>
      </c>
      <c r="O391" t="s">
        <v>39</v>
      </c>
      <c r="P391" t="s">
        <v>30</v>
      </c>
      <c r="Q391" t="s">
        <v>41</v>
      </c>
      <c r="R391" t="s">
        <v>42</v>
      </c>
      <c r="S391">
        <v>6</v>
      </c>
      <c r="T391" t="s">
        <v>42</v>
      </c>
      <c r="U391" t="s">
        <v>48</v>
      </c>
      <c r="V391" t="s">
        <v>51</v>
      </c>
      <c r="W391" t="s">
        <v>34</v>
      </c>
      <c r="X391">
        <v>1</v>
      </c>
      <c r="Y391">
        <f>IF(dementia_patients_health_data[[#This Row],[Weight]]=0,0,dementia_patients_health_data[[#This Row],[HeartRate]]/dementia_patients_health_data[[#This Row],[Weight]])</f>
        <v>1.6907498971630632</v>
      </c>
    </row>
    <row r="392" spans="1:25" x14ac:dyDescent="0.35">
      <c r="A392">
        <v>1</v>
      </c>
      <c r="B392">
        <v>0.1246028733414883</v>
      </c>
      <c r="C392">
        <v>100</v>
      </c>
      <c r="D392">
        <v>92.782846475937959</v>
      </c>
      <c r="E392">
        <v>36.796491517260677</v>
      </c>
      <c r="F392">
        <v>76.493780675506088</v>
      </c>
      <c r="G392">
        <v>35.135033079585703</v>
      </c>
      <c r="H392" t="s">
        <v>45</v>
      </c>
      <c r="I392">
        <v>5</v>
      </c>
      <c r="J392">
        <v>86</v>
      </c>
      <c r="K392" t="s">
        <v>53</v>
      </c>
      <c r="L392" t="s">
        <v>26</v>
      </c>
      <c r="M392" t="s">
        <v>27</v>
      </c>
      <c r="N392" t="s">
        <v>42</v>
      </c>
      <c r="O392" t="s">
        <v>46</v>
      </c>
      <c r="P392" t="s">
        <v>40</v>
      </c>
      <c r="Q392" t="s">
        <v>47</v>
      </c>
      <c r="R392" t="s">
        <v>28</v>
      </c>
      <c r="S392">
        <v>2</v>
      </c>
      <c r="T392" t="s">
        <v>42</v>
      </c>
      <c r="U392" t="s">
        <v>48</v>
      </c>
      <c r="V392" t="s">
        <v>33</v>
      </c>
      <c r="W392" t="s">
        <v>34</v>
      </c>
      <c r="X392">
        <v>1</v>
      </c>
      <c r="Y392">
        <f>IF(dementia_patients_health_data[[#This Row],[Weight]]=0,0,dementia_patients_health_data[[#This Row],[HeartRate]]/dementia_patients_health_data[[#This Row],[Weight]])</f>
        <v>1.307295823489357</v>
      </c>
    </row>
    <row r="393" spans="1:25" x14ac:dyDescent="0.35">
      <c r="A393">
        <v>1</v>
      </c>
      <c r="B393">
        <v>2.5517979558995599E-2</v>
      </c>
      <c r="C393">
        <v>81</v>
      </c>
      <c r="D393">
        <v>97.056978191955835</v>
      </c>
      <c r="E393">
        <v>36.065043634964717</v>
      </c>
      <c r="F393">
        <v>93.915066820351399</v>
      </c>
      <c r="G393">
        <v>0.83751206314412796</v>
      </c>
      <c r="H393" t="s">
        <v>24</v>
      </c>
      <c r="J393">
        <v>72</v>
      </c>
      <c r="K393" t="s">
        <v>55</v>
      </c>
      <c r="L393" t="s">
        <v>37</v>
      </c>
      <c r="M393" t="s">
        <v>27</v>
      </c>
      <c r="N393" t="s">
        <v>42</v>
      </c>
      <c r="O393" t="s">
        <v>46</v>
      </c>
      <c r="P393" t="s">
        <v>30</v>
      </c>
      <c r="Q393" t="s">
        <v>31</v>
      </c>
      <c r="R393" t="s">
        <v>28</v>
      </c>
      <c r="S393">
        <v>9</v>
      </c>
      <c r="T393" t="s">
        <v>28</v>
      </c>
      <c r="U393" t="s">
        <v>32</v>
      </c>
      <c r="V393" t="s">
        <v>33</v>
      </c>
      <c r="W393" t="s">
        <v>34</v>
      </c>
      <c r="X393">
        <v>0</v>
      </c>
      <c r="Y393">
        <f>IF(dementia_patients_health_data[[#This Row],[Weight]]=0,0,dementia_patients_health_data[[#This Row],[HeartRate]]/dementia_patients_health_data[[#This Row],[Weight]])</f>
        <v>0.86248141797038358</v>
      </c>
    </row>
    <row r="394" spans="1:25" x14ac:dyDescent="0.35">
      <c r="A394">
        <v>0</v>
      </c>
      <c r="B394">
        <v>5.2418621896996503E-2</v>
      </c>
      <c r="C394">
        <v>80</v>
      </c>
      <c r="D394">
        <v>98.352374490213165</v>
      </c>
      <c r="E394">
        <v>37.138481071510242</v>
      </c>
      <c r="F394">
        <v>93.690854059983636</v>
      </c>
      <c r="G394">
        <v>19.553574679251842</v>
      </c>
      <c r="H394" t="s">
        <v>45</v>
      </c>
      <c r="I394">
        <v>23</v>
      </c>
      <c r="J394">
        <v>81</v>
      </c>
      <c r="K394" t="s">
        <v>25</v>
      </c>
      <c r="L394" t="s">
        <v>26</v>
      </c>
      <c r="M394" t="s">
        <v>38</v>
      </c>
      <c r="N394" t="s">
        <v>42</v>
      </c>
      <c r="O394" t="s">
        <v>39</v>
      </c>
      <c r="P394" t="s">
        <v>40</v>
      </c>
      <c r="Q394" t="s">
        <v>41</v>
      </c>
      <c r="R394" t="s">
        <v>28</v>
      </c>
      <c r="S394">
        <v>3</v>
      </c>
      <c r="T394" t="s">
        <v>28</v>
      </c>
      <c r="U394" t="s">
        <v>44</v>
      </c>
      <c r="V394" t="s">
        <v>33</v>
      </c>
      <c r="W394" t="s">
        <v>43</v>
      </c>
      <c r="X394">
        <v>1</v>
      </c>
      <c r="Y394">
        <f>IF(dementia_patients_health_data[[#This Row],[Weight]]=0,0,dementia_patients_health_data[[#This Row],[HeartRate]]/dementia_patients_health_data[[#This Row],[Weight]])</f>
        <v>0.85387203268295164</v>
      </c>
    </row>
    <row r="395" spans="1:25" x14ac:dyDescent="0.35">
      <c r="A395">
        <v>1</v>
      </c>
      <c r="B395">
        <v>9.8857598381560996E-2</v>
      </c>
      <c r="C395">
        <v>71</v>
      </c>
      <c r="D395">
        <v>96.968430245403894</v>
      </c>
      <c r="E395">
        <v>36.760163969444363</v>
      </c>
      <c r="F395">
        <v>91.045289536240077</v>
      </c>
      <c r="G395">
        <v>31.822887843863867</v>
      </c>
      <c r="H395" t="s">
        <v>24</v>
      </c>
      <c r="J395">
        <v>78</v>
      </c>
      <c r="K395" t="s">
        <v>55</v>
      </c>
      <c r="L395" t="s">
        <v>37</v>
      </c>
      <c r="M395" t="s">
        <v>38</v>
      </c>
      <c r="N395" t="s">
        <v>42</v>
      </c>
      <c r="O395" t="s">
        <v>46</v>
      </c>
      <c r="P395" t="s">
        <v>30</v>
      </c>
      <c r="Q395" t="s">
        <v>31</v>
      </c>
      <c r="R395" t="s">
        <v>28</v>
      </c>
      <c r="S395">
        <v>9</v>
      </c>
      <c r="T395" t="s">
        <v>42</v>
      </c>
      <c r="U395" t="s">
        <v>44</v>
      </c>
      <c r="V395" t="s">
        <v>51</v>
      </c>
      <c r="W395" t="s">
        <v>34</v>
      </c>
      <c r="X395">
        <v>0</v>
      </c>
      <c r="Y395">
        <f>IF(dementia_patients_health_data[[#This Row],[Weight]]=0,0,dementia_patients_health_data[[#This Row],[HeartRate]]/dementia_patients_health_data[[#This Row],[Weight]])</f>
        <v>0.77983166797156311</v>
      </c>
    </row>
    <row r="396" spans="1:25" x14ac:dyDescent="0.35">
      <c r="A396">
        <v>0</v>
      </c>
      <c r="B396">
        <v>9.8928131045294701E-2</v>
      </c>
      <c r="C396">
        <v>75</v>
      </c>
      <c r="D396">
        <v>99.149726403402639</v>
      </c>
      <c r="E396">
        <v>37.044985803622581</v>
      </c>
      <c r="F396">
        <v>77.695068687230119</v>
      </c>
      <c r="G396">
        <v>17.776219376462951</v>
      </c>
      <c r="H396" t="s">
        <v>45</v>
      </c>
      <c r="I396">
        <v>5</v>
      </c>
      <c r="J396">
        <v>88</v>
      </c>
      <c r="K396" t="s">
        <v>55</v>
      </c>
      <c r="L396" t="s">
        <v>26</v>
      </c>
      <c r="M396" t="s">
        <v>38</v>
      </c>
      <c r="N396" t="s">
        <v>42</v>
      </c>
      <c r="O396" t="s">
        <v>46</v>
      </c>
      <c r="P396" t="s">
        <v>40</v>
      </c>
      <c r="Q396" t="s">
        <v>31</v>
      </c>
      <c r="R396" t="s">
        <v>42</v>
      </c>
      <c r="S396">
        <v>7</v>
      </c>
      <c r="T396" t="s">
        <v>42</v>
      </c>
      <c r="U396" t="s">
        <v>32</v>
      </c>
      <c r="V396" t="s">
        <v>33</v>
      </c>
      <c r="W396" t="s">
        <v>54</v>
      </c>
      <c r="X396">
        <v>1</v>
      </c>
      <c r="Y396">
        <f>IF(dementia_patients_health_data[[#This Row],[Weight]]=0,0,dementia_patients_health_data[[#This Row],[HeartRate]]/dementia_patients_health_data[[#This Row],[Weight]])</f>
        <v>0.96531222981371689</v>
      </c>
    </row>
    <row r="397" spans="1:25" x14ac:dyDescent="0.35">
      <c r="A397">
        <v>1</v>
      </c>
      <c r="B397">
        <v>9.5259517571954999E-2</v>
      </c>
      <c r="C397">
        <v>100</v>
      </c>
      <c r="D397">
        <v>93.782875856510003</v>
      </c>
      <c r="E397">
        <v>36.541390070871891</v>
      </c>
      <c r="F397">
        <v>82.350335969332235</v>
      </c>
      <c r="G397">
        <v>13.331487138557902</v>
      </c>
      <c r="H397" t="s">
        <v>24</v>
      </c>
      <c r="J397">
        <v>68</v>
      </c>
      <c r="K397" t="s">
        <v>55</v>
      </c>
      <c r="L397" t="s">
        <v>37</v>
      </c>
      <c r="M397" t="s">
        <v>38</v>
      </c>
      <c r="N397" t="s">
        <v>28</v>
      </c>
      <c r="O397" t="s">
        <v>46</v>
      </c>
      <c r="P397" t="s">
        <v>30</v>
      </c>
      <c r="Q397" t="s">
        <v>47</v>
      </c>
      <c r="R397" t="s">
        <v>28</v>
      </c>
      <c r="S397">
        <v>10</v>
      </c>
      <c r="T397" t="s">
        <v>28</v>
      </c>
      <c r="U397" t="s">
        <v>32</v>
      </c>
      <c r="V397" t="s">
        <v>51</v>
      </c>
      <c r="W397" t="s">
        <v>34</v>
      </c>
      <c r="X397">
        <v>0</v>
      </c>
      <c r="Y397">
        <f>IF(dementia_patients_health_data[[#This Row],[Weight]]=0,0,dementia_patients_health_data[[#This Row],[HeartRate]]/dementia_patients_health_data[[#This Row],[Weight]])</f>
        <v>1.2143241290143687</v>
      </c>
    </row>
    <row r="398" spans="1:25" x14ac:dyDescent="0.35">
      <c r="A398">
        <v>1</v>
      </c>
      <c r="B398">
        <v>2.5812653871364999E-2</v>
      </c>
      <c r="C398">
        <v>72</v>
      </c>
      <c r="D398">
        <v>95.940447541501698</v>
      </c>
      <c r="E398">
        <v>37.231464580940127</v>
      </c>
      <c r="F398">
        <v>62.927138561986126</v>
      </c>
      <c r="G398">
        <v>39.979130606396481</v>
      </c>
      <c r="H398" t="s">
        <v>50</v>
      </c>
      <c r="I398">
        <v>10</v>
      </c>
      <c r="J398">
        <v>63</v>
      </c>
      <c r="K398" t="s">
        <v>36</v>
      </c>
      <c r="L398" t="s">
        <v>26</v>
      </c>
      <c r="M398" t="s">
        <v>38</v>
      </c>
      <c r="N398" t="s">
        <v>42</v>
      </c>
      <c r="O398" t="s">
        <v>46</v>
      </c>
      <c r="P398" t="s">
        <v>40</v>
      </c>
      <c r="Q398" t="s">
        <v>47</v>
      </c>
      <c r="R398" t="s">
        <v>28</v>
      </c>
      <c r="S398">
        <v>7</v>
      </c>
      <c r="T398" t="s">
        <v>42</v>
      </c>
      <c r="U398" t="s">
        <v>48</v>
      </c>
      <c r="V398" t="s">
        <v>33</v>
      </c>
      <c r="W398" t="s">
        <v>34</v>
      </c>
      <c r="X398">
        <v>1</v>
      </c>
      <c r="Y398">
        <f>IF(dementia_patients_health_data[[#This Row],[Weight]]=0,0,dementia_patients_health_data[[#This Row],[HeartRate]]/dementia_patients_health_data[[#This Row],[Weight]])</f>
        <v>1.144180422713432</v>
      </c>
    </row>
    <row r="399" spans="1:25" x14ac:dyDescent="0.35">
      <c r="A399">
        <v>1</v>
      </c>
      <c r="B399">
        <v>0.11817134770799741</v>
      </c>
      <c r="C399">
        <v>95</v>
      </c>
      <c r="D399">
        <v>97.956469263227817</v>
      </c>
      <c r="E399">
        <v>36.51903389269841</v>
      </c>
      <c r="F399">
        <v>87.151745794014886</v>
      </c>
      <c r="G399">
        <v>5.4351023594871206</v>
      </c>
      <c r="H399" t="s">
        <v>24</v>
      </c>
      <c r="J399">
        <v>85</v>
      </c>
      <c r="K399" t="s">
        <v>36</v>
      </c>
      <c r="L399" t="s">
        <v>26</v>
      </c>
      <c r="M399" t="s">
        <v>38</v>
      </c>
      <c r="N399" t="s">
        <v>28</v>
      </c>
      <c r="O399" t="s">
        <v>39</v>
      </c>
      <c r="P399" t="s">
        <v>40</v>
      </c>
      <c r="Q399" t="s">
        <v>31</v>
      </c>
      <c r="R399" t="s">
        <v>28</v>
      </c>
      <c r="S399">
        <v>9</v>
      </c>
      <c r="T399" t="s">
        <v>42</v>
      </c>
      <c r="U399" t="s">
        <v>44</v>
      </c>
      <c r="V399" t="s">
        <v>33</v>
      </c>
      <c r="W399" t="s">
        <v>34</v>
      </c>
      <c r="X399">
        <v>0</v>
      </c>
      <c r="Y399">
        <f>IF(dementia_patients_health_data[[#This Row],[Weight]]=0,0,dementia_patients_health_data[[#This Row],[HeartRate]]/dementia_patients_health_data[[#This Row],[Weight]])</f>
        <v>1.0900527480486122</v>
      </c>
    </row>
    <row r="400" spans="1:25" x14ac:dyDescent="0.35">
      <c r="A400">
        <v>1</v>
      </c>
      <c r="B400">
        <v>0.15281830417132189</v>
      </c>
      <c r="C400">
        <v>78</v>
      </c>
      <c r="D400">
        <v>91.570041412834755</v>
      </c>
      <c r="E400">
        <v>37.147253683082369</v>
      </c>
      <c r="F400">
        <v>97.666474444362336</v>
      </c>
      <c r="G400">
        <v>22.017401058719599</v>
      </c>
      <c r="H400" t="s">
        <v>24</v>
      </c>
      <c r="J400">
        <v>73</v>
      </c>
      <c r="K400" t="s">
        <v>25</v>
      </c>
      <c r="L400" t="s">
        <v>26</v>
      </c>
      <c r="M400" t="s">
        <v>38</v>
      </c>
      <c r="N400" t="s">
        <v>42</v>
      </c>
      <c r="O400" t="s">
        <v>39</v>
      </c>
      <c r="P400" t="s">
        <v>40</v>
      </c>
      <c r="Q400" t="s">
        <v>47</v>
      </c>
      <c r="R400" t="s">
        <v>28</v>
      </c>
      <c r="S400">
        <v>10</v>
      </c>
      <c r="T400" t="s">
        <v>28</v>
      </c>
      <c r="U400" t="s">
        <v>48</v>
      </c>
      <c r="V400" t="s">
        <v>33</v>
      </c>
      <c r="W400" t="s">
        <v>34</v>
      </c>
      <c r="X400">
        <v>0</v>
      </c>
      <c r="Y400">
        <f>IF(dementia_patients_health_data[[#This Row],[Weight]]=0,0,dementia_patients_health_data[[#This Row],[HeartRate]]/dementia_patients_health_data[[#This Row],[Weight]])</f>
        <v>0.79863638412006221</v>
      </c>
    </row>
    <row r="401" spans="1:25" x14ac:dyDescent="0.35">
      <c r="A401">
        <v>1</v>
      </c>
      <c r="B401">
        <v>9.9274794407159996E-3</v>
      </c>
      <c r="C401">
        <v>71</v>
      </c>
      <c r="D401">
        <v>98.068969651228244</v>
      </c>
      <c r="E401">
        <v>36.968406819204013</v>
      </c>
      <c r="F401">
        <v>83.42352221134027</v>
      </c>
      <c r="G401">
        <v>4.0564679423899968</v>
      </c>
      <c r="H401" t="s">
        <v>35</v>
      </c>
      <c r="I401">
        <v>12</v>
      </c>
      <c r="J401">
        <v>77</v>
      </c>
      <c r="K401" t="s">
        <v>25</v>
      </c>
      <c r="L401" t="s">
        <v>26</v>
      </c>
      <c r="M401" t="s">
        <v>38</v>
      </c>
      <c r="N401" t="s">
        <v>42</v>
      </c>
      <c r="O401" t="s">
        <v>39</v>
      </c>
      <c r="P401" t="s">
        <v>40</v>
      </c>
      <c r="Q401" t="s">
        <v>47</v>
      </c>
      <c r="R401" t="s">
        <v>42</v>
      </c>
      <c r="S401">
        <v>2</v>
      </c>
      <c r="T401" t="s">
        <v>42</v>
      </c>
      <c r="U401" t="s">
        <v>44</v>
      </c>
      <c r="V401" t="s">
        <v>33</v>
      </c>
      <c r="W401" t="s">
        <v>34</v>
      </c>
      <c r="X401">
        <v>1</v>
      </c>
      <c r="Y401">
        <f>IF(dementia_patients_health_data[[#This Row],[Weight]]=0,0,dementia_patients_health_data[[#This Row],[HeartRate]]/dementia_patients_health_data[[#This Row],[Weight]])</f>
        <v>0.85107890578070722</v>
      </c>
    </row>
    <row r="402" spans="1:25" x14ac:dyDescent="0.35">
      <c r="A402">
        <v>0</v>
      </c>
      <c r="B402">
        <v>3.6628272606033699E-2</v>
      </c>
      <c r="C402">
        <v>100</v>
      </c>
      <c r="D402">
        <v>93.703252314990522</v>
      </c>
      <c r="E402">
        <v>36.48376057374449</v>
      </c>
      <c r="F402">
        <v>85.690674322521545</v>
      </c>
      <c r="G402">
        <v>51.361286841935645</v>
      </c>
      <c r="H402" t="s">
        <v>45</v>
      </c>
      <c r="I402">
        <v>10</v>
      </c>
      <c r="J402">
        <v>77</v>
      </c>
      <c r="K402" t="s">
        <v>36</v>
      </c>
      <c r="L402" t="s">
        <v>26</v>
      </c>
      <c r="M402" t="s">
        <v>38</v>
      </c>
      <c r="N402" t="s">
        <v>28</v>
      </c>
      <c r="O402" t="s">
        <v>46</v>
      </c>
      <c r="P402" t="s">
        <v>40</v>
      </c>
      <c r="Q402" t="s">
        <v>31</v>
      </c>
      <c r="R402" t="s">
        <v>42</v>
      </c>
      <c r="S402">
        <v>4</v>
      </c>
      <c r="T402" t="s">
        <v>42</v>
      </c>
      <c r="U402" t="s">
        <v>48</v>
      </c>
      <c r="V402" t="s">
        <v>33</v>
      </c>
      <c r="W402" t="s">
        <v>54</v>
      </c>
      <c r="X402">
        <v>1</v>
      </c>
      <c r="Y402">
        <f>IF(dementia_patients_health_data[[#This Row],[Weight]]=0,0,dementia_patients_health_data[[#This Row],[HeartRate]]/dementia_patients_health_data[[#This Row],[Weight]])</f>
        <v>1.1669881324964393</v>
      </c>
    </row>
    <row r="403" spans="1:25" x14ac:dyDescent="0.35">
      <c r="A403">
        <v>1</v>
      </c>
      <c r="B403">
        <v>9.0160078038405894E-2</v>
      </c>
      <c r="C403">
        <v>89</v>
      </c>
      <c r="D403">
        <v>90.19791668939952</v>
      </c>
      <c r="E403">
        <v>36.308170179013032</v>
      </c>
      <c r="F403">
        <v>70.213998688862318</v>
      </c>
      <c r="G403">
        <v>45.315422053595789</v>
      </c>
      <c r="H403" t="s">
        <v>24</v>
      </c>
      <c r="J403">
        <v>62</v>
      </c>
      <c r="K403" t="s">
        <v>55</v>
      </c>
      <c r="L403" t="s">
        <v>37</v>
      </c>
      <c r="M403" t="s">
        <v>38</v>
      </c>
      <c r="N403" t="s">
        <v>28</v>
      </c>
      <c r="O403" t="s">
        <v>46</v>
      </c>
      <c r="P403" t="s">
        <v>30</v>
      </c>
      <c r="Q403" t="s">
        <v>41</v>
      </c>
      <c r="R403" t="s">
        <v>28</v>
      </c>
      <c r="S403">
        <v>9</v>
      </c>
      <c r="T403" t="s">
        <v>42</v>
      </c>
      <c r="U403" t="s">
        <v>48</v>
      </c>
      <c r="V403" t="s">
        <v>51</v>
      </c>
      <c r="W403" t="s">
        <v>34</v>
      </c>
      <c r="X403">
        <v>0</v>
      </c>
      <c r="Y403">
        <f>IF(dementia_patients_health_data[[#This Row],[Weight]]=0,0,dementia_patients_health_data[[#This Row],[HeartRate]]/dementia_patients_health_data[[#This Row],[Weight]])</f>
        <v>1.2675535030326881</v>
      </c>
    </row>
    <row r="404" spans="1:25" x14ac:dyDescent="0.35">
      <c r="A404">
        <v>1</v>
      </c>
      <c r="B404">
        <v>0.1171560151909123</v>
      </c>
      <c r="C404">
        <v>93</v>
      </c>
      <c r="D404">
        <v>90.081769036429321</v>
      </c>
      <c r="E404">
        <v>37.342044971268521</v>
      </c>
      <c r="F404">
        <v>53.664268410043377</v>
      </c>
      <c r="G404">
        <v>18.63799426804556</v>
      </c>
      <c r="H404" t="s">
        <v>24</v>
      </c>
      <c r="J404">
        <v>84</v>
      </c>
      <c r="K404" t="s">
        <v>36</v>
      </c>
      <c r="L404" t="s">
        <v>26</v>
      </c>
      <c r="M404" t="s">
        <v>38</v>
      </c>
      <c r="N404" t="s">
        <v>28</v>
      </c>
      <c r="O404" t="s">
        <v>46</v>
      </c>
      <c r="P404" t="s">
        <v>30</v>
      </c>
      <c r="Q404" t="s">
        <v>41</v>
      </c>
      <c r="R404" t="s">
        <v>28</v>
      </c>
      <c r="S404">
        <v>10</v>
      </c>
      <c r="T404" t="s">
        <v>42</v>
      </c>
      <c r="U404" t="s">
        <v>32</v>
      </c>
      <c r="V404" t="s">
        <v>51</v>
      </c>
      <c r="W404" t="s">
        <v>34</v>
      </c>
      <c r="X404">
        <v>0</v>
      </c>
      <c r="Y404">
        <f>IF(dementia_patients_health_data[[#This Row],[Weight]]=0,0,dementia_patients_health_data[[#This Row],[HeartRate]]/dementia_patients_health_data[[#This Row],[Weight]])</f>
        <v>1.7329966988349899</v>
      </c>
    </row>
    <row r="405" spans="1:25" x14ac:dyDescent="0.35">
      <c r="A405">
        <v>1</v>
      </c>
      <c r="B405">
        <v>0.13883895932889601</v>
      </c>
      <c r="C405">
        <v>63</v>
      </c>
      <c r="D405">
        <v>91.074024461220404</v>
      </c>
      <c r="E405">
        <v>37.315217722010679</v>
      </c>
      <c r="F405">
        <v>73.325690473627731</v>
      </c>
      <c r="G405">
        <v>34.246815531019898</v>
      </c>
      <c r="H405" t="s">
        <v>24</v>
      </c>
      <c r="J405">
        <v>90</v>
      </c>
      <c r="K405" t="s">
        <v>25</v>
      </c>
      <c r="L405" t="s">
        <v>26</v>
      </c>
      <c r="M405" t="s">
        <v>27</v>
      </c>
      <c r="N405" t="s">
        <v>42</v>
      </c>
      <c r="O405" t="s">
        <v>46</v>
      </c>
      <c r="P405" t="s">
        <v>40</v>
      </c>
      <c r="Q405" t="s">
        <v>41</v>
      </c>
      <c r="R405" t="s">
        <v>28</v>
      </c>
      <c r="S405">
        <v>8</v>
      </c>
      <c r="T405" t="s">
        <v>42</v>
      </c>
      <c r="U405" t="s">
        <v>44</v>
      </c>
      <c r="V405" t="s">
        <v>33</v>
      </c>
      <c r="W405" t="s">
        <v>34</v>
      </c>
      <c r="X405">
        <v>0</v>
      </c>
      <c r="Y405">
        <f>IF(dementia_patients_health_data[[#This Row],[Weight]]=0,0,dementia_patients_health_data[[#This Row],[HeartRate]]/dementia_patients_health_data[[#This Row],[Weight]])</f>
        <v>0.85918045357729755</v>
      </c>
    </row>
    <row r="406" spans="1:25" x14ac:dyDescent="0.35">
      <c r="A406">
        <v>1</v>
      </c>
      <c r="B406">
        <v>4.6854402009064801E-2</v>
      </c>
      <c r="C406">
        <v>63</v>
      </c>
      <c r="D406">
        <v>92.663952121503797</v>
      </c>
      <c r="E406">
        <v>37.446765650853401</v>
      </c>
      <c r="F406">
        <v>85.288725461136963</v>
      </c>
      <c r="G406">
        <v>21.50217024441832</v>
      </c>
      <c r="H406" t="s">
        <v>24</v>
      </c>
      <c r="J406">
        <v>79</v>
      </c>
      <c r="K406" t="s">
        <v>25</v>
      </c>
      <c r="L406" t="s">
        <v>37</v>
      </c>
      <c r="M406" t="s">
        <v>27</v>
      </c>
      <c r="N406" t="s">
        <v>28</v>
      </c>
      <c r="O406" t="s">
        <v>39</v>
      </c>
      <c r="P406" t="s">
        <v>40</v>
      </c>
      <c r="Q406" t="s">
        <v>41</v>
      </c>
      <c r="R406" t="s">
        <v>28</v>
      </c>
      <c r="S406">
        <v>8</v>
      </c>
      <c r="T406" t="s">
        <v>28</v>
      </c>
      <c r="U406" t="s">
        <v>44</v>
      </c>
      <c r="V406" t="s">
        <v>33</v>
      </c>
      <c r="W406" t="s">
        <v>34</v>
      </c>
      <c r="X406">
        <v>0</v>
      </c>
      <c r="Y406">
        <f>IF(dementia_patients_health_data[[#This Row],[Weight]]=0,0,dementia_patients_health_data[[#This Row],[HeartRate]]/dementia_patients_health_data[[#This Row],[Weight]])</f>
        <v>0.73866738727039438</v>
      </c>
    </row>
    <row r="407" spans="1:25" x14ac:dyDescent="0.35">
      <c r="A407">
        <v>1</v>
      </c>
      <c r="B407">
        <v>0.105302954149478</v>
      </c>
      <c r="C407">
        <v>72</v>
      </c>
      <c r="D407">
        <v>98.404228809837065</v>
      </c>
      <c r="E407">
        <v>36.963507596614562</v>
      </c>
      <c r="F407">
        <v>52.331327942194157</v>
      </c>
      <c r="G407">
        <v>45.553340531024809</v>
      </c>
      <c r="H407" t="s">
        <v>24</v>
      </c>
      <c r="J407">
        <v>87</v>
      </c>
      <c r="K407" t="s">
        <v>55</v>
      </c>
      <c r="L407" t="s">
        <v>37</v>
      </c>
      <c r="M407" t="s">
        <v>27</v>
      </c>
      <c r="N407" t="s">
        <v>42</v>
      </c>
      <c r="O407" t="s">
        <v>46</v>
      </c>
      <c r="P407" t="s">
        <v>40</v>
      </c>
      <c r="Q407" t="s">
        <v>31</v>
      </c>
      <c r="R407" t="s">
        <v>28</v>
      </c>
      <c r="S407">
        <v>10</v>
      </c>
      <c r="T407" t="s">
        <v>28</v>
      </c>
      <c r="U407" t="s">
        <v>44</v>
      </c>
      <c r="V407" t="s">
        <v>51</v>
      </c>
      <c r="W407" t="s">
        <v>34</v>
      </c>
      <c r="X407">
        <v>0</v>
      </c>
      <c r="Y407">
        <f>IF(dementia_patients_health_data[[#This Row],[Weight]]=0,0,dementia_patients_health_data[[#This Row],[HeartRate]]/dementia_patients_health_data[[#This Row],[Weight]])</f>
        <v>1.3758489002903214</v>
      </c>
    </row>
    <row r="408" spans="1:25" x14ac:dyDescent="0.35">
      <c r="A408">
        <v>0</v>
      </c>
      <c r="B408">
        <v>0.1867186759955797</v>
      </c>
      <c r="C408">
        <v>98</v>
      </c>
      <c r="D408">
        <v>92.50332732736652</v>
      </c>
      <c r="E408">
        <v>37.414400910473923</v>
      </c>
      <c r="F408">
        <v>80.391377590002975</v>
      </c>
      <c r="G408">
        <v>59.550029101283762</v>
      </c>
      <c r="H408" t="s">
        <v>45</v>
      </c>
      <c r="I408">
        <v>10</v>
      </c>
      <c r="J408">
        <v>79</v>
      </c>
      <c r="K408" t="s">
        <v>36</v>
      </c>
      <c r="L408" t="s">
        <v>26</v>
      </c>
      <c r="M408" t="s">
        <v>27</v>
      </c>
      <c r="N408" t="s">
        <v>28</v>
      </c>
      <c r="O408" t="s">
        <v>39</v>
      </c>
      <c r="P408" t="s">
        <v>40</v>
      </c>
      <c r="Q408" t="s">
        <v>31</v>
      </c>
      <c r="R408" t="s">
        <v>42</v>
      </c>
      <c r="S408">
        <v>0</v>
      </c>
      <c r="T408" t="s">
        <v>28</v>
      </c>
      <c r="U408" t="s">
        <v>32</v>
      </c>
      <c r="V408" t="s">
        <v>33</v>
      </c>
      <c r="W408" t="s">
        <v>54</v>
      </c>
      <c r="X408">
        <v>1</v>
      </c>
      <c r="Y408">
        <f>IF(dementia_patients_health_data[[#This Row],[Weight]]=0,0,dementia_patients_health_data[[#This Row],[HeartRate]]/dementia_patients_health_data[[#This Row],[Weight]])</f>
        <v>1.219036206840505</v>
      </c>
    </row>
    <row r="409" spans="1:25" x14ac:dyDescent="0.35">
      <c r="A409">
        <v>0</v>
      </c>
      <c r="B409">
        <v>4.1376178983430003E-4</v>
      </c>
      <c r="C409">
        <v>71</v>
      </c>
      <c r="D409">
        <v>91.909420863947034</v>
      </c>
      <c r="E409">
        <v>36.014733831730389</v>
      </c>
      <c r="F409">
        <v>71.346966960814399</v>
      </c>
      <c r="G409">
        <v>2.6001324139048081</v>
      </c>
      <c r="H409" t="s">
        <v>35</v>
      </c>
      <c r="I409">
        <v>12</v>
      </c>
      <c r="J409">
        <v>75</v>
      </c>
      <c r="K409" t="s">
        <v>25</v>
      </c>
      <c r="L409" t="s">
        <v>37</v>
      </c>
      <c r="M409" t="s">
        <v>27</v>
      </c>
      <c r="N409" t="s">
        <v>42</v>
      </c>
      <c r="O409" t="s">
        <v>39</v>
      </c>
      <c r="P409" t="s">
        <v>30</v>
      </c>
      <c r="Q409" t="s">
        <v>31</v>
      </c>
      <c r="R409" t="s">
        <v>28</v>
      </c>
      <c r="S409">
        <v>7</v>
      </c>
      <c r="T409" t="s">
        <v>42</v>
      </c>
      <c r="U409" t="s">
        <v>48</v>
      </c>
      <c r="V409" t="s">
        <v>51</v>
      </c>
      <c r="W409" t="s">
        <v>49</v>
      </c>
      <c r="X409">
        <v>1</v>
      </c>
      <c r="Y409">
        <f>IF(dementia_patients_health_data[[#This Row],[Weight]]=0,0,dementia_patients_health_data[[#This Row],[HeartRate]]/dementia_patients_health_data[[#This Row],[Weight]])</f>
        <v>0.99513690664657184</v>
      </c>
    </row>
    <row r="410" spans="1:25" x14ac:dyDescent="0.35">
      <c r="A410">
        <v>0</v>
      </c>
      <c r="B410">
        <v>0.18591966648141789</v>
      </c>
      <c r="C410">
        <v>62</v>
      </c>
      <c r="D410">
        <v>97.871765551713381</v>
      </c>
      <c r="E410">
        <v>37.012036569426321</v>
      </c>
      <c r="F410">
        <v>64.715500699683815</v>
      </c>
      <c r="G410">
        <v>0.93823088988241643</v>
      </c>
      <c r="H410" t="s">
        <v>45</v>
      </c>
      <c r="I410">
        <v>10</v>
      </c>
      <c r="J410">
        <v>65</v>
      </c>
      <c r="K410" t="s">
        <v>25</v>
      </c>
      <c r="L410" t="s">
        <v>37</v>
      </c>
      <c r="M410" t="s">
        <v>38</v>
      </c>
      <c r="N410" t="s">
        <v>28</v>
      </c>
      <c r="O410" t="s">
        <v>39</v>
      </c>
      <c r="P410" t="s">
        <v>40</v>
      </c>
      <c r="Q410" t="s">
        <v>41</v>
      </c>
      <c r="R410" t="s">
        <v>42</v>
      </c>
      <c r="S410">
        <v>4</v>
      </c>
      <c r="T410" t="s">
        <v>42</v>
      </c>
      <c r="U410" t="s">
        <v>32</v>
      </c>
      <c r="V410" t="s">
        <v>51</v>
      </c>
      <c r="W410" t="s">
        <v>54</v>
      </c>
      <c r="X410">
        <v>1</v>
      </c>
      <c r="Y410">
        <f>IF(dementia_patients_health_data[[#This Row],[Weight]]=0,0,dementia_patients_health_data[[#This Row],[HeartRate]]/dementia_patients_health_data[[#This Row],[Weight]])</f>
        <v>0.95803940832838086</v>
      </c>
    </row>
    <row r="411" spans="1:25" x14ac:dyDescent="0.35">
      <c r="A411">
        <v>1</v>
      </c>
      <c r="B411">
        <v>9.1475160293027394E-2</v>
      </c>
      <c r="C411">
        <v>86</v>
      </c>
      <c r="D411">
        <v>98.224325034055681</v>
      </c>
      <c r="E411">
        <v>36.466329975248257</v>
      </c>
      <c r="F411">
        <v>89.302482886040877</v>
      </c>
      <c r="G411">
        <v>17.945796069804178</v>
      </c>
      <c r="H411" t="s">
        <v>50</v>
      </c>
      <c r="I411">
        <v>5</v>
      </c>
      <c r="J411">
        <v>64</v>
      </c>
      <c r="K411" t="s">
        <v>25</v>
      </c>
      <c r="L411" t="s">
        <v>37</v>
      </c>
      <c r="M411" t="s">
        <v>27</v>
      </c>
      <c r="N411" t="s">
        <v>28</v>
      </c>
      <c r="O411" t="s">
        <v>39</v>
      </c>
      <c r="P411" t="s">
        <v>40</v>
      </c>
      <c r="Q411" t="s">
        <v>47</v>
      </c>
      <c r="R411" t="s">
        <v>28</v>
      </c>
      <c r="S411">
        <v>4</v>
      </c>
      <c r="T411" t="s">
        <v>28</v>
      </c>
      <c r="U411" t="s">
        <v>48</v>
      </c>
      <c r="V411" t="s">
        <v>33</v>
      </c>
      <c r="W411" t="s">
        <v>34</v>
      </c>
      <c r="X411">
        <v>1</v>
      </c>
      <c r="Y411">
        <f>IF(dementia_patients_health_data[[#This Row],[Weight]]=0,0,dementia_patients_health_data[[#This Row],[HeartRate]]/dementia_patients_health_data[[#This Row],[Weight]])</f>
        <v>0.96301913699023145</v>
      </c>
    </row>
    <row r="412" spans="1:25" x14ac:dyDescent="0.35">
      <c r="A412">
        <v>1</v>
      </c>
      <c r="B412">
        <v>6.47033572775223E-2</v>
      </c>
      <c r="C412">
        <v>98</v>
      </c>
      <c r="D412">
        <v>99.896808877732838</v>
      </c>
      <c r="E412">
        <v>36.934723181685357</v>
      </c>
      <c r="F412">
        <v>88.120357462439557</v>
      </c>
      <c r="G412">
        <v>37.769348157016907</v>
      </c>
      <c r="H412" t="s">
        <v>50</v>
      </c>
      <c r="I412">
        <v>20</v>
      </c>
      <c r="J412">
        <v>61</v>
      </c>
      <c r="K412" t="s">
        <v>36</v>
      </c>
      <c r="L412" t="s">
        <v>37</v>
      </c>
      <c r="M412" t="s">
        <v>27</v>
      </c>
      <c r="N412" t="s">
        <v>42</v>
      </c>
      <c r="O412" t="s">
        <v>39</v>
      </c>
      <c r="P412" t="s">
        <v>40</v>
      </c>
      <c r="Q412" t="s">
        <v>47</v>
      </c>
      <c r="R412" t="s">
        <v>28</v>
      </c>
      <c r="S412">
        <v>0</v>
      </c>
      <c r="T412" t="s">
        <v>28</v>
      </c>
      <c r="U412" t="s">
        <v>48</v>
      </c>
      <c r="V412" t="s">
        <v>33</v>
      </c>
      <c r="W412" t="s">
        <v>34</v>
      </c>
      <c r="X412">
        <v>1</v>
      </c>
      <c r="Y412">
        <f>IF(dementia_patients_health_data[[#This Row],[Weight]]=0,0,dementia_patients_health_data[[#This Row],[HeartRate]]/dementia_patients_health_data[[#This Row],[Weight]])</f>
        <v>1.1121153252444709</v>
      </c>
    </row>
    <row r="413" spans="1:25" x14ac:dyDescent="0.35">
      <c r="A413">
        <v>0</v>
      </c>
      <c r="B413">
        <v>2.2978955562557999E-2</v>
      </c>
      <c r="C413">
        <v>65</v>
      </c>
      <c r="D413">
        <v>91.201253697155806</v>
      </c>
      <c r="E413">
        <v>36.309815176260123</v>
      </c>
      <c r="F413">
        <v>74.524289732109111</v>
      </c>
      <c r="G413">
        <v>29.178476900163883</v>
      </c>
      <c r="H413" t="s">
        <v>50</v>
      </c>
      <c r="I413">
        <v>5</v>
      </c>
      <c r="J413">
        <v>71</v>
      </c>
      <c r="K413" t="s">
        <v>25</v>
      </c>
      <c r="L413" t="s">
        <v>37</v>
      </c>
      <c r="M413" t="s">
        <v>27</v>
      </c>
      <c r="N413" t="s">
        <v>42</v>
      </c>
      <c r="O413" t="s">
        <v>39</v>
      </c>
      <c r="P413" t="s">
        <v>40</v>
      </c>
      <c r="Q413" t="s">
        <v>31</v>
      </c>
      <c r="R413" t="s">
        <v>28</v>
      </c>
      <c r="S413">
        <v>4</v>
      </c>
      <c r="T413" t="s">
        <v>42</v>
      </c>
      <c r="U413" t="s">
        <v>48</v>
      </c>
      <c r="V413" t="s">
        <v>51</v>
      </c>
      <c r="W413" t="s">
        <v>49</v>
      </c>
      <c r="X413">
        <v>1</v>
      </c>
      <c r="Y413">
        <f>IF(dementia_patients_health_data[[#This Row],[Weight]]=0,0,dementia_patients_health_data[[#This Row],[HeartRate]]/dementia_patients_health_data[[#This Row],[Weight]])</f>
        <v>0.87219885266473696</v>
      </c>
    </row>
    <row r="414" spans="1:25" x14ac:dyDescent="0.35">
      <c r="A414">
        <v>1</v>
      </c>
      <c r="B414">
        <v>2.40578962673412E-2</v>
      </c>
      <c r="C414">
        <v>81</v>
      </c>
      <c r="D414">
        <v>91.328503958092966</v>
      </c>
      <c r="E414">
        <v>37.202281061034867</v>
      </c>
      <c r="F414">
        <v>50.886550878648727</v>
      </c>
      <c r="G414">
        <v>36.005118946525911</v>
      </c>
      <c r="H414" t="s">
        <v>35</v>
      </c>
      <c r="I414">
        <v>4</v>
      </c>
      <c r="J414">
        <v>79</v>
      </c>
      <c r="K414" t="s">
        <v>55</v>
      </c>
      <c r="L414" t="s">
        <v>26</v>
      </c>
      <c r="M414" t="s">
        <v>38</v>
      </c>
      <c r="N414" t="s">
        <v>42</v>
      </c>
      <c r="O414" t="s">
        <v>46</v>
      </c>
      <c r="P414" t="s">
        <v>40</v>
      </c>
      <c r="Q414" t="s">
        <v>31</v>
      </c>
      <c r="R414" t="s">
        <v>28</v>
      </c>
      <c r="S414">
        <v>6</v>
      </c>
      <c r="T414" t="s">
        <v>42</v>
      </c>
      <c r="U414" t="s">
        <v>32</v>
      </c>
      <c r="V414" t="s">
        <v>51</v>
      </c>
      <c r="W414" t="s">
        <v>34</v>
      </c>
      <c r="X414">
        <v>1</v>
      </c>
      <c r="Y414">
        <f>IF(dementia_patients_health_data[[#This Row],[Weight]]=0,0,dementia_patients_health_data[[#This Row],[HeartRate]]/dementia_patients_health_data[[#This Row],[Weight]])</f>
        <v>1.5917761884306929</v>
      </c>
    </row>
    <row r="415" spans="1:25" x14ac:dyDescent="0.35">
      <c r="A415">
        <v>1</v>
      </c>
      <c r="B415">
        <v>7.6775381334626497E-2</v>
      </c>
      <c r="C415">
        <v>84</v>
      </c>
      <c r="D415">
        <v>96.819896349520235</v>
      </c>
      <c r="E415">
        <v>36.993562418827977</v>
      </c>
      <c r="F415">
        <v>55.370124492271302</v>
      </c>
      <c r="G415">
        <v>23.134708015748501</v>
      </c>
      <c r="H415" t="s">
        <v>45</v>
      </c>
      <c r="I415">
        <v>23</v>
      </c>
      <c r="J415">
        <v>62</v>
      </c>
      <c r="K415" t="s">
        <v>53</v>
      </c>
      <c r="L415" t="s">
        <v>26</v>
      </c>
      <c r="M415" t="s">
        <v>27</v>
      </c>
      <c r="N415" t="s">
        <v>42</v>
      </c>
      <c r="O415" t="s">
        <v>39</v>
      </c>
      <c r="P415" t="s">
        <v>40</v>
      </c>
      <c r="Q415" t="s">
        <v>31</v>
      </c>
      <c r="R415" t="s">
        <v>28</v>
      </c>
      <c r="S415">
        <v>3</v>
      </c>
      <c r="T415" t="s">
        <v>28</v>
      </c>
      <c r="U415" t="s">
        <v>48</v>
      </c>
      <c r="V415" t="s">
        <v>51</v>
      </c>
      <c r="W415" t="s">
        <v>34</v>
      </c>
      <c r="X415">
        <v>1</v>
      </c>
      <c r="Y415">
        <f>IF(dementia_patients_health_data[[#This Row],[Weight]]=0,0,dementia_patients_health_data[[#This Row],[HeartRate]]/dementia_patients_health_data[[#This Row],[Weight]])</f>
        <v>1.5170635928717287</v>
      </c>
    </row>
    <row r="416" spans="1:25" x14ac:dyDescent="0.35">
      <c r="A416">
        <v>0</v>
      </c>
      <c r="B416">
        <v>0.10554190534735269</v>
      </c>
      <c r="C416">
        <v>65</v>
      </c>
      <c r="D416">
        <v>91.254828358079365</v>
      </c>
      <c r="E416">
        <v>36.112808722238114</v>
      </c>
      <c r="F416">
        <v>78.466207003456205</v>
      </c>
      <c r="G416">
        <v>0.74424306512203442</v>
      </c>
      <c r="H416" t="s">
        <v>24</v>
      </c>
      <c r="J416">
        <v>69</v>
      </c>
      <c r="K416" t="s">
        <v>55</v>
      </c>
      <c r="L416" t="s">
        <v>37</v>
      </c>
      <c r="M416" t="s">
        <v>27</v>
      </c>
      <c r="N416" t="s">
        <v>42</v>
      </c>
      <c r="O416" t="s">
        <v>39</v>
      </c>
      <c r="P416" t="s">
        <v>40</v>
      </c>
      <c r="Q416" t="s">
        <v>47</v>
      </c>
      <c r="R416" t="s">
        <v>28</v>
      </c>
      <c r="S416">
        <v>9</v>
      </c>
      <c r="T416" t="s">
        <v>28</v>
      </c>
      <c r="U416" t="s">
        <v>44</v>
      </c>
      <c r="V416" t="s">
        <v>33</v>
      </c>
      <c r="W416" t="s">
        <v>43</v>
      </c>
      <c r="X416">
        <v>0</v>
      </c>
      <c r="Y416">
        <f>IF(dementia_patients_health_data[[#This Row],[Weight]]=0,0,dementia_patients_health_data[[#This Row],[HeartRate]]/dementia_patients_health_data[[#This Row],[Weight]])</f>
        <v>0.82838208296645388</v>
      </c>
    </row>
    <row r="417" spans="1:25" x14ac:dyDescent="0.35">
      <c r="A417">
        <v>1</v>
      </c>
      <c r="B417">
        <v>0.10069805301202241</v>
      </c>
      <c r="C417">
        <v>88</v>
      </c>
      <c r="D417">
        <v>95.630024858165001</v>
      </c>
      <c r="E417">
        <v>36.084318198206176</v>
      </c>
      <c r="F417">
        <v>94.910611477705913</v>
      </c>
      <c r="G417">
        <v>56.930508872455952</v>
      </c>
      <c r="H417" t="s">
        <v>50</v>
      </c>
      <c r="I417">
        <v>5</v>
      </c>
      <c r="J417">
        <v>60</v>
      </c>
      <c r="K417" t="s">
        <v>36</v>
      </c>
      <c r="L417" t="s">
        <v>26</v>
      </c>
      <c r="M417" t="s">
        <v>27</v>
      </c>
      <c r="N417" t="s">
        <v>42</v>
      </c>
      <c r="O417" t="s">
        <v>39</v>
      </c>
      <c r="P417" t="s">
        <v>40</v>
      </c>
      <c r="Q417" t="s">
        <v>41</v>
      </c>
      <c r="R417" t="s">
        <v>28</v>
      </c>
      <c r="S417">
        <v>4</v>
      </c>
      <c r="T417" t="s">
        <v>42</v>
      </c>
      <c r="U417" t="s">
        <v>44</v>
      </c>
      <c r="V417" t="s">
        <v>33</v>
      </c>
      <c r="W417" t="s">
        <v>34</v>
      </c>
      <c r="X417">
        <v>1</v>
      </c>
      <c r="Y417">
        <f>IF(dementia_patients_health_data[[#This Row],[Weight]]=0,0,dementia_patients_health_data[[#This Row],[HeartRate]]/dementia_patients_health_data[[#This Row],[Weight]])</f>
        <v>0.92718821035802534</v>
      </c>
    </row>
    <row r="418" spans="1:25" x14ac:dyDescent="0.35">
      <c r="A418">
        <v>1</v>
      </c>
      <c r="B418">
        <v>0.1340521336701907</v>
      </c>
      <c r="C418">
        <v>86</v>
      </c>
      <c r="D418">
        <v>94.720770096252366</v>
      </c>
      <c r="E418">
        <v>36.81951661764694</v>
      </c>
      <c r="F418">
        <v>50.220495919963739</v>
      </c>
      <c r="G418">
        <v>4.0814268733401331</v>
      </c>
      <c r="H418" t="s">
        <v>50</v>
      </c>
      <c r="I418">
        <v>20</v>
      </c>
      <c r="J418">
        <v>60</v>
      </c>
      <c r="K418" t="s">
        <v>25</v>
      </c>
      <c r="L418" t="s">
        <v>26</v>
      </c>
      <c r="M418" t="s">
        <v>38</v>
      </c>
      <c r="N418" t="s">
        <v>28</v>
      </c>
      <c r="O418" t="s">
        <v>39</v>
      </c>
      <c r="P418" t="s">
        <v>30</v>
      </c>
      <c r="Q418" t="s">
        <v>41</v>
      </c>
      <c r="R418" t="s">
        <v>42</v>
      </c>
      <c r="S418">
        <v>6</v>
      </c>
      <c r="T418" t="s">
        <v>42</v>
      </c>
      <c r="U418" t="s">
        <v>48</v>
      </c>
      <c r="V418" t="s">
        <v>51</v>
      </c>
      <c r="W418" t="s">
        <v>34</v>
      </c>
      <c r="X418">
        <v>1</v>
      </c>
      <c r="Y418">
        <f>IF(dementia_patients_health_data[[#This Row],[Weight]]=0,0,dementia_patients_health_data[[#This Row],[HeartRate]]/dementia_patients_health_data[[#This Row],[Weight]])</f>
        <v>1.7124482429854526</v>
      </c>
    </row>
    <row r="419" spans="1:25" x14ac:dyDescent="0.35">
      <c r="A419">
        <v>0</v>
      </c>
      <c r="B419">
        <v>2.3052401291057999E-3</v>
      </c>
      <c r="C419">
        <v>92</v>
      </c>
      <c r="D419">
        <v>92.936836571308518</v>
      </c>
      <c r="E419">
        <v>36.805189804026092</v>
      </c>
      <c r="F419">
        <v>92.043586897589904</v>
      </c>
      <c r="G419">
        <v>28.759355282816703</v>
      </c>
      <c r="H419" t="s">
        <v>52</v>
      </c>
      <c r="I419">
        <v>1.5</v>
      </c>
      <c r="J419">
        <v>87</v>
      </c>
      <c r="K419" t="s">
        <v>36</v>
      </c>
      <c r="L419" t="s">
        <v>26</v>
      </c>
      <c r="M419" t="s">
        <v>27</v>
      </c>
      <c r="N419" t="s">
        <v>28</v>
      </c>
      <c r="O419" t="s">
        <v>39</v>
      </c>
      <c r="P419" t="s">
        <v>40</v>
      </c>
      <c r="Q419" t="s">
        <v>31</v>
      </c>
      <c r="R419" t="s">
        <v>28</v>
      </c>
      <c r="S419">
        <v>5</v>
      </c>
      <c r="T419" t="s">
        <v>42</v>
      </c>
      <c r="U419" t="s">
        <v>48</v>
      </c>
      <c r="V419" t="s">
        <v>33</v>
      </c>
      <c r="W419" t="s">
        <v>43</v>
      </c>
      <c r="X419">
        <v>1</v>
      </c>
      <c r="Y419">
        <f>IF(dementia_patients_health_data[[#This Row],[Weight]]=0,0,dementia_patients_health_data[[#This Row],[HeartRate]]/dementia_patients_health_data[[#This Row],[Weight]])</f>
        <v>0.99952645372633731</v>
      </c>
    </row>
    <row r="420" spans="1:25" x14ac:dyDescent="0.35">
      <c r="A420">
        <v>0</v>
      </c>
      <c r="B420">
        <v>5.1763439752951203E-2</v>
      </c>
      <c r="C420">
        <v>68</v>
      </c>
      <c r="D420">
        <v>95.151267978509821</v>
      </c>
      <c r="E420">
        <v>36.947167859448506</v>
      </c>
      <c r="F420">
        <v>92.830375389162697</v>
      </c>
      <c r="G420">
        <v>58.131628495212894</v>
      </c>
      <c r="H420" t="s">
        <v>24</v>
      </c>
      <c r="J420">
        <v>65</v>
      </c>
      <c r="K420" t="s">
        <v>55</v>
      </c>
      <c r="L420" t="s">
        <v>26</v>
      </c>
      <c r="M420" t="s">
        <v>27</v>
      </c>
      <c r="N420" t="s">
        <v>42</v>
      </c>
      <c r="O420" t="s">
        <v>39</v>
      </c>
      <c r="P420" t="s">
        <v>30</v>
      </c>
      <c r="Q420" t="s">
        <v>41</v>
      </c>
      <c r="R420" t="s">
        <v>28</v>
      </c>
      <c r="S420">
        <v>9</v>
      </c>
      <c r="T420" t="s">
        <v>42</v>
      </c>
      <c r="U420" t="s">
        <v>44</v>
      </c>
      <c r="V420" t="s">
        <v>51</v>
      </c>
      <c r="W420" t="s">
        <v>43</v>
      </c>
      <c r="X420">
        <v>0</v>
      </c>
      <c r="Y420">
        <f>IF(dementia_patients_health_data[[#This Row],[Weight]]=0,0,dementia_patients_health_data[[#This Row],[HeartRate]]/dementia_patients_health_data[[#This Row],[Weight]])</f>
        <v>0.73251885188367483</v>
      </c>
    </row>
    <row r="421" spans="1:25" x14ac:dyDescent="0.35">
      <c r="A421">
        <v>1</v>
      </c>
      <c r="B421">
        <v>8.2481179529376794E-2</v>
      </c>
      <c r="C421">
        <v>62</v>
      </c>
      <c r="D421">
        <v>92.673051265688514</v>
      </c>
      <c r="E421">
        <v>36.067035282337571</v>
      </c>
      <c r="F421">
        <v>91.186913899899395</v>
      </c>
      <c r="G421">
        <v>10.356302790963534</v>
      </c>
      <c r="H421" t="s">
        <v>45</v>
      </c>
      <c r="I421">
        <v>23</v>
      </c>
      <c r="J421">
        <v>68</v>
      </c>
      <c r="K421" t="s">
        <v>55</v>
      </c>
      <c r="L421" t="s">
        <v>26</v>
      </c>
      <c r="M421" t="s">
        <v>27</v>
      </c>
      <c r="N421" t="s">
        <v>28</v>
      </c>
      <c r="O421" t="s">
        <v>39</v>
      </c>
      <c r="P421" t="s">
        <v>40</v>
      </c>
      <c r="Q421" t="s">
        <v>41</v>
      </c>
      <c r="R421" t="s">
        <v>42</v>
      </c>
      <c r="S421">
        <v>6</v>
      </c>
      <c r="T421" t="s">
        <v>42</v>
      </c>
      <c r="U421" t="s">
        <v>32</v>
      </c>
      <c r="V421" t="s">
        <v>33</v>
      </c>
      <c r="W421" t="s">
        <v>34</v>
      </c>
      <c r="X421">
        <v>1</v>
      </c>
      <c r="Y421">
        <f>IF(dementia_patients_health_data[[#This Row],[Weight]]=0,0,dementia_patients_health_data[[#This Row],[HeartRate]]/dementia_patients_health_data[[#This Row],[Weight]])</f>
        <v>0.67992212202795477</v>
      </c>
    </row>
    <row r="422" spans="1:25" x14ac:dyDescent="0.35">
      <c r="A422">
        <v>1</v>
      </c>
      <c r="B422">
        <v>4.7412457194258802E-2</v>
      </c>
      <c r="C422">
        <v>74</v>
      </c>
      <c r="D422">
        <v>90.088450458380279</v>
      </c>
      <c r="E422">
        <v>36.336574027355049</v>
      </c>
      <c r="F422">
        <v>89.247015751839967</v>
      </c>
      <c r="G422">
        <v>34.777084469924397</v>
      </c>
      <c r="H422" t="s">
        <v>52</v>
      </c>
      <c r="I422">
        <v>1.5</v>
      </c>
      <c r="J422">
        <v>68</v>
      </c>
      <c r="K422" t="s">
        <v>36</v>
      </c>
      <c r="L422" t="s">
        <v>37</v>
      </c>
      <c r="M422" t="s">
        <v>27</v>
      </c>
      <c r="N422" t="s">
        <v>28</v>
      </c>
      <c r="O422" t="s">
        <v>39</v>
      </c>
      <c r="P422" t="s">
        <v>30</v>
      </c>
      <c r="Q422" t="s">
        <v>41</v>
      </c>
      <c r="R422" t="s">
        <v>28</v>
      </c>
      <c r="S422">
        <v>3</v>
      </c>
      <c r="T422" t="s">
        <v>28</v>
      </c>
      <c r="U422" t="s">
        <v>44</v>
      </c>
      <c r="V422" t="s">
        <v>51</v>
      </c>
      <c r="W422" t="s">
        <v>34</v>
      </c>
      <c r="X422">
        <v>1</v>
      </c>
      <c r="Y422">
        <f>IF(dementia_patients_health_data[[#This Row],[Weight]]=0,0,dementia_patients_health_data[[#This Row],[HeartRate]]/dementia_patients_health_data[[#This Row],[Weight]])</f>
        <v>0.82915937722516364</v>
      </c>
    </row>
    <row r="423" spans="1:25" x14ac:dyDescent="0.35">
      <c r="A423">
        <v>1</v>
      </c>
      <c r="B423">
        <v>0.15645199961251369</v>
      </c>
      <c r="C423">
        <v>71</v>
      </c>
      <c r="D423">
        <v>99.581635986086965</v>
      </c>
      <c r="E423">
        <v>36.422451233190266</v>
      </c>
      <c r="F423">
        <v>82.728311296751116</v>
      </c>
      <c r="G423">
        <v>5.6406495770967444</v>
      </c>
      <c r="H423" t="s">
        <v>24</v>
      </c>
      <c r="J423">
        <v>87</v>
      </c>
      <c r="K423" t="s">
        <v>25</v>
      </c>
      <c r="L423" t="s">
        <v>26</v>
      </c>
      <c r="M423" t="s">
        <v>27</v>
      </c>
      <c r="N423" t="s">
        <v>28</v>
      </c>
      <c r="O423" t="s">
        <v>29</v>
      </c>
      <c r="P423" t="s">
        <v>30</v>
      </c>
      <c r="Q423" t="s">
        <v>47</v>
      </c>
      <c r="R423" t="s">
        <v>28</v>
      </c>
      <c r="S423">
        <v>8</v>
      </c>
      <c r="T423" t="s">
        <v>28</v>
      </c>
      <c r="U423" t="s">
        <v>48</v>
      </c>
      <c r="V423" t="s">
        <v>51</v>
      </c>
      <c r="W423" t="s">
        <v>34</v>
      </c>
      <c r="X423">
        <v>0</v>
      </c>
      <c r="Y423">
        <f>IF(dementia_patients_health_data[[#This Row],[Weight]]=0,0,dementia_patients_health_data[[#This Row],[HeartRate]]/dementia_patients_health_data[[#This Row],[Weight]])</f>
        <v>0.85823098389279329</v>
      </c>
    </row>
    <row r="424" spans="1:25" x14ac:dyDescent="0.35">
      <c r="A424">
        <v>0</v>
      </c>
      <c r="B424">
        <v>0.1762995462578032</v>
      </c>
      <c r="C424">
        <v>95</v>
      </c>
      <c r="D424">
        <v>99.099761044051107</v>
      </c>
      <c r="E424">
        <v>37.196526815441089</v>
      </c>
      <c r="F424">
        <v>70.152078402608737</v>
      </c>
      <c r="G424">
        <v>31.92291439329734</v>
      </c>
      <c r="H424" t="s">
        <v>24</v>
      </c>
      <c r="J424">
        <v>83</v>
      </c>
      <c r="K424" t="s">
        <v>36</v>
      </c>
      <c r="L424" t="s">
        <v>37</v>
      </c>
      <c r="M424" t="s">
        <v>38</v>
      </c>
      <c r="N424" t="s">
        <v>42</v>
      </c>
      <c r="O424" t="s">
        <v>29</v>
      </c>
      <c r="P424" t="s">
        <v>40</v>
      </c>
      <c r="Q424" t="s">
        <v>47</v>
      </c>
      <c r="R424" t="s">
        <v>28</v>
      </c>
      <c r="S424">
        <v>8</v>
      </c>
      <c r="T424" t="s">
        <v>28</v>
      </c>
      <c r="U424" t="s">
        <v>32</v>
      </c>
      <c r="V424" t="s">
        <v>33</v>
      </c>
      <c r="W424" t="s">
        <v>54</v>
      </c>
      <c r="X424">
        <v>0</v>
      </c>
      <c r="Y424">
        <f>IF(dementia_patients_health_data[[#This Row],[Weight]]=0,0,dementia_patients_health_data[[#This Row],[HeartRate]]/dementia_patients_health_data[[#This Row],[Weight]])</f>
        <v>1.3542007901004292</v>
      </c>
    </row>
    <row r="425" spans="1:25" x14ac:dyDescent="0.35">
      <c r="A425">
        <v>1</v>
      </c>
      <c r="B425">
        <v>2.2753562611780902E-2</v>
      </c>
      <c r="C425">
        <v>90</v>
      </c>
      <c r="D425">
        <v>97.588624822442739</v>
      </c>
      <c r="E425">
        <v>36.564576632362161</v>
      </c>
      <c r="F425">
        <v>70.16611501380271</v>
      </c>
      <c r="G425">
        <v>12.014144349231364</v>
      </c>
      <c r="H425" t="s">
        <v>24</v>
      </c>
      <c r="J425">
        <v>64</v>
      </c>
      <c r="K425" t="s">
        <v>25</v>
      </c>
      <c r="L425" t="s">
        <v>37</v>
      </c>
      <c r="M425" t="s">
        <v>27</v>
      </c>
      <c r="N425" t="s">
        <v>42</v>
      </c>
      <c r="O425" t="s">
        <v>46</v>
      </c>
      <c r="P425" t="s">
        <v>40</v>
      </c>
      <c r="Q425" t="s">
        <v>31</v>
      </c>
      <c r="R425" t="s">
        <v>28</v>
      </c>
      <c r="S425">
        <v>8</v>
      </c>
      <c r="T425" t="s">
        <v>42</v>
      </c>
      <c r="U425" t="s">
        <v>32</v>
      </c>
      <c r="V425" t="s">
        <v>51</v>
      </c>
      <c r="W425" t="s">
        <v>34</v>
      </c>
      <c r="X425">
        <v>0</v>
      </c>
      <c r="Y425">
        <f>IF(dementia_patients_health_data[[#This Row],[Weight]]=0,0,dementia_patients_health_data[[#This Row],[HeartRate]]/dementia_patients_health_data[[#This Row],[Weight]])</f>
        <v>1.2826704169426464</v>
      </c>
    </row>
    <row r="426" spans="1:25" x14ac:dyDescent="0.35">
      <c r="A426">
        <v>1</v>
      </c>
      <c r="B426">
        <v>0.1641173175082678</v>
      </c>
      <c r="C426">
        <v>84</v>
      </c>
      <c r="D426">
        <v>90.423640289707279</v>
      </c>
      <c r="E426">
        <v>36.433885153101727</v>
      </c>
      <c r="F426">
        <v>93.181543975983843</v>
      </c>
      <c r="G426">
        <v>10.659877969490079</v>
      </c>
      <c r="H426" t="s">
        <v>24</v>
      </c>
      <c r="J426">
        <v>82</v>
      </c>
      <c r="K426" t="s">
        <v>25</v>
      </c>
      <c r="L426" t="s">
        <v>26</v>
      </c>
      <c r="M426" t="s">
        <v>38</v>
      </c>
      <c r="N426" t="s">
        <v>28</v>
      </c>
      <c r="O426" t="s">
        <v>46</v>
      </c>
      <c r="P426" t="s">
        <v>30</v>
      </c>
      <c r="Q426" t="s">
        <v>47</v>
      </c>
      <c r="R426" t="s">
        <v>28</v>
      </c>
      <c r="S426">
        <v>9</v>
      </c>
      <c r="T426" t="s">
        <v>42</v>
      </c>
      <c r="U426" t="s">
        <v>48</v>
      </c>
      <c r="V426" t="s">
        <v>51</v>
      </c>
      <c r="W426" t="s">
        <v>34</v>
      </c>
      <c r="X426">
        <v>0</v>
      </c>
      <c r="Y426">
        <f>IF(dementia_patients_health_data[[#This Row],[Weight]]=0,0,dementia_patients_health_data[[#This Row],[HeartRate]]/dementia_patients_health_data[[#This Row],[Weight]])</f>
        <v>0.9014660673754209</v>
      </c>
    </row>
    <row r="427" spans="1:25" x14ac:dyDescent="0.35">
      <c r="A427">
        <v>1</v>
      </c>
      <c r="B427">
        <v>0.10932600841035869</v>
      </c>
      <c r="C427">
        <v>75</v>
      </c>
      <c r="D427">
        <v>90.231526149982159</v>
      </c>
      <c r="E427">
        <v>36.930209445063163</v>
      </c>
      <c r="F427">
        <v>83.971472995087609</v>
      </c>
      <c r="G427">
        <v>15.330272752578333</v>
      </c>
      <c r="H427" t="s">
        <v>35</v>
      </c>
      <c r="I427">
        <v>12</v>
      </c>
      <c r="J427">
        <v>61</v>
      </c>
      <c r="K427" t="s">
        <v>53</v>
      </c>
      <c r="L427" t="s">
        <v>37</v>
      </c>
      <c r="M427" t="s">
        <v>38</v>
      </c>
      <c r="N427" t="s">
        <v>28</v>
      </c>
      <c r="O427" t="s">
        <v>46</v>
      </c>
      <c r="P427" t="s">
        <v>40</v>
      </c>
      <c r="Q427" t="s">
        <v>31</v>
      </c>
      <c r="R427" t="s">
        <v>42</v>
      </c>
      <c r="S427">
        <v>7</v>
      </c>
      <c r="T427" t="s">
        <v>42</v>
      </c>
      <c r="U427" t="s">
        <v>32</v>
      </c>
      <c r="V427" t="s">
        <v>51</v>
      </c>
      <c r="W427" t="s">
        <v>34</v>
      </c>
      <c r="X427">
        <v>1</v>
      </c>
      <c r="Y427">
        <f>IF(dementia_patients_health_data[[#This Row],[Weight]]=0,0,dementia_patients_health_data[[#This Row],[HeartRate]]/dementia_patients_health_data[[#This Row],[Weight]])</f>
        <v>0.89316046658354498</v>
      </c>
    </row>
    <row r="428" spans="1:25" x14ac:dyDescent="0.35">
      <c r="A428">
        <v>0</v>
      </c>
      <c r="B428">
        <v>0.1150091491082962</v>
      </c>
      <c r="C428">
        <v>70</v>
      </c>
      <c r="D428">
        <v>95.052661043895526</v>
      </c>
      <c r="E428">
        <v>37.165519368240233</v>
      </c>
      <c r="F428">
        <v>53.336277891538373</v>
      </c>
      <c r="G428">
        <v>17.64618266524176</v>
      </c>
      <c r="H428" t="s">
        <v>52</v>
      </c>
      <c r="I428">
        <v>1.5</v>
      </c>
      <c r="J428">
        <v>65</v>
      </c>
      <c r="K428" t="s">
        <v>53</v>
      </c>
      <c r="L428" t="s">
        <v>37</v>
      </c>
      <c r="M428" t="s">
        <v>27</v>
      </c>
      <c r="N428" t="s">
        <v>28</v>
      </c>
      <c r="O428" t="s">
        <v>46</v>
      </c>
      <c r="P428" t="s">
        <v>40</v>
      </c>
      <c r="Q428" t="s">
        <v>47</v>
      </c>
      <c r="R428" t="s">
        <v>42</v>
      </c>
      <c r="S428">
        <v>1</v>
      </c>
      <c r="T428" t="s">
        <v>42</v>
      </c>
      <c r="U428" t="s">
        <v>48</v>
      </c>
      <c r="V428" t="s">
        <v>33</v>
      </c>
      <c r="W428" t="s">
        <v>49</v>
      </c>
      <c r="X428">
        <v>1</v>
      </c>
      <c r="Y428">
        <f>IF(dementia_patients_health_data[[#This Row],[Weight]]=0,0,dementia_patients_health_data[[#This Row],[HeartRate]]/dementia_patients_health_data[[#This Row],[Weight]])</f>
        <v>1.3124275402634586</v>
      </c>
    </row>
    <row r="429" spans="1:25" x14ac:dyDescent="0.35">
      <c r="A429">
        <v>1</v>
      </c>
      <c r="B429">
        <v>1.4624437368569901E-2</v>
      </c>
      <c r="C429">
        <v>66</v>
      </c>
      <c r="D429">
        <v>90.175270798872035</v>
      </c>
      <c r="E429">
        <v>37.401451973920658</v>
      </c>
      <c r="F429">
        <v>78.985516732015412</v>
      </c>
      <c r="G429">
        <v>37.497472412006083</v>
      </c>
      <c r="H429" t="s">
        <v>50</v>
      </c>
      <c r="I429">
        <v>5</v>
      </c>
      <c r="J429">
        <v>73</v>
      </c>
      <c r="K429" t="s">
        <v>25</v>
      </c>
      <c r="L429" t="s">
        <v>26</v>
      </c>
      <c r="M429" t="s">
        <v>38</v>
      </c>
      <c r="N429" t="s">
        <v>42</v>
      </c>
      <c r="O429" t="s">
        <v>46</v>
      </c>
      <c r="P429" t="s">
        <v>40</v>
      </c>
      <c r="Q429" t="s">
        <v>47</v>
      </c>
      <c r="R429" t="s">
        <v>28</v>
      </c>
      <c r="S429">
        <v>4</v>
      </c>
      <c r="T429" t="s">
        <v>28</v>
      </c>
      <c r="U429" t="s">
        <v>44</v>
      </c>
      <c r="V429" t="s">
        <v>51</v>
      </c>
      <c r="W429" t="s">
        <v>34</v>
      </c>
      <c r="X429">
        <v>1</v>
      </c>
      <c r="Y429">
        <f>IF(dementia_patients_health_data[[#This Row],[Weight]]=0,0,dementia_patients_health_data[[#This Row],[HeartRate]]/dementia_patients_health_data[[#This Row],[Weight]])</f>
        <v>0.83559622992563198</v>
      </c>
    </row>
    <row r="430" spans="1:25" x14ac:dyDescent="0.35">
      <c r="A430">
        <v>0</v>
      </c>
      <c r="B430">
        <v>9.2339128939083998E-2</v>
      </c>
      <c r="C430">
        <v>98</v>
      </c>
      <c r="D430">
        <v>92.865820283764762</v>
      </c>
      <c r="E430">
        <v>36.692234648219859</v>
      </c>
      <c r="F430">
        <v>99.443968957595914</v>
      </c>
      <c r="G430">
        <v>12.236287667276455</v>
      </c>
      <c r="H430" t="s">
        <v>45</v>
      </c>
      <c r="I430">
        <v>10</v>
      </c>
      <c r="J430">
        <v>68</v>
      </c>
      <c r="K430" t="s">
        <v>25</v>
      </c>
      <c r="L430" t="s">
        <v>37</v>
      </c>
      <c r="M430" t="s">
        <v>27</v>
      </c>
      <c r="N430" t="s">
        <v>28</v>
      </c>
      <c r="O430" t="s">
        <v>39</v>
      </c>
      <c r="P430" t="s">
        <v>40</v>
      </c>
      <c r="Q430" t="s">
        <v>47</v>
      </c>
      <c r="R430" t="s">
        <v>28</v>
      </c>
      <c r="S430">
        <v>5</v>
      </c>
      <c r="T430" t="s">
        <v>42</v>
      </c>
      <c r="U430" t="s">
        <v>44</v>
      </c>
      <c r="V430" t="s">
        <v>51</v>
      </c>
      <c r="W430" t="s">
        <v>43</v>
      </c>
      <c r="X430">
        <v>1</v>
      </c>
      <c r="Y430">
        <f>IF(dementia_patients_health_data[[#This Row],[Weight]]=0,0,dementia_patients_health_data[[#This Row],[HeartRate]]/dementia_patients_health_data[[#This Row],[Weight]])</f>
        <v>0.98547957233875449</v>
      </c>
    </row>
    <row r="431" spans="1:25" x14ac:dyDescent="0.35">
      <c r="A431">
        <v>1</v>
      </c>
      <c r="B431">
        <v>6.0647503682850497E-2</v>
      </c>
      <c r="C431">
        <v>72</v>
      </c>
      <c r="D431">
        <v>95.168750053604555</v>
      </c>
      <c r="E431">
        <v>37.078519102924737</v>
      </c>
      <c r="F431">
        <v>77.846899684306052</v>
      </c>
      <c r="G431">
        <v>6.1494431935980831</v>
      </c>
      <c r="H431" t="s">
        <v>50</v>
      </c>
      <c r="I431">
        <v>10</v>
      </c>
      <c r="J431">
        <v>71</v>
      </c>
      <c r="K431" t="s">
        <v>25</v>
      </c>
      <c r="L431" t="s">
        <v>37</v>
      </c>
      <c r="M431" t="s">
        <v>38</v>
      </c>
      <c r="N431" t="s">
        <v>42</v>
      </c>
      <c r="O431" t="s">
        <v>46</v>
      </c>
      <c r="P431" t="s">
        <v>40</v>
      </c>
      <c r="Q431" t="s">
        <v>47</v>
      </c>
      <c r="R431" t="s">
        <v>28</v>
      </c>
      <c r="S431">
        <v>4</v>
      </c>
      <c r="T431" t="s">
        <v>28</v>
      </c>
      <c r="U431" t="s">
        <v>32</v>
      </c>
      <c r="V431" t="s">
        <v>51</v>
      </c>
      <c r="W431" t="s">
        <v>34</v>
      </c>
      <c r="X431">
        <v>1</v>
      </c>
      <c r="Y431">
        <f>IF(dementia_patients_health_data[[#This Row],[Weight]]=0,0,dementia_patients_health_data[[#This Row],[HeartRate]]/dementia_patients_health_data[[#This Row],[Weight]])</f>
        <v>0.92489232444686831</v>
      </c>
    </row>
    <row r="432" spans="1:25" x14ac:dyDescent="0.35">
      <c r="A432">
        <v>1</v>
      </c>
      <c r="B432">
        <v>0.16635580526216481</v>
      </c>
      <c r="C432">
        <v>76</v>
      </c>
      <c r="D432">
        <v>98.685171966792922</v>
      </c>
      <c r="E432">
        <v>36.467072406533141</v>
      </c>
      <c r="F432">
        <v>70.910868875504377</v>
      </c>
      <c r="G432">
        <v>33.352283044412893</v>
      </c>
      <c r="H432" t="s">
        <v>35</v>
      </c>
      <c r="I432">
        <v>8</v>
      </c>
      <c r="J432">
        <v>81</v>
      </c>
      <c r="K432" t="s">
        <v>36</v>
      </c>
      <c r="L432" t="s">
        <v>37</v>
      </c>
      <c r="M432" t="s">
        <v>38</v>
      </c>
      <c r="N432" t="s">
        <v>28</v>
      </c>
      <c r="O432" t="s">
        <v>39</v>
      </c>
      <c r="P432" t="s">
        <v>40</v>
      </c>
      <c r="Q432" t="s">
        <v>47</v>
      </c>
      <c r="R432" t="s">
        <v>28</v>
      </c>
      <c r="S432">
        <v>3</v>
      </c>
      <c r="T432" t="s">
        <v>28</v>
      </c>
      <c r="U432" t="s">
        <v>44</v>
      </c>
      <c r="V432" t="s">
        <v>33</v>
      </c>
      <c r="W432" t="s">
        <v>34</v>
      </c>
      <c r="X432">
        <v>1</v>
      </c>
      <c r="Y432">
        <f>IF(dementia_patients_health_data[[#This Row],[Weight]]=0,0,dementia_patients_health_data[[#This Row],[HeartRate]]/dementia_patients_health_data[[#This Row],[Weight]])</f>
        <v>1.0717679984069921</v>
      </c>
    </row>
    <row r="433" spans="1:25" x14ac:dyDescent="0.35">
      <c r="A433">
        <v>1</v>
      </c>
      <c r="B433">
        <v>0.16266661898137141</v>
      </c>
      <c r="C433">
        <v>81</v>
      </c>
      <c r="D433">
        <v>99.937266584744876</v>
      </c>
      <c r="E433">
        <v>36.685935013054561</v>
      </c>
      <c r="F433">
        <v>64.012207604636302</v>
      </c>
      <c r="G433">
        <v>57.266315729148147</v>
      </c>
      <c r="H433" t="s">
        <v>50</v>
      </c>
      <c r="I433">
        <v>10</v>
      </c>
      <c r="J433">
        <v>68</v>
      </c>
      <c r="K433" t="s">
        <v>55</v>
      </c>
      <c r="L433" t="s">
        <v>26</v>
      </c>
      <c r="M433" t="s">
        <v>27</v>
      </c>
      <c r="N433" t="s">
        <v>42</v>
      </c>
      <c r="O433" t="s">
        <v>39</v>
      </c>
      <c r="P433" t="s">
        <v>40</v>
      </c>
      <c r="Q433" t="s">
        <v>47</v>
      </c>
      <c r="R433" t="s">
        <v>28</v>
      </c>
      <c r="S433">
        <v>3</v>
      </c>
      <c r="T433" t="s">
        <v>42</v>
      </c>
      <c r="U433" t="s">
        <v>48</v>
      </c>
      <c r="V433" t="s">
        <v>33</v>
      </c>
      <c r="W433" t="s">
        <v>34</v>
      </c>
      <c r="X433">
        <v>1</v>
      </c>
      <c r="Y433">
        <f>IF(dementia_patients_health_data[[#This Row],[Weight]]=0,0,dementia_patients_health_data[[#This Row],[HeartRate]]/dementia_patients_health_data[[#This Row],[Weight]])</f>
        <v>1.2653836358884347</v>
      </c>
    </row>
    <row r="434" spans="1:25" x14ac:dyDescent="0.35">
      <c r="A434">
        <v>0</v>
      </c>
      <c r="B434">
        <v>4.2248793724734203E-2</v>
      </c>
      <c r="C434">
        <v>76</v>
      </c>
      <c r="D434">
        <v>97.789621554474962</v>
      </c>
      <c r="E434">
        <v>37.154137660846615</v>
      </c>
      <c r="F434">
        <v>60.469109611537398</v>
      </c>
      <c r="G434">
        <v>3.1795606813348232</v>
      </c>
      <c r="H434" t="s">
        <v>24</v>
      </c>
      <c r="J434">
        <v>68</v>
      </c>
      <c r="K434" t="s">
        <v>25</v>
      </c>
      <c r="L434" t="s">
        <v>26</v>
      </c>
      <c r="M434" t="s">
        <v>38</v>
      </c>
      <c r="N434" t="s">
        <v>42</v>
      </c>
      <c r="O434" t="s">
        <v>29</v>
      </c>
      <c r="P434" t="s">
        <v>30</v>
      </c>
      <c r="Q434" t="s">
        <v>41</v>
      </c>
      <c r="R434" t="s">
        <v>28</v>
      </c>
      <c r="S434">
        <v>10</v>
      </c>
      <c r="T434" t="s">
        <v>28</v>
      </c>
      <c r="U434" t="s">
        <v>32</v>
      </c>
      <c r="V434" t="s">
        <v>33</v>
      </c>
      <c r="W434" t="s">
        <v>49</v>
      </c>
      <c r="X434">
        <v>0</v>
      </c>
      <c r="Y434">
        <f>IF(dementia_patients_health_data[[#This Row],[Weight]]=0,0,dementia_patients_health_data[[#This Row],[HeartRate]]/dementia_patients_health_data[[#This Row],[Weight]])</f>
        <v>1.2568400707110683</v>
      </c>
    </row>
    <row r="435" spans="1:25" x14ac:dyDescent="0.35">
      <c r="A435">
        <v>1</v>
      </c>
      <c r="B435">
        <v>0.1909256407253494</v>
      </c>
      <c r="C435">
        <v>60</v>
      </c>
      <c r="D435">
        <v>91.087984453470114</v>
      </c>
      <c r="E435">
        <v>36.539253120665329</v>
      </c>
      <c r="F435">
        <v>53.520143368198802</v>
      </c>
      <c r="G435">
        <v>42.660353074358973</v>
      </c>
      <c r="H435" t="s">
        <v>35</v>
      </c>
      <c r="I435">
        <v>12</v>
      </c>
      <c r="J435">
        <v>66</v>
      </c>
      <c r="K435" t="s">
        <v>36</v>
      </c>
      <c r="L435" t="s">
        <v>37</v>
      </c>
      <c r="M435" t="s">
        <v>27</v>
      </c>
      <c r="N435" t="s">
        <v>42</v>
      </c>
      <c r="O435" t="s">
        <v>39</v>
      </c>
      <c r="P435" t="s">
        <v>40</v>
      </c>
      <c r="Q435" t="s">
        <v>31</v>
      </c>
      <c r="R435" t="s">
        <v>42</v>
      </c>
      <c r="S435">
        <v>0</v>
      </c>
      <c r="T435" t="s">
        <v>42</v>
      </c>
      <c r="U435" t="s">
        <v>32</v>
      </c>
      <c r="V435" t="s">
        <v>51</v>
      </c>
      <c r="W435" t="s">
        <v>34</v>
      </c>
      <c r="X435">
        <v>1</v>
      </c>
      <c r="Y435">
        <f>IF(dementia_patients_health_data[[#This Row],[Weight]]=0,0,dementia_patients_health_data[[#This Row],[HeartRate]]/dementia_patients_health_data[[#This Row],[Weight]])</f>
        <v>1.1210732300775463</v>
      </c>
    </row>
    <row r="436" spans="1:25" x14ac:dyDescent="0.35">
      <c r="A436">
        <v>1</v>
      </c>
      <c r="B436">
        <v>3.9097017433259003E-2</v>
      </c>
      <c r="C436">
        <v>86</v>
      </c>
      <c r="D436">
        <v>92.571527418243377</v>
      </c>
      <c r="E436">
        <v>36.067675782117306</v>
      </c>
      <c r="F436">
        <v>53.127217799049717</v>
      </c>
      <c r="G436">
        <v>22.686156970335528</v>
      </c>
      <c r="H436" t="s">
        <v>50</v>
      </c>
      <c r="I436">
        <v>5</v>
      </c>
      <c r="J436">
        <v>84</v>
      </c>
      <c r="K436" t="s">
        <v>36</v>
      </c>
      <c r="L436" t="s">
        <v>26</v>
      </c>
      <c r="M436" t="s">
        <v>27</v>
      </c>
      <c r="N436" t="s">
        <v>28</v>
      </c>
      <c r="O436" t="s">
        <v>46</v>
      </c>
      <c r="P436" t="s">
        <v>40</v>
      </c>
      <c r="Q436" t="s">
        <v>41</v>
      </c>
      <c r="R436" t="s">
        <v>42</v>
      </c>
      <c r="S436">
        <v>4</v>
      </c>
      <c r="T436" t="s">
        <v>28</v>
      </c>
      <c r="U436" t="s">
        <v>32</v>
      </c>
      <c r="V436" t="s">
        <v>51</v>
      </c>
      <c r="W436" t="s">
        <v>34</v>
      </c>
      <c r="X436">
        <v>1</v>
      </c>
      <c r="Y436">
        <f>IF(dementia_patients_health_data[[#This Row],[Weight]]=0,0,dementia_patients_health_data[[#This Row],[HeartRate]]/dementia_patients_health_data[[#This Row],[Weight]])</f>
        <v>1.6187559515216752</v>
      </c>
    </row>
    <row r="437" spans="1:25" x14ac:dyDescent="0.35">
      <c r="A437">
        <v>0</v>
      </c>
      <c r="B437">
        <v>0.1540677077813748</v>
      </c>
      <c r="C437">
        <v>96</v>
      </c>
      <c r="D437">
        <v>92.131425525295725</v>
      </c>
      <c r="E437">
        <v>36.129942755215296</v>
      </c>
      <c r="F437">
        <v>91.269100288010236</v>
      </c>
      <c r="G437">
        <v>36.041543537390027</v>
      </c>
      <c r="H437" t="s">
        <v>24</v>
      </c>
      <c r="J437">
        <v>86</v>
      </c>
      <c r="K437" t="s">
        <v>36</v>
      </c>
      <c r="L437" t="s">
        <v>26</v>
      </c>
      <c r="M437" t="s">
        <v>38</v>
      </c>
      <c r="N437" t="s">
        <v>42</v>
      </c>
      <c r="O437" t="s">
        <v>46</v>
      </c>
      <c r="P437" t="s">
        <v>30</v>
      </c>
      <c r="Q437" t="s">
        <v>47</v>
      </c>
      <c r="R437" t="s">
        <v>28</v>
      </c>
      <c r="S437">
        <v>9</v>
      </c>
      <c r="T437" t="s">
        <v>42</v>
      </c>
      <c r="U437" t="s">
        <v>48</v>
      </c>
      <c r="V437" t="s">
        <v>33</v>
      </c>
      <c r="W437" t="s">
        <v>43</v>
      </c>
      <c r="X437">
        <v>0</v>
      </c>
      <c r="Y437">
        <f>IF(dementia_patients_health_data[[#This Row],[Weight]]=0,0,dementia_patients_health_data[[#This Row],[HeartRate]]/dementia_patients_health_data[[#This Row],[Weight]])</f>
        <v>1.0518346263638061</v>
      </c>
    </row>
    <row r="438" spans="1:25" x14ac:dyDescent="0.35">
      <c r="A438">
        <v>1</v>
      </c>
      <c r="B438">
        <v>0.19454870191091661</v>
      </c>
      <c r="C438">
        <v>67</v>
      </c>
      <c r="D438">
        <v>90.636767737790166</v>
      </c>
      <c r="E438">
        <v>36.137679039001405</v>
      </c>
      <c r="F438">
        <v>79.148109210068441</v>
      </c>
      <c r="G438">
        <v>35.579878703922539</v>
      </c>
      <c r="H438" t="s">
        <v>24</v>
      </c>
      <c r="J438">
        <v>89</v>
      </c>
      <c r="K438" t="s">
        <v>55</v>
      </c>
      <c r="L438" t="s">
        <v>26</v>
      </c>
      <c r="M438" t="s">
        <v>27</v>
      </c>
      <c r="N438" t="s">
        <v>28</v>
      </c>
      <c r="O438" t="s">
        <v>29</v>
      </c>
      <c r="P438" t="s">
        <v>40</v>
      </c>
      <c r="Q438" t="s">
        <v>47</v>
      </c>
      <c r="R438" t="s">
        <v>28</v>
      </c>
      <c r="S438">
        <v>9</v>
      </c>
      <c r="T438" t="s">
        <v>28</v>
      </c>
      <c r="U438" t="s">
        <v>48</v>
      </c>
      <c r="V438" t="s">
        <v>33</v>
      </c>
      <c r="W438" t="s">
        <v>34</v>
      </c>
      <c r="X438">
        <v>0</v>
      </c>
      <c r="Y438">
        <f>IF(dementia_patients_health_data[[#This Row],[Weight]]=0,0,dementia_patients_health_data[[#This Row],[HeartRate]]/dementia_patients_health_data[[#This Row],[Weight]])</f>
        <v>0.84651422085364136</v>
      </c>
    </row>
    <row r="439" spans="1:25" x14ac:dyDescent="0.35">
      <c r="A439">
        <v>1</v>
      </c>
      <c r="B439">
        <v>3.5922847928204903E-2</v>
      </c>
      <c r="C439">
        <v>68</v>
      </c>
      <c r="D439">
        <v>99.435117420576958</v>
      </c>
      <c r="E439">
        <v>36.35906927183315</v>
      </c>
      <c r="F439">
        <v>98.371441961139539</v>
      </c>
      <c r="G439">
        <v>28.681140750008641</v>
      </c>
      <c r="H439" t="s">
        <v>24</v>
      </c>
      <c r="J439">
        <v>90</v>
      </c>
      <c r="K439" t="s">
        <v>25</v>
      </c>
      <c r="L439" t="s">
        <v>26</v>
      </c>
      <c r="M439" t="s">
        <v>27</v>
      </c>
      <c r="N439" t="s">
        <v>28</v>
      </c>
      <c r="O439" t="s">
        <v>46</v>
      </c>
      <c r="P439" t="s">
        <v>30</v>
      </c>
      <c r="Q439" t="s">
        <v>47</v>
      </c>
      <c r="R439" t="s">
        <v>28</v>
      </c>
      <c r="S439">
        <v>8</v>
      </c>
      <c r="T439" t="s">
        <v>42</v>
      </c>
      <c r="U439" t="s">
        <v>48</v>
      </c>
      <c r="V439" t="s">
        <v>51</v>
      </c>
      <c r="W439" t="s">
        <v>34</v>
      </c>
      <c r="X439">
        <v>0</v>
      </c>
      <c r="Y439">
        <f>IF(dementia_patients_health_data[[#This Row],[Weight]]=0,0,dementia_patients_health_data[[#This Row],[HeartRate]]/dementia_patients_health_data[[#This Row],[Weight]])</f>
        <v>0.69125753007526902</v>
      </c>
    </row>
    <row r="440" spans="1:25" x14ac:dyDescent="0.35">
      <c r="A440">
        <v>0</v>
      </c>
      <c r="B440">
        <v>1.3109543018195899E-2</v>
      </c>
      <c r="C440">
        <v>66</v>
      </c>
      <c r="D440">
        <v>95.007508051032758</v>
      </c>
      <c r="E440">
        <v>36.566093085710101</v>
      </c>
      <c r="F440">
        <v>99.825003537042818</v>
      </c>
      <c r="G440">
        <v>20.789009167331319</v>
      </c>
      <c r="H440" t="s">
        <v>24</v>
      </c>
      <c r="J440">
        <v>78</v>
      </c>
      <c r="K440" t="s">
        <v>36</v>
      </c>
      <c r="L440" t="s">
        <v>37</v>
      </c>
      <c r="M440" t="s">
        <v>27</v>
      </c>
      <c r="N440" t="s">
        <v>42</v>
      </c>
      <c r="O440" t="s">
        <v>46</v>
      </c>
      <c r="P440" t="s">
        <v>30</v>
      </c>
      <c r="Q440" t="s">
        <v>47</v>
      </c>
      <c r="R440" t="s">
        <v>28</v>
      </c>
      <c r="S440">
        <v>10</v>
      </c>
      <c r="T440" t="s">
        <v>42</v>
      </c>
      <c r="U440" t="s">
        <v>44</v>
      </c>
      <c r="V440" t="s">
        <v>51</v>
      </c>
      <c r="W440" t="s">
        <v>43</v>
      </c>
      <c r="X440">
        <v>0</v>
      </c>
      <c r="Y440">
        <f>IF(dementia_patients_health_data[[#This Row],[Weight]]=0,0,dementia_patients_health_data[[#This Row],[HeartRate]]/dementia_patients_health_data[[#This Row],[Weight]])</f>
        <v>0.66115700136698596</v>
      </c>
    </row>
    <row r="441" spans="1:25" x14ac:dyDescent="0.35">
      <c r="A441">
        <v>0</v>
      </c>
      <c r="B441">
        <v>0.1066362713030769</v>
      </c>
      <c r="C441">
        <v>72</v>
      </c>
      <c r="D441">
        <v>94.760429785094047</v>
      </c>
      <c r="E441">
        <v>36.948811956515712</v>
      </c>
      <c r="F441">
        <v>69.80992170609818</v>
      </c>
      <c r="G441">
        <v>33.618042873886246</v>
      </c>
      <c r="H441" t="s">
        <v>24</v>
      </c>
      <c r="J441">
        <v>81</v>
      </c>
      <c r="K441" t="s">
        <v>36</v>
      </c>
      <c r="L441" t="s">
        <v>26</v>
      </c>
      <c r="M441" t="s">
        <v>38</v>
      </c>
      <c r="N441" t="s">
        <v>42</v>
      </c>
      <c r="O441" t="s">
        <v>39</v>
      </c>
      <c r="P441" t="s">
        <v>40</v>
      </c>
      <c r="Q441" t="s">
        <v>31</v>
      </c>
      <c r="R441" t="s">
        <v>28</v>
      </c>
      <c r="S441">
        <v>9</v>
      </c>
      <c r="T441" t="s">
        <v>42</v>
      </c>
      <c r="U441" t="s">
        <v>48</v>
      </c>
      <c r="V441" t="s">
        <v>33</v>
      </c>
      <c r="W441" t="s">
        <v>49</v>
      </c>
      <c r="X441">
        <v>0</v>
      </c>
      <c r="Y441">
        <f>IF(dementia_patients_health_data[[#This Row],[Weight]]=0,0,dementia_patients_health_data[[#This Row],[HeartRate]]/dementia_patients_health_data[[#This Row],[Weight]])</f>
        <v>1.0313720204861727</v>
      </c>
    </row>
    <row r="442" spans="1:25" x14ac:dyDescent="0.35">
      <c r="A442">
        <v>0</v>
      </c>
      <c r="B442">
        <v>0.17697371277606219</v>
      </c>
      <c r="C442">
        <v>63</v>
      </c>
      <c r="D442">
        <v>94.657336366004202</v>
      </c>
      <c r="E442">
        <v>37.40260851498816</v>
      </c>
      <c r="F442">
        <v>84.491167696370283</v>
      </c>
      <c r="G442">
        <v>47.957825150321781</v>
      </c>
      <c r="H442" t="s">
        <v>24</v>
      </c>
      <c r="J442">
        <v>86</v>
      </c>
      <c r="K442" t="s">
        <v>36</v>
      </c>
      <c r="L442" t="s">
        <v>26</v>
      </c>
      <c r="M442" t="s">
        <v>27</v>
      </c>
      <c r="N442" t="s">
        <v>28</v>
      </c>
      <c r="O442" t="s">
        <v>39</v>
      </c>
      <c r="P442" t="s">
        <v>30</v>
      </c>
      <c r="Q442" t="s">
        <v>41</v>
      </c>
      <c r="R442" t="s">
        <v>28</v>
      </c>
      <c r="S442">
        <v>9</v>
      </c>
      <c r="T442" t="s">
        <v>42</v>
      </c>
      <c r="U442" t="s">
        <v>32</v>
      </c>
      <c r="V442" t="s">
        <v>33</v>
      </c>
      <c r="W442" t="s">
        <v>54</v>
      </c>
      <c r="X442">
        <v>0</v>
      </c>
      <c r="Y442">
        <f>IF(dementia_patients_health_data[[#This Row],[Weight]]=0,0,dementia_patients_health_data[[#This Row],[HeartRate]]/dementia_patients_health_data[[#This Row],[Weight]])</f>
        <v>0.74564006768610991</v>
      </c>
    </row>
    <row r="443" spans="1:25" x14ac:dyDescent="0.35">
      <c r="A443">
        <v>0</v>
      </c>
      <c r="B443">
        <v>0.16300805755826739</v>
      </c>
      <c r="C443">
        <v>62</v>
      </c>
      <c r="D443">
        <v>99.999230233266715</v>
      </c>
      <c r="E443">
        <v>36.989471940987002</v>
      </c>
      <c r="F443">
        <v>75.295217333188688</v>
      </c>
      <c r="G443">
        <v>15.94410577958622</v>
      </c>
      <c r="H443" t="s">
        <v>24</v>
      </c>
      <c r="J443">
        <v>83</v>
      </c>
      <c r="K443" t="s">
        <v>53</v>
      </c>
      <c r="L443" t="s">
        <v>37</v>
      </c>
      <c r="M443" t="s">
        <v>38</v>
      </c>
      <c r="N443" t="s">
        <v>28</v>
      </c>
      <c r="O443" t="s">
        <v>46</v>
      </c>
      <c r="P443" t="s">
        <v>40</v>
      </c>
      <c r="Q443" t="s">
        <v>41</v>
      </c>
      <c r="R443" t="s">
        <v>28</v>
      </c>
      <c r="S443">
        <v>9</v>
      </c>
      <c r="T443" t="s">
        <v>42</v>
      </c>
      <c r="U443" t="s">
        <v>32</v>
      </c>
      <c r="V443" t="s">
        <v>33</v>
      </c>
      <c r="W443" t="s">
        <v>49</v>
      </c>
      <c r="X443">
        <v>0</v>
      </c>
      <c r="Y443">
        <f>IF(dementia_patients_health_data[[#This Row],[Weight]]=0,0,dementia_patients_health_data[[#This Row],[HeartRate]]/dementia_patients_health_data[[#This Row],[Weight]])</f>
        <v>0.82342547370099151</v>
      </c>
    </row>
    <row r="444" spans="1:25" x14ac:dyDescent="0.35">
      <c r="A444">
        <v>0</v>
      </c>
      <c r="B444">
        <v>0.1085226325948162</v>
      </c>
      <c r="C444">
        <v>90</v>
      </c>
      <c r="D444">
        <v>97.686379365658766</v>
      </c>
      <c r="E444">
        <v>36.256795298662645</v>
      </c>
      <c r="F444">
        <v>90.609958225433999</v>
      </c>
      <c r="G444">
        <v>2.8327335207582816</v>
      </c>
      <c r="H444" t="s">
        <v>24</v>
      </c>
      <c r="J444">
        <v>86</v>
      </c>
      <c r="K444" t="s">
        <v>25</v>
      </c>
      <c r="L444" t="s">
        <v>26</v>
      </c>
      <c r="M444" t="s">
        <v>38</v>
      </c>
      <c r="N444" t="s">
        <v>42</v>
      </c>
      <c r="O444" t="s">
        <v>39</v>
      </c>
      <c r="P444" t="s">
        <v>40</v>
      </c>
      <c r="Q444" t="s">
        <v>31</v>
      </c>
      <c r="R444" t="s">
        <v>28</v>
      </c>
      <c r="S444">
        <v>9</v>
      </c>
      <c r="T444" t="s">
        <v>42</v>
      </c>
      <c r="U444" t="s">
        <v>48</v>
      </c>
      <c r="V444" t="s">
        <v>33</v>
      </c>
      <c r="W444" t="s">
        <v>43</v>
      </c>
      <c r="X444">
        <v>0</v>
      </c>
      <c r="Y444">
        <f>IF(dementia_patients_health_data[[#This Row],[Weight]]=0,0,dementia_patients_health_data[[#This Row],[HeartRate]]/dementia_patients_health_data[[#This Row],[Weight]])</f>
        <v>0.99326830916402753</v>
      </c>
    </row>
    <row r="445" spans="1:25" x14ac:dyDescent="0.35">
      <c r="A445">
        <v>0</v>
      </c>
      <c r="B445">
        <v>6.9908550876277994E-2</v>
      </c>
      <c r="C445">
        <v>77</v>
      </c>
      <c r="D445">
        <v>95.309211937860354</v>
      </c>
      <c r="E445">
        <v>36.434570275911838</v>
      </c>
      <c r="F445">
        <v>65.700277973337109</v>
      </c>
      <c r="G445">
        <v>29.492294625724451</v>
      </c>
      <c r="H445" t="s">
        <v>35</v>
      </c>
      <c r="I445">
        <v>12</v>
      </c>
      <c r="J445">
        <v>88</v>
      </c>
      <c r="K445" t="s">
        <v>36</v>
      </c>
      <c r="L445" t="s">
        <v>37</v>
      </c>
      <c r="M445" t="s">
        <v>38</v>
      </c>
      <c r="N445" t="s">
        <v>28</v>
      </c>
      <c r="O445" t="s">
        <v>46</v>
      </c>
      <c r="P445" t="s">
        <v>40</v>
      </c>
      <c r="Q445" t="s">
        <v>41</v>
      </c>
      <c r="R445" t="s">
        <v>42</v>
      </c>
      <c r="S445">
        <v>5</v>
      </c>
      <c r="T445" t="s">
        <v>28</v>
      </c>
      <c r="U445" t="s">
        <v>48</v>
      </c>
      <c r="V445" t="s">
        <v>33</v>
      </c>
      <c r="W445" t="s">
        <v>54</v>
      </c>
      <c r="X445">
        <v>1</v>
      </c>
      <c r="Y445">
        <f>IF(dementia_patients_health_data[[#This Row],[Weight]]=0,0,dementia_patients_health_data[[#This Row],[HeartRate]]/dementia_patients_health_data[[#This Row],[Weight]])</f>
        <v>1.1719889530946674</v>
      </c>
    </row>
    <row r="446" spans="1:25" x14ac:dyDescent="0.35">
      <c r="A446">
        <v>1</v>
      </c>
      <c r="B446">
        <v>6.1216492941822001E-3</v>
      </c>
      <c r="C446">
        <v>97</v>
      </c>
      <c r="D446">
        <v>94.044038701947215</v>
      </c>
      <c r="E446">
        <v>37.007800004299661</v>
      </c>
      <c r="F446">
        <v>91.555589593406097</v>
      </c>
      <c r="G446">
        <v>24.107794822527964</v>
      </c>
      <c r="H446" t="s">
        <v>24</v>
      </c>
      <c r="J446">
        <v>88</v>
      </c>
      <c r="K446" t="s">
        <v>55</v>
      </c>
      <c r="L446" t="s">
        <v>26</v>
      </c>
      <c r="M446" t="s">
        <v>38</v>
      </c>
      <c r="N446" t="s">
        <v>42</v>
      </c>
      <c r="O446" t="s">
        <v>46</v>
      </c>
      <c r="P446" t="s">
        <v>30</v>
      </c>
      <c r="Q446" t="s">
        <v>41</v>
      </c>
      <c r="R446" t="s">
        <v>28</v>
      </c>
      <c r="S446">
        <v>8</v>
      </c>
      <c r="T446" t="s">
        <v>28</v>
      </c>
      <c r="U446" t="s">
        <v>48</v>
      </c>
      <c r="V446" t="s">
        <v>33</v>
      </c>
      <c r="W446" t="s">
        <v>34</v>
      </c>
      <c r="X446">
        <v>0</v>
      </c>
      <c r="Y446">
        <f>IF(dementia_patients_health_data[[#This Row],[Weight]]=0,0,dementia_patients_health_data[[#This Row],[HeartRate]]/dementia_patients_health_data[[#This Row],[Weight]])</f>
        <v>1.0594656255371437</v>
      </c>
    </row>
    <row r="447" spans="1:25" x14ac:dyDescent="0.35">
      <c r="A447">
        <v>1</v>
      </c>
      <c r="B447">
        <v>0.1118582430395238</v>
      </c>
      <c r="C447">
        <v>96</v>
      </c>
      <c r="D447">
        <v>90.878597521481325</v>
      </c>
      <c r="E447">
        <v>37.138968210670527</v>
      </c>
      <c r="F447">
        <v>84.949246866491222</v>
      </c>
      <c r="G447">
        <v>25.351050865636171</v>
      </c>
      <c r="H447" t="s">
        <v>45</v>
      </c>
      <c r="I447">
        <v>23</v>
      </c>
      <c r="J447">
        <v>85</v>
      </c>
      <c r="K447" t="s">
        <v>36</v>
      </c>
      <c r="L447" t="s">
        <v>26</v>
      </c>
      <c r="M447" t="s">
        <v>38</v>
      </c>
      <c r="N447" t="s">
        <v>42</v>
      </c>
      <c r="O447" t="s">
        <v>39</v>
      </c>
      <c r="P447" t="s">
        <v>30</v>
      </c>
      <c r="Q447" t="s">
        <v>31</v>
      </c>
      <c r="R447" t="s">
        <v>28</v>
      </c>
      <c r="S447">
        <v>0</v>
      </c>
      <c r="T447" t="s">
        <v>42</v>
      </c>
      <c r="U447" t="s">
        <v>32</v>
      </c>
      <c r="V447" t="s">
        <v>51</v>
      </c>
      <c r="W447" t="s">
        <v>34</v>
      </c>
      <c r="X447">
        <v>1</v>
      </c>
      <c r="Y447">
        <f>IF(dementia_patients_health_data[[#This Row],[Weight]]=0,0,dementia_patients_health_data[[#This Row],[HeartRate]]/dementia_patients_health_data[[#This Row],[Weight]])</f>
        <v>1.1300865345030837</v>
      </c>
    </row>
    <row r="448" spans="1:25" x14ac:dyDescent="0.35">
      <c r="A448">
        <v>1</v>
      </c>
      <c r="B448">
        <v>0.18039433011531339</v>
      </c>
      <c r="C448">
        <v>63</v>
      </c>
      <c r="D448">
        <v>95.328108764866442</v>
      </c>
      <c r="E448">
        <v>36.224367139262647</v>
      </c>
      <c r="F448">
        <v>58.560639317176864</v>
      </c>
      <c r="G448">
        <v>12.399265458973916</v>
      </c>
      <c r="H448" t="s">
        <v>24</v>
      </c>
      <c r="J448">
        <v>78</v>
      </c>
      <c r="K448" t="s">
        <v>53</v>
      </c>
      <c r="L448" t="s">
        <v>37</v>
      </c>
      <c r="M448" t="s">
        <v>38</v>
      </c>
      <c r="N448" t="s">
        <v>28</v>
      </c>
      <c r="O448" t="s">
        <v>46</v>
      </c>
      <c r="P448" t="s">
        <v>40</v>
      </c>
      <c r="Q448" t="s">
        <v>31</v>
      </c>
      <c r="R448" t="s">
        <v>28</v>
      </c>
      <c r="S448">
        <v>10</v>
      </c>
      <c r="T448" t="s">
        <v>42</v>
      </c>
      <c r="U448" t="s">
        <v>44</v>
      </c>
      <c r="V448" t="s">
        <v>33</v>
      </c>
      <c r="W448" t="s">
        <v>34</v>
      </c>
      <c r="X448">
        <v>0</v>
      </c>
      <c r="Y448">
        <f>IF(dementia_patients_health_data[[#This Row],[Weight]]=0,0,dementia_patients_health_data[[#This Row],[HeartRate]]/dementia_patients_health_data[[#This Row],[Weight]])</f>
        <v>1.0758079272116312</v>
      </c>
    </row>
    <row r="449" spans="1:25" x14ac:dyDescent="0.35">
      <c r="A449">
        <v>1</v>
      </c>
      <c r="B449">
        <v>5.3932782898773401E-2</v>
      </c>
      <c r="C449">
        <v>63</v>
      </c>
      <c r="D449">
        <v>90.231099608692503</v>
      </c>
      <c r="E449">
        <v>36.848953938771857</v>
      </c>
      <c r="F449">
        <v>83.317066675743632</v>
      </c>
      <c r="G449">
        <v>4.4441035852143624</v>
      </c>
      <c r="H449" t="s">
        <v>52</v>
      </c>
      <c r="I449">
        <v>1.5</v>
      </c>
      <c r="J449">
        <v>69</v>
      </c>
      <c r="K449" t="s">
        <v>25</v>
      </c>
      <c r="L449" t="s">
        <v>37</v>
      </c>
      <c r="M449" t="s">
        <v>38</v>
      </c>
      <c r="N449" t="s">
        <v>42</v>
      </c>
      <c r="O449" t="s">
        <v>46</v>
      </c>
      <c r="P449" t="s">
        <v>40</v>
      </c>
      <c r="Q449" t="s">
        <v>41</v>
      </c>
      <c r="R449" t="s">
        <v>28</v>
      </c>
      <c r="S449">
        <v>6</v>
      </c>
      <c r="T449" t="s">
        <v>42</v>
      </c>
      <c r="U449" t="s">
        <v>32</v>
      </c>
      <c r="V449" t="s">
        <v>51</v>
      </c>
      <c r="W449" t="s">
        <v>34</v>
      </c>
      <c r="X449">
        <v>1</v>
      </c>
      <c r="Y449">
        <f>IF(dementia_patients_health_data[[#This Row],[Weight]]=0,0,dementia_patients_health_data[[#This Row],[HeartRate]]/dementia_patients_health_data[[#This Row],[Weight]])</f>
        <v>0.75614759992914382</v>
      </c>
    </row>
    <row r="450" spans="1:25" x14ac:dyDescent="0.35">
      <c r="A450">
        <v>1</v>
      </c>
      <c r="B450">
        <v>1.70219623210566E-2</v>
      </c>
      <c r="C450">
        <v>67</v>
      </c>
      <c r="D450">
        <v>92.477042378527145</v>
      </c>
      <c r="E450">
        <v>37.03289890008319</v>
      </c>
      <c r="F450">
        <v>95.167070255943599</v>
      </c>
      <c r="G450">
        <v>46.806072359148658</v>
      </c>
      <c r="H450" t="s">
        <v>45</v>
      </c>
      <c r="I450">
        <v>23</v>
      </c>
      <c r="J450">
        <v>77</v>
      </c>
      <c r="K450" t="s">
        <v>36</v>
      </c>
      <c r="L450" t="s">
        <v>37</v>
      </c>
      <c r="M450" t="s">
        <v>27</v>
      </c>
      <c r="N450" t="s">
        <v>28</v>
      </c>
      <c r="O450" t="s">
        <v>46</v>
      </c>
      <c r="P450" t="s">
        <v>40</v>
      </c>
      <c r="Q450" t="s">
        <v>31</v>
      </c>
      <c r="R450" t="s">
        <v>28</v>
      </c>
      <c r="S450">
        <v>1</v>
      </c>
      <c r="T450" t="s">
        <v>28</v>
      </c>
      <c r="U450" t="s">
        <v>32</v>
      </c>
      <c r="V450" t="s">
        <v>33</v>
      </c>
      <c r="W450" t="s">
        <v>34</v>
      </c>
      <c r="X450">
        <v>1</v>
      </c>
      <c r="Y450">
        <f>IF(dementia_patients_health_data[[#This Row],[Weight]]=0,0,dementia_patients_health_data[[#This Row],[HeartRate]]/dementia_patients_health_data[[#This Row],[Weight]])</f>
        <v>0.70402503533847682</v>
      </c>
    </row>
    <row r="451" spans="1:25" x14ac:dyDescent="0.35">
      <c r="A451">
        <v>1</v>
      </c>
      <c r="B451">
        <v>4.0197987217033597E-2</v>
      </c>
      <c r="C451">
        <v>71</v>
      </c>
      <c r="D451">
        <v>99.789070664519244</v>
      </c>
      <c r="E451">
        <v>37.356155473785051</v>
      </c>
      <c r="F451">
        <v>66.896359012315102</v>
      </c>
      <c r="G451">
        <v>4.9787303106086656</v>
      </c>
      <c r="H451" t="s">
        <v>35</v>
      </c>
      <c r="I451">
        <v>4</v>
      </c>
      <c r="J451">
        <v>89</v>
      </c>
      <c r="K451" t="s">
        <v>25</v>
      </c>
      <c r="L451" t="s">
        <v>26</v>
      </c>
      <c r="M451" t="s">
        <v>38</v>
      </c>
      <c r="N451" t="s">
        <v>28</v>
      </c>
      <c r="O451" t="s">
        <v>39</v>
      </c>
      <c r="P451" t="s">
        <v>40</v>
      </c>
      <c r="Q451" t="s">
        <v>41</v>
      </c>
      <c r="R451" t="s">
        <v>28</v>
      </c>
      <c r="S451">
        <v>1</v>
      </c>
      <c r="T451" t="s">
        <v>28</v>
      </c>
      <c r="U451" t="s">
        <v>32</v>
      </c>
      <c r="V451" t="s">
        <v>33</v>
      </c>
      <c r="W451" t="s">
        <v>34</v>
      </c>
      <c r="X451">
        <v>1</v>
      </c>
      <c r="Y451">
        <f>IF(dementia_patients_health_data[[#This Row],[Weight]]=0,0,dementia_patients_health_data[[#This Row],[HeartRate]]/dementia_patients_health_data[[#This Row],[Weight]])</f>
        <v>1.0613432636435334</v>
      </c>
    </row>
    <row r="452" spans="1:25" x14ac:dyDescent="0.35">
      <c r="A452">
        <v>0</v>
      </c>
      <c r="B452">
        <v>3.4004197232672201E-2</v>
      </c>
      <c r="C452">
        <v>68</v>
      </c>
      <c r="D452">
        <v>93.195842917034696</v>
      </c>
      <c r="E452">
        <v>36.207610744467246</v>
      </c>
      <c r="F452">
        <v>71.285672280006409</v>
      </c>
      <c r="G452">
        <v>34.624863294141846</v>
      </c>
      <c r="H452" t="s">
        <v>35</v>
      </c>
      <c r="I452">
        <v>8</v>
      </c>
      <c r="J452">
        <v>71</v>
      </c>
      <c r="K452" t="s">
        <v>36</v>
      </c>
      <c r="L452" t="s">
        <v>26</v>
      </c>
      <c r="M452" t="s">
        <v>38</v>
      </c>
      <c r="N452" t="s">
        <v>28</v>
      </c>
      <c r="O452" t="s">
        <v>46</v>
      </c>
      <c r="P452" t="s">
        <v>40</v>
      </c>
      <c r="Q452" t="s">
        <v>31</v>
      </c>
      <c r="R452" t="s">
        <v>28</v>
      </c>
      <c r="S452">
        <v>4</v>
      </c>
      <c r="T452" t="s">
        <v>42</v>
      </c>
      <c r="U452" t="s">
        <v>32</v>
      </c>
      <c r="V452" t="s">
        <v>33</v>
      </c>
      <c r="W452" t="s">
        <v>49</v>
      </c>
      <c r="X452">
        <v>1</v>
      </c>
      <c r="Y452">
        <f>IF(dementia_patients_health_data[[#This Row],[Weight]]=0,0,dementia_patients_health_data[[#This Row],[HeartRate]]/dementia_patients_health_data[[#This Row],[Weight]])</f>
        <v>0.95390837772981285</v>
      </c>
    </row>
    <row r="453" spans="1:25" x14ac:dyDescent="0.35">
      <c r="A453">
        <v>0</v>
      </c>
      <c r="B453">
        <v>9.8011163281033001E-2</v>
      </c>
      <c r="C453">
        <v>67</v>
      </c>
      <c r="D453">
        <v>99.540260960647544</v>
      </c>
      <c r="E453">
        <v>37.320100813481567</v>
      </c>
      <c r="F453">
        <v>73.426703863033367</v>
      </c>
      <c r="G453">
        <v>50.401770359773373</v>
      </c>
      <c r="H453" t="s">
        <v>45</v>
      </c>
      <c r="I453">
        <v>23</v>
      </c>
      <c r="J453">
        <v>89</v>
      </c>
      <c r="K453" t="s">
        <v>53</v>
      </c>
      <c r="L453" t="s">
        <v>26</v>
      </c>
      <c r="M453" t="s">
        <v>27</v>
      </c>
      <c r="N453" t="s">
        <v>42</v>
      </c>
      <c r="O453" t="s">
        <v>39</v>
      </c>
      <c r="P453" t="s">
        <v>30</v>
      </c>
      <c r="Q453" t="s">
        <v>41</v>
      </c>
      <c r="R453" t="s">
        <v>42</v>
      </c>
      <c r="S453">
        <v>1</v>
      </c>
      <c r="T453" t="s">
        <v>42</v>
      </c>
      <c r="U453" t="s">
        <v>32</v>
      </c>
      <c r="V453" t="s">
        <v>51</v>
      </c>
      <c r="W453" t="s">
        <v>49</v>
      </c>
      <c r="X453">
        <v>1</v>
      </c>
      <c r="Y453">
        <f>IF(dementia_patients_health_data[[#This Row],[Weight]]=0,0,dementia_patients_health_data[[#This Row],[HeartRate]]/dementia_patients_health_data[[#This Row],[Weight]])</f>
        <v>0.91247456953778794</v>
      </c>
    </row>
    <row r="454" spans="1:25" x14ac:dyDescent="0.35">
      <c r="A454">
        <v>0</v>
      </c>
      <c r="B454">
        <v>0.13678485029925649</v>
      </c>
      <c r="C454">
        <v>60</v>
      </c>
      <c r="D454">
        <v>95.882135824113675</v>
      </c>
      <c r="E454">
        <v>36.845521244297508</v>
      </c>
      <c r="F454">
        <v>78.294220518153892</v>
      </c>
      <c r="G454">
        <v>43.644386418782496</v>
      </c>
      <c r="H454" t="s">
        <v>52</v>
      </c>
      <c r="I454">
        <v>6</v>
      </c>
      <c r="J454">
        <v>82</v>
      </c>
      <c r="K454" t="s">
        <v>25</v>
      </c>
      <c r="L454" t="s">
        <v>37</v>
      </c>
      <c r="M454" t="s">
        <v>27</v>
      </c>
      <c r="N454" t="s">
        <v>28</v>
      </c>
      <c r="O454" t="s">
        <v>39</v>
      </c>
      <c r="P454" t="s">
        <v>40</v>
      </c>
      <c r="Q454" t="s">
        <v>41</v>
      </c>
      <c r="R454" t="s">
        <v>42</v>
      </c>
      <c r="S454">
        <v>5</v>
      </c>
      <c r="T454" t="s">
        <v>42</v>
      </c>
      <c r="U454" t="s">
        <v>32</v>
      </c>
      <c r="V454" t="s">
        <v>51</v>
      </c>
      <c r="W454" t="s">
        <v>54</v>
      </c>
      <c r="X454">
        <v>1</v>
      </c>
      <c r="Y454">
        <f>IF(dementia_patients_health_data[[#This Row],[Weight]]=0,0,dementia_patients_health_data[[#This Row],[HeartRate]]/dementia_patients_health_data[[#This Row],[Weight]])</f>
        <v>0.7663400900209224</v>
      </c>
    </row>
    <row r="455" spans="1:25" x14ac:dyDescent="0.35">
      <c r="A455">
        <v>1</v>
      </c>
      <c r="B455">
        <v>4.3439430189136001E-3</v>
      </c>
      <c r="C455">
        <v>80</v>
      </c>
      <c r="D455">
        <v>99.353292169635765</v>
      </c>
      <c r="E455">
        <v>37.303451108908313</v>
      </c>
      <c r="F455">
        <v>89.49958059637973</v>
      </c>
      <c r="G455">
        <v>26.836906954586421</v>
      </c>
      <c r="H455" t="s">
        <v>24</v>
      </c>
      <c r="J455">
        <v>82</v>
      </c>
      <c r="K455" t="s">
        <v>55</v>
      </c>
      <c r="L455" t="s">
        <v>26</v>
      </c>
      <c r="M455" t="s">
        <v>38</v>
      </c>
      <c r="N455" t="s">
        <v>42</v>
      </c>
      <c r="O455" t="s">
        <v>46</v>
      </c>
      <c r="P455" t="s">
        <v>40</v>
      </c>
      <c r="Q455" t="s">
        <v>41</v>
      </c>
      <c r="R455" t="s">
        <v>28</v>
      </c>
      <c r="S455">
        <v>9</v>
      </c>
      <c r="T455" t="s">
        <v>42</v>
      </c>
      <c r="U455" t="s">
        <v>44</v>
      </c>
      <c r="V455" t="s">
        <v>33</v>
      </c>
      <c r="W455" t="s">
        <v>34</v>
      </c>
      <c r="X455">
        <v>0</v>
      </c>
      <c r="Y455">
        <f>IF(dementia_patients_health_data[[#This Row],[Weight]]=0,0,dementia_patients_health_data[[#This Row],[HeartRate]]/dementia_patients_health_data[[#This Row],[Weight]])</f>
        <v>0.89385893729245036</v>
      </c>
    </row>
    <row r="456" spans="1:25" x14ac:dyDescent="0.35">
      <c r="A456">
        <v>1</v>
      </c>
      <c r="B456">
        <v>8.0384230181552205E-2</v>
      </c>
      <c r="C456">
        <v>85</v>
      </c>
      <c r="D456">
        <v>90.723329356965607</v>
      </c>
      <c r="E456">
        <v>36.494443096095296</v>
      </c>
      <c r="F456">
        <v>99.790165704715847</v>
      </c>
      <c r="G456">
        <v>32.457670382820375</v>
      </c>
      <c r="H456" t="s">
        <v>24</v>
      </c>
      <c r="J456">
        <v>63</v>
      </c>
      <c r="K456" t="s">
        <v>25</v>
      </c>
      <c r="L456" t="s">
        <v>26</v>
      </c>
      <c r="M456" t="s">
        <v>27</v>
      </c>
      <c r="N456" t="s">
        <v>28</v>
      </c>
      <c r="O456" t="s">
        <v>46</v>
      </c>
      <c r="P456" t="s">
        <v>30</v>
      </c>
      <c r="Q456" t="s">
        <v>31</v>
      </c>
      <c r="R456" t="s">
        <v>28</v>
      </c>
      <c r="S456">
        <v>9</v>
      </c>
      <c r="T456" t="s">
        <v>42</v>
      </c>
      <c r="U456" t="s">
        <v>48</v>
      </c>
      <c r="V456" t="s">
        <v>51</v>
      </c>
      <c r="W456" t="s">
        <v>34</v>
      </c>
      <c r="X456">
        <v>0</v>
      </c>
      <c r="Y456">
        <f>IF(dementia_patients_health_data[[#This Row],[Weight]]=0,0,dementia_patients_health_data[[#This Row],[HeartRate]]/dementia_patients_health_data[[#This Row],[Weight]])</f>
        <v>0.85178734196633465</v>
      </c>
    </row>
    <row r="457" spans="1:25" x14ac:dyDescent="0.35">
      <c r="A457">
        <v>0</v>
      </c>
      <c r="B457">
        <v>9.3212542953124103E-2</v>
      </c>
      <c r="C457">
        <v>69</v>
      </c>
      <c r="D457">
        <v>97.309572781901281</v>
      </c>
      <c r="E457">
        <v>37.290716893911089</v>
      </c>
      <c r="F457">
        <v>93.305717139091925</v>
      </c>
      <c r="G457">
        <v>53.997448594297609</v>
      </c>
      <c r="H457" t="s">
        <v>35</v>
      </c>
      <c r="I457">
        <v>12</v>
      </c>
      <c r="J457">
        <v>76</v>
      </c>
      <c r="K457" t="s">
        <v>25</v>
      </c>
      <c r="L457" t="s">
        <v>37</v>
      </c>
      <c r="M457" t="s">
        <v>27</v>
      </c>
      <c r="N457" t="s">
        <v>28</v>
      </c>
      <c r="O457" t="s">
        <v>46</v>
      </c>
      <c r="P457" t="s">
        <v>40</v>
      </c>
      <c r="Q457" t="s">
        <v>47</v>
      </c>
      <c r="R457" t="s">
        <v>28</v>
      </c>
      <c r="S457">
        <v>5</v>
      </c>
      <c r="T457" t="s">
        <v>28</v>
      </c>
      <c r="U457" t="s">
        <v>32</v>
      </c>
      <c r="V457" t="s">
        <v>33</v>
      </c>
      <c r="W457" t="s">
        <v>43</v>
      </c>
      <c r="X457">
        <v>1</v>
      </c>
      <c r="Y457">
        <f>IF(dementia_patients_health_data[[#This Row],[Weight]]=0,0,dementia_patients_health_data[[#This Row],[HeartRate]]/dementia_patients_health_data[[#This Row],[Weight]])</f>
        <v>0.73950452464923333</v>
      </c>
    </row>
    <row r="458" spans="1:25" x14ac:dyDescent="0.35">
      <c r="A458">
        <v>1</v>
      </c>
      <c r="B458">
        <v>8.90067353580834E-2</v>
      </c>
      <c r="C458">
        <v>81</v>
      </c>
      <c r="D458">
        <v>95.4475879496988</v>
      </c>
      <c r="E458">
        <v>36.759209981018486</v>
      </c>
      <c r="F458">
        <v>72.574106834417776</v>
      </c>
      <c r="G458">
        <v>36.675108857117323</v>
      </c>
      <c r="H458" t="s">
        <v>24</v>
      </c>
      <c r="J458">
        <v>85</v>
      </c>
      <c r="K458" t="s">
        <v>36</v>
      </c>
      <c r="L458" t="s">
        <v>26</v>
      </c>
      <c r="M458" t="s">
        <v>38</v>
      </c>
      <c r="N458" t="s">
        <v>42</v>
      </c>
      <c r="O458" t="s">
        <v>39</v>
      </c>
      <c r="P458" t="s">
        <v>30</v>
      </c>
      <c r="Q458" t="s">
        <v>31</v>
      </c>
      <c r="R458" t="s">
        <v>28</v>
      </c>
      <c r="S458">
        <v>8</v>
      </c>
      <c r="T458" t="s">
        <v>28</v>
      </c>
      <c r="U458" t="s">
        <v>48</v>
      </c>
      <c r="V458" t="s">
        <v>51</v>
      </c>
      <c r="W458" t="s">
        <v>34</v>
      </c>
      <c r="X458">
        <v>0</v>
      </c>
      <c r="Y458">
        <f>IF(dementia_patients_health_data[[#This Row],[Weight]]=0,0,dementia_patients_health_data[[#This Row],[HeartRate]]/dementia_patients_health_data[[#This Row],[Weight]])</f>
        <v>1.1161005423712125</v>
      </c>
    </row>
    <row r="459" spans="1:25" x14ac:dyDescent="0.35">
      <c r="A459">
        <v>1</v>
      </c>
      <c r="B459">
        <v>1.2600916343799401E-2</v>
      </c>
      <c r="C459">
        <v>79</v>
      </c>
      <c r="D459">
        <v>97.338953109540597</v>
      </c>
      <c r="E459">
        <v>36.480766334094589</v>
      </c>
      <c r="F459">
        <v>75.674595975883463</v>
      </c>
      <c r="G459">
        <v>56.682695426158858</v>
      </c>
      <c r="H459" t="s">
        <v>24</v>
      </c>
      <c r="J459">
        <v>84</v>
      </c>
      <c r="K459" t="s">
        <v>25</v>
      </c>
      <c r="L459" t="s">
        <v>26</v>
      </c>
      <c r="M459" t="s">
        <v>27</v>
      </c>
      <c r="N459" t="s">
        <v>28</v>
      </c>
      <c r="O459" t="s">
        <v>46</v>
      </c>
      <c r="P459" t="s">
        <v>30</v>
      </c>
      <c r="Q459" t="s">
        <v>31</v>
      </c>
      <c r="R459" t="s">
        <v>28</v>
      </c>
      <c r="S459">
        <v>10</v>
      </c>
      <c r="T459" t="s">
        <v>42</v>
      </c>
      <c r="U459" t="s">
        <v>44</v>
      </c>
      <c r="V459" t="s">
        <v>51</v>
      </c>
      <c r="W459" t="s">
        <v>34</v>
      </c>
      <c r="X459">
        <v>0</v>
      </c>
      <c r="Y459">
        <f>IF(dementia_patients_health_data[[#This Row],[Weight]]=0,0,dementia_patients_health_data[[#This Row],[HeartRate]]/dementia_patients_health_data[[#This Row],[Weight]])</f>
        <v>1.0439434658518203</v>
      </c>
    </row>
    <row r="460" spans="1:25" x14ac:dyDescent="0.35">
      <c r="A460">
        <v>1</v>
      </c>
      <c r="B460">
        <v>1.6759735961405401E-2</v>
      </c>
      <c r="C460">
        <v>68</v>
      </c>
      <c r="D460">
        <v>98.806684695254162</v>
      </c>
      <c r="E460">
        <v>36.975658032627003</v>
      </c>
      <c r="F460">
        <v>51.446860665315135</v>
      </c>
      <c r="G460">
        <v>41.842728555105033</v>
      </c>
      <c r="H460" t="s">
        <v>24</v>
      </c>
      <c r="J460">
        <v>77</v>
      </c>
      <c r="K460" t="s">
        <v>55</v>
      </c>
      <c r="L460" t="s">
        <v>37</v>
      </c>
      <c r="M460" t="s">
        <v>27</v>
      </c>
      <c r="N460" t="s">
        <v>42</v>
      </c>
      <c r="O460" t="s">
        <v>29</v>
      </c>
      <c r="P460" t="s">
        <v>30</v>
      </c>
      <c r="Q460" t="s">
        <v>47</v>
      </c>
      <c r="R460" t="s">
        <v>28</v>
      </c>
      <c r="S460">
        <v>10</v>
      </c>
      <c r="T460" t="s">
        <v>28</v>
      </c>
      <c r="U460" t="s">
        <v>48</v>
      </c>
      <c r="V460" t="s">
        <v>33</v>
      </c>
      <c r="W460" t="s">
        <v>34</v>
      </c>
      <c r="X460">
        <v>0</v>
      </c>
      <c r="Y460">
        <f>IF(dementia_patients_health_data[[#This Row],[Weight]]=0,0,dementia_patients_health_data[[#This Row],[HeartRate]]/dementia_patients_health_data[[#This Row],[Weight]])</f>
        <v>1.3217521753634385</v>
      </c>
    </row>
    <row r="461" spans="1:25" x14ac:dyDescent="0.35">
      <c r="A461">
        <v>1</v>
      </c>
      <c r="B461">
        <v>0.16804437111960999</v>
      </c>
      <c r="C461">
        <v>94</v>
      </c>
      <c r="D461">
        <v>95.313525228539874</v>
      </c>
      <c r="E461">
        <v>36.036889283453597</v>
      </c>
      <c r="F461">
        <v>72.70264737329299</v>
      </c>
      <c r="G461">
        <v>14.24606083664292</v>
      </c>
      <c r="H461" t="s">
        <v>24</v>
      </c>
      <c r="J461">
        <v>79</v>
      </c>
      <c r="K461" t="s">
        <v>36</v>
      </c>
      <c r="L461" t="s">
        <v>26</v>
      </c>
      <c r="M461" t="s">
        <v>38</v>
      </c>
      <c r="N461" t="s">
        <v>28</v>
      </c>
      <c r="O461" t="s">
        <v>39</v>
      </c>
      <c r="P461" t="s">
        <v>30</v>
      </c>
      <c r="Q461" t="s">
        <v>41</v>
      </c>
      <c r="R461" t="s">
        <v>28</v>
      </c>
      <c r="S461">
        <v>10</v>
      </c>
      <c r="T461" t="s">
        <v>28</v>
      </c>
      <c r="U461" t="s">
        <v>48</v>
      </c>
      <c r="V461" t="s">
        <v>33</v>
      </c>
      <c r="W461" t="s">
        <v>34</v>
      </c>
      <c r="X461">
        <v>0</v>
      </c>
      <c r="Y461">
        <f>IF(dementia_patients_health_data[[#This Row],[Weight]]=0,0,dementia_patients_health_data[[#This Row],[HeartRate]]/dementia_patients_health_data[[#This Row],[Weight]])</f>
        <v>1.2929377869468135</v>
      </c>
    </row>
    <row r="462" spans="1:25" x14ac:dyDescent="0.35">
      <c r="A462">
        <v>0</v>
      </c>
      <c r="B462">
        <v>0.18590945355144969</v>
      </c>
      <c r="C462">
        <v>71</v>
      </c>
      <c r="D462">
        <v>92.187946620357295</v>
      </c>
      <c r="E462">
        <v>36.377204579387353</v>
      </c>
      <c r="F462">
        <v>99.345132511785593</v>
      </c>
      <c r="G462">
        <v>26.281678249304484</v>
      </c>
      <c r="H462" t="s">
        <v>52</v>
      </c>
      <c r="I462">
        <v>6</v>
      </c>
      <c r="J462">
        <v>88</v>
      </c>
      <c r="K462" t="s">
        <v>36</v>
      </c>
      <c r="L462" t="s">
        <v>37</v>
      </c>
      <c r="M462" t="s">
        <v>38</v>
      </c>
      <c r="N462" t="s">
        <v>42</v>
      </c>
      <c r="O462" t="s">
        <v>46</v>
      </c>
      <c r="P462" t="s">
        <v>40</v>
      </c>
      <c r="Q462" t="s">
        <v>31</v>
      </c>
      <c r="R462" t="s">
        <v>42</v>
      </c>
      <c r="S462">
        <v>6</v>
      </c>
      <c r="T462" t="s">
        <v>42</v>
      </c>
      <c r="U462" t="s">
        <v>32</v>
      </c>
      <c r="V462" t="s">
        <v>33</v>
      </c>
      <c r="W462" t="s">
        <v>54</v>
      </c>
      <c r="X462">
        <v>1</v>
      </c>
      <c r="Y462">
        <f>IF(dementia_patients_health_data[[#This Row],[Weight]]=0,0,dementia_patients_health_data[[#This Row],[HeartRate]]/dementia_patients_health_data[[#This Row],[Weight]])</f>
        <v>0.71468020832904999</v>
      </c>
    </row>
    <row r="463" spans="1:25" x14ac:dyDescent="0.35">
      <c r="A463">
        <v>0</v>
      </c>
      <c r="B463">
        <v>0.19741269064748421</v>
      </c>
      <c r="C463">
        <v>64</v>
      </c>
      <c r="D463">
        <v>98.059399852803523</v>
      </c>
      <c r="E463">
        <v>37.400417112549817</v>
      </c>
      <c r="F463">
        <v>81.941834814304102</v>
      </c>
      <c r="G463">
        <v>28.044897343888564</v>
      </c>
      <c r="H463" t="s">
        <v>24</v>
      </c>
      <c r="J463">
        <v>85</v>
      </c>
      <c r="K463" t="s">
        <v>25</v>
      </c>
      <c r="L463" t="s">
        <v>26</v>
      </c>
      <c r="M463" t="s">
        <v>38</v>
      </c>
      <c r="N463" t="s">
        <v>42</v>
      </c>
      <c r="O463" t="s">
        <v>46</v>
      </c>
      <c r="P463" t="s">
        <v>40</v>
      </c>
      <c r="Q463" t="s">
        <v>31</v>
      </c>
      <c r="R463" t="s">
        <v>28</v>
      </c>
      <c r="S463">
        <v>9</v>
      </c>
      <c r="T463" t="s">
        <v>28</v>
      </c>
      <c r="U463" t="s">
        <v>48</v>
      </c>
      <c r="V463" t="s">
        <v>51</v>
      </c>
      <c r="W463" t="s">
        <v>54</v>
      </c>
      <c r="X463">
        <v>0</v>
      </c>
      <c r="Y463">
        <f>IF(dementia_patients_health_data[[#This Row],[Weight]]=0,0,dementia_patients_health_data[[#This Row],[HeartRate]]/dementia_patients_health_data[[#This Row],[Weight]])</f>
        <v>0.78104182247122322</v>
      </c>
    </row>
    <row r="464" spans="1:25" x14ac:dyDescent="0.35">
      <c r="A464">
        <v>0</v>
      </c>
      <c r="B464">
        <v>0.1013131264142932</v>
      </c>
      <c r="C464">
        <v>93</v>
      </c>
      <c r="D464">
        <v>94.172828862632201</v>
      </c>
      <c r="E464">
        <v>36.013315639539471</v>
      </c>
      <c r="F464">
        <v>54.283666258671794</v>
      </c>
      <c r="G464">
        <v>49.251586125305749</v>
      </c>
      <c r="H464" t="s">
        <v>52</v>
      </c>
      <c r="I464">
        <v>6</v>
      </c>
      <c r="J464">
        <v>86</v>
      </c>
      <c r="K464" t="s">
        <v>25</v>
      </c>
      <c r="L464" t="s">
        <v>37</v>
      </c>
      <c r="M464" t="s">
        <v>27</v>
      </c>
      <c r="N464" t="s">
        <v>28</v>
      </c>
      <c r="O464" t="s">
        <v>46</v>
      </c>
      <c r="P464" t="s">
        <v>30</v>
      </c>
      <c r="Q464" t="s">
        <v>31</v>
      </c>
      <c r="R464" t="s">
        <v>28</v>
      </c>
      <c r="S464">
        <v>4</v>
      </c>
      <c r="T464" t="s">
        <v>42</v>
      </c>
      <c r="U464" t="s">
        <v>32</v>
      </c>
      <c r="V464" t="s">
        <v>33</v>
      </c>
      <c r="W464" t="s">
        <v>43</v>
      </c>
      <c r="X464">
        <v>1</v>
      </c>
      <c r="Y464">
        <f>IF(dementia_patients_health_data[[#This Row],[Weight]]=0,0,dementia_patients_health_data[[#This Row],[HeartRate]]/dementia_patients_health_data[[#This Row],[Weight]])</f>
        <v>1.7132225291644387</v>
      </c>
    </row>
    <row r="465" spans="1:25" x14ac:dyDescent="0.35">
      <c r="A465">
        <v>1</v>
      </c>
      <c r="B465">
        <v>0.155399890312551</v>
      </c>
      <c r="C465">
        <v>94</v>
      </c>
      <c r="D465">
        <v>99.770172211916645</v>
      </c>
      <c r="E465">
        <v>37.367954010632459</v>
      </c>
      <c r="F465">
        <v>77.481862065284304</v>
      </c>
      <c r="G465">
        <v>2.200024627150603</v>
      </c>
      <c r="H465" t="s">
        <v>45</v>
      </c>
      <c r="I465">
        <v>23</v>
      </c>
      <c r="J465">
        <v>82</v>
      </c>
      <c r="K465" t="s">
        <v>25</v>
      </c>
      <c r="L465" t="s">
        <v>37</v>
      </c>
      <c r="M465" t="s">
        <v>38</v>
      </c>
      <c r="N465" t="s">
        <v>42</v>
      </c>
      <c r="O465" t="s">
        <v>46</v>
      </c>
      <c r="P465" t="s">
        <v>40</v>
      </c>
      <c r="Q465" t="s">
        <v>41</v>
      </c>
      <c r="R465" t="s">
        <v>28</v>
      </c>
      <c r="S465">
        <v>5</v>
      </c>
      <c r="T465" t="s">
        <v>42</v>
      </c>
      <c r="U465" t="s">
        <v>44</v>
      </c>
      <c r="V465" t="s">
        <v>33</v>
      </c>
      <c r="W465" t="s">
        <v>34</v>
      </c>
      <c r="X465">
        <v>1</v>
      </c>
      <c r="Y465">
        <f>IF(dementia_patients_health_data[[#This Row],[Weight]]=0,0,dementia_patients_health_data[[#This Row],[HeartRate]]/dementia_patients_health_data[[#This Row],[Weight]])</f>
        <v>1.2131871575414375</v>
      </c>
    </row>
    <row r="466" spans="1:25" x14ac:dyDescent="0.35">
      <c r="A466">
        <v>0</v>
      </c>
      <c r="B466">
        <v>7.6402578099113494E-2</v>
      </c>
      <c r="C466">
        <v>77</v>
      </c>
      <c r="D466">
        <v>92.140484175319244</v>
      </c>
      <c r="E466">
        <v>37.116487642741099</v>
      </c>
      <c r="F466">
        <v>75.288139025630954</v>
      </c>
      <c r="G466">
        <v>22.15899088661897</v>
      </c>
      <c r="H466" t="s">
        <v>45</v>
      </c>
      <c r="I466">
        <v>23</v>
      </c>
      <c r="J466">
        <v>78</v>
      </c>
      <c r="K466" t="s">
        <v>36</v>
      </c>
      <c r="L466" t="s">
        <v>26</v>
      </c>
      <c r="M466" t="s">
        <v>38</v>
      </c>
      <c r="N466" t="s">
        <v>28</v>
      </c>
      <c r="O466" t="s">
        <v>39</v>
      </c>
      <c r="P466" t="s">
        <v>40</v>
      </c>
      <c r="Q466" t="s">
        <v>31</v>
      </c>
      <c r="R466" t="s">
        <v>42</v>
      </c>
      <c r="S466">
        <v>7</v>
      </c>
      <c r="T466" t="s">
        <v>28</v>
      </c>
      <c r="U466" t="s">
        <v>44</v>
      </c>
      <c r="V466" t="s">
        <v>51</v>
      </c>
      <c r="W466" t="s">
        <v>49</v>
      </c>
      <c r="X466">
        <v>1</v>
      </c>
      <c r="Y466">
        <f>IF(dementia_patients_health_data[[#This Row],[Weight]]=0,0,dementia_patients_health_data[[#This Row],[HeartRate]]/dementia_patients_health_data[[#This Row],[Weight]])</f>
        <v>1.0227374590011618</v>
      </c>
    </row>
    <row r="467" spans="1:25" x14ac:dyDescent="0.35">
      <c r="A467">
        <v>0</v>
      </c>
      <c r="B467">
        <v>0.1099156865822077</v>
      </c>
      <c r="C467">
        <v>73</v>
      </c>
      <c r="D467">
        <v>92.726744909462383</v>
      </c>
      <c r="E467">
        <v>37.240723007416129</v>
      </c>
      <c r="F467">
        <v>79.940227704139218</v>
      </c>
      <c r="G467">
        <v>1.1331343253036683</v>
      </c>
      <c r="H467" t="s">
        <v>24</v>
      </c>
      <c r="J467">
        <v>80</v>
      </c>
      <c r="K467" t="s">
        <v>36</v>
      </c>
      <c r="L467" t="s">
        <v>26</v>
      </c>
      <c r="M467" t="s">
        <v>38</v>
      </c>
      <c r="N467" t="s">
        <v>28</v>
      </c>
      <c r="O467" t="s">
        <v>39</v>
      </c>
      <c r="P467" t="s">
        <v>40</v>
      </c>
      <c r="Q467" t="s">
        <v>41</v>
      </c>
      <c r="R467" t="s">
        <v>28</v>
      </c>
      <c r="S467">
        <v>9</v>
      </c>
      <c r="T467" t="s">
        <v>28</v>
      </c>
      <c r="U467" t="s">
        <v>44</v>
      </c>
      <c r="V467" t="s">
        <v>33</v>
      </c>
      <c r="W467" t="s">
        <v>54</v>
      </c>
      <c r="X467">
        <v>0</v>
      </c>
      <c r="Y467">
        <f>IF(dementia_patients_health_data[[#This Row],[Weight]]=0,0,dementia_patients_health_data[[#This Row],[HeartRate]]/dementia_patients_health_data[[#This Row],[Weight]])</f>
        <v>0.91318228752330832</v>
      </c>
    </row>
    <row r="468" spans="1:25" x14ac:dyDescent="0.35">
      <c r="A468">
        <v>0</v>
      </c>
      <c r="B468">
        <v>3.0617725762135301E-2</v>
      </c>
      <c r="C468">
        <v>99</v>
      </c>
      <c r="D468">
        <v>96.776656612191999</v>
      </c>
      <c r="E468">
        <v>36.272909249220227</v>
      </c>
      <c r="F468">
        <v>88.731745530643593</v>
      </c>
      <c r="G468">
        <v>28.774301331762583</v>
      </c>
      <c r="H468" t="s">
        <v>24</v>
      </c>
      <c r="J468">
        <v>70</v>
      </c>
      <c r="K468" t="s">
        <v>53</v>
      </c>
      <c r="L468" t="s">
        <v>26</v>
      </c>
      <c r="M468" t="s">
        <v>27</v>
      </c>
      <c r="N468" t="s">
        <v>42</v>
      </c>
      <c r="O468" t="s">
        <v>29</v>
      </c>
      <c r="P468" t="s">
        <v>30</v>
      </c>
      <c r="Q468" t="s">
        <v>41</v>
      </c>
      <c r="R468" t="s">
        <v>28</v>
      </c>
      <c r="S468">
        <v>8</v>
      </c>
      <c r="T468" t="s">
        <v>42</v>
      </c>
      <c r="U468" t="s">
        <v>32</v>
      </c>
      <c r="V468" t="s">
        <v>51</v>
      </c>
      <c r="W468" t="s">
        <v>49</v>
      </c>
      <c r="X468">
        <v>0</v>
      </c>
      <c r="Y468">
        <f>IF(dementia_patients_health_data[[#This Row],[Weight]]=0,0,dementia_patients_health_data[[#This Row],[HeartRate]]/dementia_patients_health_data[[#This Row],[Weight]])</f>
        <v>1.1157224441821698</v>
      </c>
    </row>
    <row r="469" spans="1:25" x14ac:dyDescent="0.35">
      <c r="A469">
        <v>0</v>
      </c>
      <c r="B469">
        <v>6.1355609571875899E-2</v>
      </c>
      <c r="C469">
        <v>74</v>
      </c>
      <c r="D469">
        <v>96.626485862810114</v>
      </c>
      <c r="E469">
        <v>36.958886236055065</v>
      </c>
      <c r="F469">
        <v>70.866743494342572</v>
      </c>
      <c r="G469">
        <v>45.220642476866111</v>
      </c>
      <c r="H469" t="s">
        <v>24</v>
      </c>
      <c r="J469">
        <v>69</v>
      </c>
      <c r="K469" t="s">
        <v>55</v>
      </c>
      <c r="L469" t="s">
        <v>37</v>
      </c>
      <c r="M469" t="s">
        <v>27</v>
      </c>
      <c r="N469" t="s">
        <v>42</v>
      </c>
      <c r="O469" t="s">
        <v>39</v>
      </c>
      <c r="P469" t="s">
        <v>30</v>
      </c>
      <c r="Q469" t="s">
        <v>41</v>
      </c>
      <c r="R469" t="s">
        <v>28</v>
      </c>
      <c r="S469">
        <v>8</v>
      </c>
      <c r="T469" t="s">
        <v>28</v>
      </c>
      <c r="U469" t="s">
        <v>32</v>
      </c>
      <c r="V469" t="s">
        <v>33</v>
      </c>
      <c r="W469" t="s">
        <v>43</v>
      </c>
      <c r="X469">
        <v>0</v>
      </c>
      <c r="Y469">
        <f>IF(dementia_patients_health_data[[#This Row],[Weight]]=0,0,dementia_patients_health_data[[#This Row],[HeartRate]]/dementia_patients_health_data[[#This Row],[Weight]])</f>
        <v>1.0442133552518547</v>
      </c>
    </row>
    <row r="470" spans="1:25" x14ac:dyDescent="0.35">
      <c r="A470">
        <v>0</v>
      </c>
      <c r="B470">
        <v>0.19360983263586759</v>
      </c>
      <c r="C470">
        <v>74</v>
      </c>
      <c r="D470">
        <v>94.1183886786324</v>
      </c>
      <c r="E470">
        <v>37.189756939447065</v>
      </c>
      <c r="F470">
        <v>50.895428917056051</v>
      </c>
      <c r="G470">
        <v>25.715291821428249</v>
      </c>
      <c r="H470" t="s">
        <v>24</v>
      </c>
      <c r="J470">
        <v>87</v>
      </c>
      <c r="K470" t="s">
        <v>53</v>
      </c>
      <c r="L470" t="s">
        <v>26</v>
      </c>
      <c r="M470" t="s">
        <v>38</v>
      </c>
      <c r="N470" t="s">
        <v>42</v>
      </c>
      <c r="O470" t="s">
        <v>46</v>
      </c>
      <c r="P470" t="s">
        <v>30</v>
      </c>
      <c r="Q470" t="s">
        <v>47</v>
      </c>
      <c r="R470" t="s">
        <v>28</v>
      </c>
      <c r="S470">
        <v>10</v>
      </c>
      <c r="T470" t="s">
        <v>28</v>
      </c>
      <c r="U470" t="s">
        <v>32</v>
      </c>
      <c r="V470" t="s">
        <v>33</v>
      </c>
      <c r="W470" t="s">
        <v>43</v>
      </c>
      <c r="X470">
        <v>0</v>
      </c>
      <c r="Y470">
        <f>IF(dementia_patients_health_data[[#This Row],[Weight]]=0,0,dementia_patients_health_data[[#This Row],[HeartRate]]/dementia_patients_health_data[[#This Row],[Weight]])</f>
        <v>1.4539616145213614</v>
      </c>
    </row>
    <row r="471" spans="1:25" x14ac:dyDescent="0.35">
      <c r="A471">
        <v>0</v>
      </c>
      <c r="B471">
        <v>7.4445839308857897E-2</v>
      </c>
      <c r="C471">
        <v>79</v>
      </c>
      <c r="D471">
        <v>91.084893884612725</v>
      </c>
      <c r="E471">
        <v>36.593383675482272</v>
      </c>
      <c r="F471">
        <v>58.809502096009432</v>
      </c>
      <c r="G471">
        <v>44.067783232891806</v>
      </c>
      <c r="H471" t="s">
        <v>24</v>
      </c>
      <c r="J471">
        <v>86</v>
      </c>
      <c r="K471" t="s">
        <v>53</v>
      </c>
      <c r="L471" t="s">
        <v>26</v>
      </c>
      <c r="M471" t="s">
        <v>38</v>
      </c>
      <c r="N471" t="s">
        <v>42</v>
      </c>
      <c r="O471" t="s">
        <v>39</v>
      </c>
      <c r="P471" t="s">
        <v>30</v>
      </c>
      <c r="Q471" t="s">
        <v>31</v>
      </c>
      <c r="R471" t="s">
        <v>28</v>
      </c>
      <c r="S471">
        <v>10</v>
      </c>
      <c r="T471" t="s">
        <v>28</v>
      </c>
      <c r="U471" t="s">
        <v>48</v>
      </c>
      <c r="V471" t="s">
        <v>33</v>
      </c>
      <c r="W471" t="s">
        <v>49</v>
      </c>
      <c r="X471">
        <v>0</v>
      </c>
      <c r="Y471">
        <f>IF(dementia_patients_health_data[[#This Row],[Weight]]=0,0,dementia_patients_health_data[[#This Row],[HeartRate]]/dementia_patients_health_data[[#This Row],[Weight]])</f>
        <v>1.3433203340342617</v>
      </c>
    </row>
    <row r="472" spans="1:25" x14ac:dyDescent="0.35">
      <c r="A472">
        <v>1</v>
      </c>
      <c r="B472">
        <v>3.6251286664688097E-2</v>
      </c>
      <c r="C472">
        <v>82</v>
      </c>
      <c r="D472">
        <v>90.607740023448116</v>
      </c>
      <c r="E472">
        <v>36.173768650987455</v>
      </c>
      <c r="F472">
        <v>61.493137713882817</v>
      </c>
      <c r="G472">
        <v>43.589738125393886</v>
      </c>
      <c r="H472" t="s">
        <v>45</v>
      </c>
      <c r="I472">
        <v>10</v>
      </c>
      <c r="J472">
        <v>80</v>
      </c>
      <c r="K472" t="s">
        <v>25</v>
      </c>
      <c r="L472" t="s">
        <v>26</v>
      </c>
      <c r="M472" t="s">
        <v>38</v>
      </c>
      <c r="N472" t="s">
        <v>28</v>
      </c>
      <c r="O472" t="s">
        <v>39</v>
      </c>
      <c r="P472" t="s">
        <v>40</v>
      </c>
      <c r="Q472" t="s">
        <v>41</v>
      </c>
      <c r="R472" t="s">
        <v>28</v>
      </c>
      <c r="S472">
        <v>1</v>
      </c>
      <c r="T472" t="s">
        <v>28</v>
      </c>
      <c r="U472" t="s">
        <v>32</v>
      </c>
      <c r="V472" t="s">
        <v>51</v>
      </c>
      <c r="W472" t="s">
        <v>34</v>
      </c>
      <c r="X472">
        <v>1</v>
      </c>
      <c r="Y472">
        <f>IF(dementia_patients_health_data[[#This Row],[Weight]]=0,0,dementia_patients_health_data[[#This Row],[HeartRate]]/dementia_patients_health_data[[#This Row],[Weight]])</f>
        <v>1.3334821257866551</v>
      </c>
    </row>
    <row r="473" spans="1:25" x14ac:dyDescent="0.35">
      <c r="A473">
        <v>0</v>
      </c>
      <c r="B473">
        <v>4.3466408027603001E-2</v>
      </c>
      <c r="C473">
        <v>84</v>
      </c>
      <c r="D473">
        <v>98.850785942290855</v>
      </c>
      <c r="E473">
        <v>37.093828621234735</v>
      </c>
      <c r="F473">
        <v>59.118220731122911</v>
      </c>
      <c r="G473">
        <v>55.853530848474868</v>
      </c>
      <c r="H473" t="s">
        <v>50</v>
      </c>
      <c r="I473">
        <v>5</v>
      </c>
      <c r="J473">
        <v>76</v>
      </c>
      <c r="K473" t="s">
        <v>25</v>
      </c>
      <c r="L473" t="s">
        <v>26</v>
      </c>
      <c r="M473" t="s">
        <v>38</v>
      </c>
      <c r="N473" t="s">
        <v>28</v>
      </c>
      <c r="O473" t="s">
        <v>39</v>
      </c>
      <c r="P473" t="s">
        <v>40</v>
      </c>
      <c r="Q473" t="s">
        <v>41</v>
      </c>
      <c r="R473" t="s">
        <v>42</v>
      </c>
      <c r="S473">
        <v>3</v>
      </c>
      <c r="T473" t="s">
        <v>42</v>
      </c>
      <c r="U473" t="s">
        <v>32</v>
      </c>
      <c r="V473" t="s">
        <v>51</v>
      </c>
      <c r="W473" t="s">
        <v>43</v>
      </c>
      <c r="X473">
        <v>1</v>
      </c>
      <c r="Y473">
        <f>IF(dementia_patients_health_data[[#This Row],[Weight]]=0,0,dementia_patients_health_data[[#This Row],[HeartRate]]/dementia_patients_health_data[[#This Row],[Weight]])</f>
        <v>1.4208817342802407</v>
      </c>
    </row>
    <row r="474" spans="1:25" x14ac:dyDescent="0.35">
      <c r="A474">
        <v>0</v>
      </c>
      <c r="B474">
        <v>0.1198703569212858</v>
      </c>
      <c r="C474">
        <v>81</v>
      </c>
      <c r="D474">
        <v>99.52185423878376</v>
      </c>
      <c r="E474">
        <v>37.41917124733888</v>
      </c>
      <c r="F474">
        <v>70.329026874990404</v>
      </c>
      <c r="G474">
        <v>39.2931841197016</v>
      </c>
      <c r="H474" t="s">
        <v>24</v>
      </c>
      <c r="J474">
        <v>84</v>
      </c>
      <c r="K474" t="s">
        <v>36</v>
      </c>
      <c r="L474" t="s">
        <v>37</v>
      </c>
      <c r="M474" t="s">
        <v>27</v>
      </c>
      <c r="N474" t="s">
        <v>28</v>
      </c>
      <c r="O474" t="s">
        <v>39</v>
      </c>
      <c r="P474" t="s">
        <v>40</v>
      </c>
      <c r="Q474" t="s">
        <v>41</v>
      </c>
      <c r="R474" t="s">
        <v>28</v>
      </c>
      <c r="S474">
        <v>9</v>
      </c>
      <c r="T474" t="s">
        <v>28</v>
      </c>
      <c r="U474" t="s">
        <v>32</v>
      </c>
      <c r="V474" t="s">
        <v>51</v>
      </c>
      <c r="W474" t="s">
        <v>43</v>
      </c>
      <c r="X474">
        <v>0</v>
      </c>
      <c r="Y474">
        <f>IF(dementia_patients_health_data[[#This Row],[Weight]]=0,0,dementia_patients_health_data[[#This Row],[HeartRate]]/dementia_patients_health_data[[#This Row],[Weight]])</f>
        <v>1.151729287310874</v>
      </c>
    </row>
    <row r="475" spans="1:25" x14ac:dyDescent="0.35">
      <c r="A475">
        <v>1</v>
      </c>
      <c r="B475">
        <v>0.1728965135270073</v>
      </c>
      <c r="C475">
        <v>94</v>
      </c>
      <c r="D475">
        <v>95.193715410986584</v>
      </c>
      <c r="E475">
        <v>36.508237832429892</v>
      </c>
      <c r="F475">
        <v>91.065071999422557</v>
      </c>
      <c r="G475">
        <v>22.106081630599345</v>
      </c>
      <c r="H475" t="s">
        <v>50</v>
      </c>
      <c r="I475">
        <v>5</v>
      </c>
      <c r="J475">
        <v>69</v>
      </c>
      <c r="K475" t="s">
        <v>36</v>
      </c>
      <c r="L475" t="s">
        <v>26</v>
      </c>
      <c r="M475" t="s">
        <v>27</v>
      </c>
      <c r="N475" t="s">
        <v>42</v>
      </c>
      <c r="O475" t="s">
        <v>39</v>
      </c>
      <c r="P475" t="s">
        <v>40</v>
      </c>
      <c r="Q475" t="s">
        <v>41</v>
      </c>
      <c r="R475" t="s">
        <v>28</v>
      </c>
      <c r="S475">
        <v>0</v>
      </c>
      <c r="T475" t="s">
        <v>28</v>
      </c>
      <c r="U475" t="s">
        <v>32</v>
      </c>
      <c r="V475" t="s">
        <v>51</v>
      </c>
      <c r="W475" t="s">
        <v>34</v>
      </c>
      <c r="X475">
        <v>1</v>
      </c>
      <c r="Y475">
        <f>IF(dementia_patients_health_data[[#This Row],[Weight]]=0,0,dementia_patients_health_data[[#This Row],[HeartRate]]/dementia_patients_health_data[[#This Row],[Weight]])</f>
        <v>1.0322289099007802</v>
      </c>
    </row>
    <row r="476" spans="1:25" x14ac:dyDescent="0.35">
      <c r="A476">
        <v>0</v>
      </c>
      <c r="B476">
        <v>0.1113061135023734</v>
      </c>
      <c r="C476">
        <v>90</v>
      </c>
      <c r="D476">
        <v>97.947627404426697</v>
      </c>
      <c r="E476">
        <v>36.972939981615809</v>
      </c>
      <c r="F476">
        <v>71.30068887749988</v>
      </c>
      <c r="G476">
        <v>33.815602234465892</v>
      </c>
      <c r="H476" t="s">
        <v>35</v>
      </c>
      <c r="I476">
        <v>8</v>
      </c>
      <c r="J476">
        <v>88</v>
      </c>
      <c r="K476" t="s">
        <v>25</v>
      </c>
      <c r="L476" t="s">
        <v>37</v>
      </c>
      <c r="M476" t="s">
        <v>38</v>
      </c>
      <c r="N476" t="s">
        <v>28</v>
      </c>
      <c r="O476" t="s">
        <v>46</v>
      </c>
      <c r="P476" t="s">
        <v>40</v>
      </c>
      <c r="Q476" t="s">
        <v>31</v>
      </c>
      <c r="R476" t="s">
        <v>42</v>
      </c>
      <c r="S476">
        <v>2</v>
      </c>
      <c r="T476" t="s">
        <v>42</v>
      </c>
      <c r="U476" t="s">
        <v>48</v>
      </c>
      <c r="V476" t="s">
        <v>51</v>
      </c>
      <c r="W476" t="s">
        <v>54</v>
      </c>
      <c r="X476">
        <v>1</v>
      </c>
      <c r="Y476">
        <f>IF(dementia_patients_health_data[[#This Row],[Weight]]=0,0,dementia_patients_health_data[[#This Row],[HeartRate]]/dementia_patients_health_data[[#This Row],[Weight]])</f>
        <v>1.2622598942154259</v>
      </c>
    </row>
    <row r="477" spans="1:25" x14ac:dyDescent="0.35">
      <c r="A477">
        <v>1</v>
      </c>
      <c r="B477">
        <v>7.5005547993380703E-2</v>
      </c>
      <c r="C477">
        <v>80</v>
      </c>
      <c r="D477">
        <v>98.802682437709805</v>
      </c>
      <c r="E477">
        <v>36.047150136668797</v>
      </c>
      <c r="F477">
        <v>65.561133341187272</v>
      </c>
      <c r="G477">
        <v>22.477624641129289</v>
      </c>
      <c r="H477" t="s">
        <v>52</v>
      </c>
      <c r="I477">
        <v>1.5</v>
      </c>
      <c r="J477">
        <v>60</v>
      </c>
      <c r="K477" t="s">
        <v>36</v>
      </c>
      <c r="L477" t="s">
        <v>37</v>
      </c>
      <c r="M477" t="s">
        <v>27</v>
      </c>
      <c r="N477" t="s">
        <v>28</v>
      </c>
      <c r="O477" t="s">
        <v>39</v>
      </c>
      <c r="P477" t="s">
        <v>30</v>
      </c>
      <c r="Q477" t="s">
        <v>41</v>
      </c>
      <c r="R477" t="s">
        <v>28</v>
      </c>
      <c r="S477">
        <v>2</v>
      </c>
      <c r="T477" t="s">
        <v>28</v>
      </c>
      <c r="U477" t="s">
        <v>48</v>
      </c>
      <c r="V477" t="s">
        <v>33</v>
      </c>
      <c r="W477" t="s">
        <v>34</v>
      </c>
      <c r="X477">
        <v>1</v>
      </c>
      <c r="Y477">
        <f>IF(dementia_patients_health_data[[#This Row],[Weight]]=0,0,dementia_patients_health_data[[#This Row],[HeartRate]]/dementia_patients_health_data[[#This Row],[Weight]])</f>
        <v>1.2202351595063388</v>
      </c>
    </row>
    <row r="478" spans="1:25" x14ac:dyDescent="0.35">
      <c r="A478">
        <v>0</v>
      </c>
      <c r="B478">
        <v>5.0056975326262597E-2</v>
      </c>
      <c r="C478">
        <v>74</v>
      </c>
      <c r="D478">
        <v>97.905991598306045</v>
      </c>
      <c r="E478">
        <v>36.187890072545272</v>
      </c>
      <c r="F478">
        <v>68.77514431475602</v>
      </c>
      <c r="G478">
        <v>22.926300551210744</v>
      </c>
      <c r="H478" t="s">
        <v>24</v>
      </c>
      <c r="J478">
        <v>64</v>
      </c>
      <c r="K478" t="s">
        <v>25</v>
      </c>
      <c r="L478" t="s">
        <v>26</v>
      </c>
      <c r="M478" t="s">
        <v>27</v>
      </c>
      <c r="N478" t="s">
        <v>28</v>
      </c>
      <c r="O478" t="s">
        <v>46</v>
      </c>
      <c r="P478" t="s">
        <v>40</v>
      </c>
      <c r="Q478" t="s">
        <v>47</v>
      </c>
      <c r="R478" t="s">
        <v>28</v>
      </c>
      <c r="S478">
        <v>8</v>
      </c>
      <c r="T478" t="s">
        <v>28</v>
      </c>
      <c r="U478" t="s">
        <v>32</v>
      </c>
      <c r="V478" t="s">
        <v>51</v>
      </c>
      <c r="W478" t="s">
        <v>49</v>
      </c>
      <c r="X478">
        <v>0</v>
      </c>
      <c r="Y478">
        <f>IF(dementia_patients_health_data[[#This Row],[Weight]]=0,0,dementia_patients_health_data[[#This Row],[HeartRate]]/dementia_patients_health_data[[#This Row],[Weight]])</f>
        <v>1.0759701159089092</v>
      </c>
    </row>
    <row r="479" spans="1:25" x14ac:dyDescent="0.35">
      <c r="A479">
        <v>1</v>
      </c>
      <c r="B479">
        <v>9.6301472798052901E-2</v>
      </c>
      <c r="C479">
        <v>63</v>
      </c>
      <c r="D479">
        <v>99.188259352918607</v>
      </c>
      <c r="E479">
        <v>36.718228459321523</v>
      </c>
      <c r="F479">
        <v>84.223430508763144</v>
      </c>
      <c r="G479">
        <v>55.518579823550553</v>
      </c>
      <c r="H479" t="s">
        <v>24</v>
      </c>
      <c r="J479">
        <v>72</v>
      </c>
      <c r="K479" t="s">
        <v>36</v>
      </c>
      <c r="L479" t="s">
        <v>37</v>
      </c>
      <c r="M479" t="s">
        <v>27</v>
      </c>
      <c r="N479" t="s">
        <v>42</v>
      </c>
      <c r="O479" t="s">
        <v>39</v>
      </c>
      <c r="P479" t="s">
        <v>40</v>
      </c>
      <c r="Q479" t="s">
        <v>47</v>
      </c>
      <c r="R479" t="s">
        <v>28</v>
      </c>
      <c r="S479">
        <v>9</v>
      </c>
      <c r="T479" t="s">
        <v>28</v>
      </c>
      <c r="U479" t="s">
        <v>32</v>
      </c>
      <c r="V479" t="s">
        <v>51</v>
      </c>
      <c r="W479" t="s">
        <v>34</v>
      </c>
      <c r="X479">
        <v>0</v>
      </c>
      <c r="Y479">
        <f>IF(dementia_patients_health_data[[#This Row],[Weight]]=0,0,dementia_patients_health_data[[#This Row],[HeartRate]]/dementia_patients_health_data[[#This Row],[Weight]])</f>
        <v>0.74801037691578087</v>
      </c>
    </row>
    <row r="480" spans="1:25" x14ac:dyDescent="0.35">
      <c r="A480">
        <v>0</v>
      </c>
      <c r="B480">
        <v>6.5442008701211599E-2</v>
      </c>
      <c r="C480">
        <v>87</v>
      </c>
      <c r="D480">
        <v>91.437914450308298</v>
      </c>
      <c r="E480">
        <v>36.781966262647884</v>
      </c>
      <c r="F480">
        <v>81.055776852875283</v>
      </c>
      <c r="G480">
        <v>43.388898513391695</v>
      </c>
      <c r="H480" t="s">
        <v>24</v>
      </c>
      <c r="J480">
        <v>72</v>
      </c>
      <c r="K480" t="s">
        <v>36</v>
      </c>
      <c r="L480" t="s">
        <v>26</v>
      </c>
      <c r="M480" t="s">
        <v>38</v>
      </c>
      <c r="N480" t="s">
        <v>42</v>
      </c>
      <c r="O480" t="s">
        <v>46</v>
      </c>
      <c r="P480" t="s">
        <v>30</v>
      </c>
      <c r="Q480" t="s">
        <v>31</v>
      </c>
      <c r="R480" t="s">
        <v>28</v>
      </c>
      <c r="S480">
        <v>8</v>
      </c>
      <c r="T480" t="s">
        <v>42</v>
      </c>
      <c r="U480" t="s">
        <v>44</v>
      </c>
      <c r="V480" t="s">
        <v>33</v>
      </c>
      <c r="W480" t="s">
        <v>43</v>
      </c>
      <c r="X480">
        <v>0</v>
      </c>
      <c r="Y480">
        <f>IF(dementia_patients_health_data[[#This Row],[Weight]]=0,0,dementia_patients_health_data[[#This Row],[HeartRate]]/dementia_patients_health_data[[#This Row],[Weight]])</f>
        <v>1.0733349722613121</v>
      </c>
    </row>
    <row r="481" spans="1:25" x14ac:dyDescent="0.35">
      <c r="A481">
        <v>1</v>
      </c>
      <c r="B481">
        <v>9.3005628333320794E-2</v>
      </c>
      <c r="C481">
        <v>81</v>
      </c>
      <c r="D481">
        <v>92.756795218036046</v>
      </c>
      <c r="E481">
        <v>36.256023704781541</v>
      </c>
      <c r="F481">
        <v>92.385174982921939</v>
      </c>
      <c r="G481">
        <v>46.912046479457558</v>
      </c>
      <c r="H481" t="s">
        <v>24</v>
      </c>
      <c r="J481">
        <v>81</v>
      </c>
      <c r="K481" t="s">
        <v>25</v>
      </c>
      <c r="L481" t="s">
        <v>26</v>
      </c>
      <c r="M481" t="s">
        <v>38</v>
      </c>
      <c r="N481" t="s">
        <v>42</v>
      </c>
      <c r="O481" t="s">
        <v>39</v>
      </c>
      <c r="P481" t="s">
        <v>40</v>
      </c>
      <c r="Q481" t="s">
        <v>41</v>
      </c>
      <c r="R481" t="s">
        <v>28</v>
      </c>
      <c r="S481">
        <v>10</v>
      </c>
      <c r="T481" t="s">
        <v>28</v>
      </c>
      <c r="U481" t="s">
        <v>44</v>
      </c>
      <c r="V481" t="s">
        <v>33</v>
      </c>
      <c r="W481" t="s">
        <v>34</v>
      </c>
      <c r="X481">
        <v>0</v>
      </c>
      <c r="Y481">
        <f>IF(dementia_patients_health_data[[#This Row],[Weight]]=0,0,dementia_patients_health_data[[#This Row],[HeartRate]]/dementia_patients_health_data[[#This Row],[Weight]])</f>
        <v>0.87676404807344288</v>
      </c>
    </row>
    <row r="482" spans="1:25" x14ac:dyDescent="0.35">
      <c r="A482">
        <v>0</v>
      </c>
      <c r="B482">
        <v>7.0898869296555003E-3</v>
      </c>
      <c r="C482">
        <v>97</v>
      </c>
      <c r="D482">
        <v>99.62030840555704</v>
      </c>
      <c r="E482">
        <v>36.513542631870003</v>
      </c>
      <c r="F482">
        <v>75.427222092700816</v>
      </c>
      <c r="G482">
        <v>56.641044608471766</v>
      </c>
      <c r="H482" t="s">
        <v>24</v>
      </c>
      <c r="J482">
        <v>79</v>
      </c>
      <c r="K482" t="s">
        <v>53</v>
      </c>
      <c r="L482" t="s">
        <v>37</v>
      </c>
      <c r="M482" t="s">
        <v>38</v>
      </c>
      <c r="N482" t="s">
        <v>28</v>
      </c>
      <c r="O482" t="s">
        <v>46</v>
      </c>
      <c r="P482" t="s">
        <v>40</v>
      </c>
      <c r="Q482" t="s">
        <v>47</v>
      </c>
      <c r="R482" t="s">
        <v>28</v>
      </c>
      <c r="S482">
        <v>9</v>
      </c>
      <c r="T482" t="s">
        <v>28</v>
      </c>
      <c r="U482" t="s">
        <v>32</v>
      </c>
      <c r="V482" t="s">
        <v>51</v>
      </c>
      <c r="W482" t="s">
        <v>54</v>
      </c>
      <c r="X482">
        <v>0</v>
      </c>
      <c r="Y482">
        <f>IF(dementia_patients_health_data[[#This Row],[Weight]]=0,0,dementia_patients_health_data[[#This Row],[HeartRate]]/dementia_patients_health_data[[#This Row],[Weight]])</f>
        <v>1.2860078537797139</v>
      </c>
    </row>
    <row r="483" spans="1:25" x14ac:dyDescent="0.35">
      <c r="A483">
        <v>0</v>
      </c>
      <c r="B483">
        <v>0.1688755624929012</v>
      </c>
      <c r="C483">
        <v>91</v>
      </c>
      <c r="D483">
        <v>99.54119672033336</v>
      </c>
      <c r="E483">
        <v>36.911735323974611</v>
      </c>
      <c r="F483">
        <v>75.123842934169687</v>
      </c>
      <c r="G483">
        <v>50.139189911392492</v>
      </c>
      <c r="H483" t="s">
        <v>52</v>
      </c>
      <c r="I483">
        <v>3</v>
      </c>
      <c r="J483">
        <v>68</v>
      </c>
      <c r="K483" t="s">
        <v>36</v>
      </c>
      <c r="L483" t="s">
        <v>37</v>
      </c>
      <c r="M483" t="s">
        <v>38</v>
      </c>
      <c r="N483" t="s">
        <v>42</v>
      </c>
      <c r="O483" t="s">
        <v>39</v>
      </c>
      <c r="P483" t="s">
        <v>40</v>
      </c>
      <c r="Q483" t="s">
        <v>47</v>
      </c>
      <c r="R483" t="s">
        <v>28</v>
      </c>
      <c r="S483">
        <v>3</v>
      </c>
      <c r="T483" t="s">
        <v>28</v>
      </c>
      <c r="U483" t="s">
        <v>48</v>
      </c>
      <c r="V483" t="s">
        <v>51</v>
      </c>
      <c r="W483" t="s">
        <v>54</v>
      </c>
      <c r="X483">
        <v>1</v>
      </c>
      <c r="Y483">
        <f>IF(dementia_patients_health_data[[#This Row],[Weight]]=0,0,dementia_patients_health_data[[#This Row],[HeartRate]]/dementia_patients_health_data[[#This Row],[Weight]])</f>
        <v>1.2113331326745682</v>
      </c>
    </row>
    <row r="484" spans="1:25" x14ac:dyDescent="0.35">
      <c r="A484">
        <v>0</v>
      </c>
      <c r="B484">
        <v>0.1330435743662795</v>
      </c>
      <c r="C484">
        <v>78</v>
      </c>
      <c r="D484">
        <v>95.347029562544719</v>
      </c>
      <c r="E484">
        <v>37.328644727255465</v>
      </c>
      <c r="F484">
        <v>92.173404792592962</v>
      </c>
      <c r="G484">
        <v>50.460553842176168</v>
      </c>
      <c r="H484" t="s">
        <v>24</v>
      </c>
      <c r="J484">
        <v>65</v>
      </c>
      <c r="K484" t="s">
        <v>25</v>
      </c>
      <c r="L484" t="s">
        <v>26</v>
      </c>
      <c r="M484" t="s">
        <v>27</v>
      </c>
      <c r="N484" t="s">
        <v>42</v>
      </c>
      <c r="O484" t="s">
        <v>39</v>
      </c>
      <c r="P484" t="s">
        <v>30</v>
      </c>
      <c r="Q484" t="s">
        <v>47</v>
      </c>
      <c r="R484" t="s">
        <v>28</v>
      </c>
      <c r="S484">
        <v>9</v>
      </c>
      <c r="T484" t="s">
        <v>42</v>
      </c>
      <c r="U484" t="s">
        <v>44</v>
      </c>
      <c r="V484" t="s">
        <v>33</v>
      </c>
      <c r="W484" t="s">
        <v>54</v>
      </c>
      <c r="X484">
        <v>0</v>
      </c>
      <c r="Y484">
        <f>IF(dementia_patients_health_data[[#This Row],[Weight]]=0,0,dementia_patients_health_data[[#This Row],[HeartRate]]/dementia_patients_health_data[[#This Row],[Weight]])</f>
        <v>0.84623108124859103</v>
      </c>
    </row>
    <row r="485" spans="1:25" x14ac:dyDescent="0.35">
      <c r="A485">
        <v>1</v>
      </c>
      <c r="B485">
        <v>8.8785676566704996E-3</v>
      </c>
      <c r="C485">
        <v>67</v>
      </c>
      <c r="D485">
        <v>94.404414145365166</v>
      </c>
      <c r="E485">
        <v>36.427824399423869</v>
      </c>
      <c r="F485">
        <v>87.38962476693338</v>
      </c>
      <c r="G485">
        <v>19.190182971915995</v>
      </c>
      <c r="H485" t="s">
        <v>24</v>
      </c>
      <c r="J485">
        <v>84</v>
      </c>
      <c r="K485" t="s">
        <v>25</v>
      </c>
      <c r="L485" t="s">
        <v>37</v>
      </c>
      <c r="M485" t="s">
        <v>27</v>
      </c>
      <c r="N485" t="s">
        <v>28</v>
      </c>
      <c r="O485" t="s">
        <v>39</v>
      </c>
      <c r="P485" t="s">
        <v>30</v>
      </c>
      <c r="Q485" t="s">
        <v>31</v>
      </c>
      <c r="R485" t="s">
        <v>28</v>
      </c>
      <c r="S485">
        <v>8</v>
      </c>
      <c r="T485" t="s">
        <v>28</v>
      </c>
      <c r="U485" t="s">
        <v>32</v>
      </c>
      <c r="V485" t="s">
        <v>33</v>
      </c>
      <c r="W485" t="s">
        <v>34</v>
      </c>
      <c r="X485">
        <v>0</v>
      </c>
      <c r="Y485">
        <f>IF(dementia_patients_health_data[[#This Row],[Weight]]=0,0,dementia_patients_health_data[[#This Row],[HeartRate]]/dementia_patients_health_data[[#This Row],[Weight]])</f>
        <v>0.76668140158157039</v>
      </c>
    </row>
    <row r="486" spans="1:25" x14ac:dyDescent="0.35">
      <c r="A486">
        <v>1</v>
      </c>
      <c r="B486">
        <v>2.15890192032701E-2</v>
      </c>
      <c r="C486">
        <v>82</v>
      </c>
      <c r="D486">
        <v>97.434152904561486</v>
      </c>
      <c r="E486">
        <v>36.162777067312348</v>
      </c>
      <c r="F486">
        <v>65.879272333540541</v>
      </c>
      <c r="G486">
        <v>43.164835289473842</v>
      </c>
      <c r="H486" t="s">
        <v>45</v>
      </c>
      <c r="I486">
        <v>5</v>
      </c>
      <c r="J486">
        <v>81</v>
      </c>
      <c r="K486" t="s">
        <v>36</v>
      </c>
      <c r="L486" t="s">
        <v>26</v>
      </c>
      <c r="M486" t="s">
        <v>27</v>
      </c>
      <c r="N486" t="s">
        <v>28</v>
      </c>
      <c r="O486" t="s">
        <v>39</v>
      </c>
      <c r="P486" t="s">
        <v>40</v>
      </c>
      <c r="Q486" t="s">
        <v>41</v>
      </c>
      <c r="R486" t="s">
        <v>28</v>
      </c>
      <c r="S486">
        <v>5</v>
      </c>
      <c r="T486" t="s">
        <v>42</v>
      </c>
      <c r="U486" t="s">
        <v>32</v>
      </c>
      <c r="V486" t="s">
        <v>33</v>
      </c>
      <c r="W486" t="s">
        <v>34</v>
      </c>
      <c r="X486">
        <v>1</v>
      </c>
      <c r="Y486">
        <f>IF(dementia_patients_health_data[[#This Row],[Weight]]=0,0,dementia_patients_health_data[[#This Row],[HeartRate]]/dementia_patients_health_data[[#This Row],[Weight]])</f>
        <v>1.2447010583972715</v>
      </c>
    </row>
    <row r="487" spans="1:25" x14ac:dyDescent="0.35">
      <c r="A487">
        <v>0</v>
      </c>
      <c r="B487">
        <v>0.1248076893350008</v>
      </c>
      <c r="C487">
        <v>97</v>
      </c>
      <c r="D487">
        <v>99.652795199417938</v>
      </c>
      <c r="E487">
        <v>37.059976078748342</v>
      </c>
      <c r="F487">
        <v>55.025711555846847</v>
      </c>
      <c r="G487">
        <v>20.655383407655517</v>
      </c>
      <c r="H487" t="s">
        <v>52</v>
      </c>
      <c r="I487">
        <v>3</v>
      </c>
      <c r="J487">
        <v>60</v>
      </c>
      <c r="K487" t="s">
        <v>36</v>
      </c>
      <c r="L487" t="s">
        <v>26</v>
      </c>
      <c r="M487" t="s">
        <v>38</v>
      </c>
      <c r="N487" t="s">
        <v>42</v>
      </c>
      <c r="O487" t="s">
        <v>39</v>
      </c>
      <c r="P487" t="s">
        <v>40</v>
      </c>
      <c r="Q487" t="s">
        <v>31</v>
      </c>
      <c r="R487" t="s">
        <v>42</v>
      </c>
      <c r="S487">
        <v>7</v>
      </c>
      <c r="T487" t="s">
        <v>28</v>
      </c>
      <c r="U487" t="s">
        <v>44</v>
      </c>
      <c r="V487" t="s">
        <v>51</v>
      </c>
      <c r="W487" t="s">
        <v>49</v>
      </c>
      <c r="X487">
        <v>1</v>
      </c>
      <c r="Y487">
        <f>IF(dementia_patients_health_data[[#This Row],[Weight]]=0,0,dementia_patients_health_data[[#This Row],[HeartRate]]/dementia_patients_health_data[[#This Row],[Weight]])</f>
        <v>1.7628122791570353</v>
      </c>
    </row>
    <row r="488" spans="1:25" x14ac:dyDescent="0.35">
      <c r="A488">
        <v>1</v>
      </c>
      <c r="B488">
        <v>0.1152673225192134</v>
      </c>
      <c r="C488">
        <v>100</v>
      </c>
      <c r="D488">
        <v>98.350904771647393</v>
      </c>
      <c r="E488">
        <v>37.069714146217919</v>
      </c>
      <c r="F488">
        <v>74.377473274066674</v>
      </c>
      <c r="G488">
        <v>1.3365825400291276</v>
      </c>
      <c r="H488" t="s">
        <v>50</v>
      </c>
      <c r="I488">
        <v>20</v>
      </c>
      <c r="J488">
        <v>67</v>
      </c>
      <c r="K488" t="s">
        <v>36</v>
      </c>
      <c r="L488" t="s">
        <v>26</v>
      </c>
      <c r="M488" t="s">
        <v>27</v>
      </c>
      <c r="N488" t="s">
        <v>42</v>
      </c>
      <c r="O488" t="s">
        <v>39</v>
      </c>
      <c r="P488" t="s">
        <v>40</v>
      </c>
      <c r="Q488" t="s">
        <v>47</v>
      </c>
      <c r="R488" t="s">
        <v>28</v>
      </c>
      <c r="S488">
        <v>0</v>
      </c>
      <c r="T488" t="s">
        <v>28</v>
      </c>
      <c r="U488" t="s">
        <v>32</v>
      </c>
      <c r="V488" t="s">
        <v>51</v>
      </c>
      <c r="W488" t="s">
        <v>34</v>
      </c>
      <c r="X488">
        <v>1</v>
      </c>
      <c r="Y488">
        <f>IF(dementia_patients_health_data[[#This Row],[Weight]]=0,0,dementia_patients_health_data[[#This Row],[HeartRate]]/dementia_patients_health_data[[#This Row],[Weight]])</f>
        <v>1.3444931052110261</v>
      </c>
    </row>
    <row r="489" spans="1:25" x14ac:dyDescent="0.35">
      <c r="A489">
        <v>1</v>
      </c>
      <c r="B489">
        <v>0.13648804699418129</v>
      </c>
      <c r="C489">
        <v>81</v>
      </c>
      <c r="D489">
        <v>90.30964099548558</v>
      </c>
      <c r="E489">
        <v>36.970825753213092</v>
      </c>
      <c r="F489">
        <v>56.638720268655689</v>
      </c>
      <c r="G489">
        <v>38.305869403988723</v>
      </c>
      <c r="H489" t="s">
        <v>24</v>
      </c>
      <c r="J489">
        <v>74</v>
      </c>
      <c r="K489" t="s">
        <v>25</v>
      </c>
      <c r="L489" t="s">
        <v>26</v>
      </c>
      <c r="M489" t="s">
        <v>27</v>
      </c>
      <c r="N489" t="s">
        <v>28</v>
      </c>
      <c r="O489" t="s">
        <v>29</v>
      </c>
      <c r="P489" t="s">
        <v>30</v>
      </c>
      <c r="Q489" t="s">
        <v>47</v>
      </c>
      <c r="R489" t="s">
        <v>28</v>
      </c>
      <c r="S489">
        <v>9</v>
      </c>
      <c r="T489" t="s">
        <v>28</v>
      </c>
      <c r="U489" t="s">
        <v>44</v>
      </c>
      <c r="V489" t="s">
        <v>51</v>
      </c>
      <c r="W489" t="s">
        <v>34</v>
      </c>
      <c r="X489">
        <v>0</v>
      </c>
      <c r="Y489">
        <f>IF(dementia_patients_health_data[[#This Row],[Weight]]=0,0,dementia_patients_health_data[[#This Row],[HeartRate]]/dementia_patients_health_data[[#This Row],[Weight]])</f>
        <v>1.4301170580089189</v>
      </c>
    </row>
    <row r="490" spans="1:25" x14ac:dyDescent="0.35">
      <c r="A490">
        <v>0</v>
      </c>
      <c r="B490">
        <v>8.4998727491747098E-2</v>
      </c>
      <c r="C490">
        <v>81</v>
      </c>
      <c r="D490">
        <v>95.203250974430262</v>
      </c>
      <c r="E490">
        <v>37.131213656648754</v>
      </c>
      <c r="F490">
        <v>79.456549996605546</v>
      </c>
      <c r="G490">
        <v>38.570173160020062</v>
      </c>
      <c r="H490" t="s">
        <v>24</v>
      </c>
      <c r="J490">
        <v>77</v>
      </c>
      <c r="K490" t="s">
        <v>55</v>
      </c>
      <c r="L490" t="s">
        <v>26</v>
      </c>
      <c r="M490" t="s">
        <v>27</v>
      </c>
      <c r="N490" t="s">
        <v>28</v>
      </c>
      <c r="O490" t="s">
        <v>46</v>
      </c>
      <c r="P490" t="s">
        <v>30</v>
      </c>
      <c r="Q490" t="s">
        <v>47</v>
      </c>
      <c r="R490" t="s">
        <v>28</v>
      </c>
      <c r="S490">
        <v>9</v>
      </c>
      <c r="T490" t="s">
        <v>42</v>
      </c>
      <c r="U490" t="s">
        <v>32</v>
      </c>
      <c r="V490" t="s">
        <v>33</v>
      </c>
      <c r="W490" t="s">
        <v>43</v>
      </c>
      <c r="X490">
        <v>0</v>
      </c>
      <c r="Y490">
        <f>IF(dementia_patients_health_data[[#This Row],[Weight]]=0,0,dementia_patients_health_data[[#This Row],[HeartRate]]/dementia_patients_health_data[[#This Row],[Weight]])</f>
        <v>1.0194250820537816</v>
      </c>
    </row>
    <row r="491" spans="1:25" x14ac:dyDescent="0.35">
      <c r="A491">
        <v>1</v>
      </c>
      <c r="B491">
        <v>0.1817817468476802</v>
      </c>
      <c r="C491">
        <v>88</v>
      </c>
      <c r="D491">
        <v>94.130036616006223</v>
      </c>
      <c r="E491">
        <v>37.143823128612603</v>
      </c>
      <c r="F491">
        <v>74.89768230331839</v>
      </c>
      <c r="G491">
        <v>41.831329018443981</v>
      </c>
      <c r="H491" t="s">
        <v>24</v>
      </c>
      <c r="J491">
        <v>65</v>
      </c>
      <c r="K491" t="s">
        <v>55</v>
      </c>
      <c r="L491" t="s">
        <v>26</v>
      </c>
      <c r="M491" t="s">
        <v>38</v>
      </c>
      <c r="N491" t="s">
        <v>42</v>
      </c>
      <c r="O491" t="s">
        <v>46</v>
      </c>
      <c r="P491" t="s">
        <v>40</v>
      </c>
      <c r="Q491" t="s">
        <v>41</v>
      </c>
      <c r="R491" t="s">
        <v>28</v>
      </c>
      <c r="S491">
        <v>10</v>
      </c>
      <c r="T491" t="s">
        <v>42</v>
      </c>
      <c r="U491" t="s">
        <v>44</v>
      </c>
      <c r="V491" t="s">
        <v>51</v>
      </c>
      <c r="W491" t="s">
        <v>34</v>
      </c>
      <c r="X491">
        <v>0</v>
      </c>
      <c r="Y491">
        <f>IF(dementia_patients_health_data[[#This Row],[Weight]]=0,0,dementia_patients_health_data[[#This Row],[HeartRate]]/dementia_patients_health_data[[#This Row],[Weight]])</f>
        <v>1.1749362235752534</v>
      </c>
    </row>
    <row r="492" spans="1:25" x14ac:dyDescent="0.35">
      <c r="A492">
        <v>0</v>
      </c>
      <c r="B492">
        <v>0.1149557372159478</v>
      </c>
      <c r="C492">
        <v>84</v>
      </c>
      <c r="D492">
        <v>90.843230585546195</v>
      </c>
      <c r="E492">
        <v>36.032500394977092</v>
      </c>
      <c r="F492">
        <v>87.815954613354847</v>
      </c>
      <c r="G492">
        <v>38.728638174045614</v>
      </c>
      <c r="H492" t="s">
        <v>50</v>
      </c>
      <c r="I492">
        <v>20</v>
      </c>
      <c r="J492">
        <v>69</v>
      </c>
      <c r="K492" t="s">
        <v>53</v>
      </c>
      <c r="L492" t="s">
        <v>37</v>
      </c>
      <c r="M492" t="s">
        <v>27</v>
      </c>
      <c r="N492" t="s">
        <v>42</v>
      </c>
      <c r="O492" t="s">
        <v>46</v>
      </c>
      <c r="P492" t="s">
        <v>40</v>
      </c>
      <c r="Q492" t="s">
        <v>47</v>
      </c>
      <c r="R492" t="s">
        <v>28</v>
      </c>
      <c r="S492">
        <v>0</v>
      </c>
      <c r="T492" t="s">
        <v>28</v>
      </c>
      <c r="U492" t="s">
        <v>32</v>
      </c>
      <c r="V492" t="s">
        <v>33</v>
      </c>
      <c r="W492" t="s">
        <v>54</v>
      </c>
      <c r="X492">
        <v>1</v>
      </c>
      <c r="Y492">
        <f>IF(dementia_patients_health_data[[#This Row],[Weight]]=0,0,dementia_patients_health_data[[#This Row],[HeartRate]]/dementia_patients_health_data[[#This Row],[Weight]])</f>
        <v>0.95654599861544376</v>
      </c>
    </row>
    <row r="493" spans="1:25" x14ac:dyDescent="0.35">
      <c r="A493">
        <v>0</v>
      </c>
      <c r="B493">
        <v>0.19716819908732511</v>
      </c>
      <c r="C493">
        <v>92</v>
      </c>
      <c r="D493">
        <v>95.749511212040275</v>
      </c>
      <c r="E493">
        <v>36.866421780816914</v>
      </c>
      <c r="F493">
        <v>62.156358121843226</v>
      </c>
      <c r="G493">
        <v>1.3571241408499699</v>
      </c>
      <c r="H493" t="s">
        <v>35</v>
      </c>
      <c r="I493">
        <v>12</v>
      </c>
      <c r="J493">
        <v>87</v>
      </c>
      <c r="K493" t="s">
        <v>36</v>
      </c>
      <c r="L493" t="s">
        <v>37</v>
      </c>
      <c r="M493" t="s">
        <v>27</v>
      </c>
      <c r="N493" t="s">
        <v>42</v>
      </c>
      <c r="O493" t="s">
        <v>46</v>
      </c>
      <c r="P493" t="s">
        <v>40</v>
      </c>
      <c r="Q493" t="s">
        <v>31</v>
      </c>
      <c r="R493" t="s">
        <v>42</v>
      </c>
      <c r="S493">
        <v>0</v>
      </c>
      <c r="T493" t="s">
        <v>28</v>
      </c>
      <c r="U493" t="s">
        <v>44</v>
      </c>
      <c r="V493" t="s">
        <v>33</v>
      </c>
      <c r="W493" t="s">
        <v>54</v>
      </c>
      <c r="X493">
        <v>1</v>
      </c>
      <c r="Y493">
        <f>IF(dementia_patients_health_data[[#This Row],[Weight]]=0,0,dementia_patients_health_data[[#This Row],[HeartRate]]/dementia_patients_health_data[[#This Row],[Weight]])</f>
        <v>1.4801381995331062</v>
      </c>
    </row>
    <row r="494" spans="1:25" x14ac:dyDescent="0.35">
      <c r="A494">
        <v>1</v>
      </c>
      <c r="B494">
        <v>2.5319379299401899E-2</v>
      </c>
      <c r="C494">
        <v>99</v>
      </c>
      <c r="D494">
        <v>95.513539686890383</v>
      </c>
      <c r="E494">
        <v>36.619883868191422</v>
      </c>
      <c r="F494">
        <v>66.229328031318005</v>
      </c>
      <c r="G494">
        <v>6.4882279785624064</v>
      </c>
      <c r="H494" t="s">
        <v>24</v>
      </c>
      <c r="J494">
        <v>89</v>
      </c>
      <c r="K494" t="s">
        <v>25</v>
      </c>
      <c r="L494" t="s">
        <v>37</v>
      </c>
      <c r="M494" t="s">
        <v>27</v>
      </c>
      <c r="N494" t="s">
        <v>42</v>
      </c>
      <c r="O494" t="s">
        <v>39</v>
      </c>
      <c r="P494" t="s">
        <v>40</v>
      </c>
      <c r="Q494" t="s">
        <v>31</v>
      </c>
      <c r="R494" t="s">
        <v>28</v>
      </c>
      <c r="S494">
        <v>10</v>
      </c>
      <c r="T494" t="s">
        <v>28</v>
      </c>
      <c r="U494" t="s">
        <v>48</v>
      </c>
      <c r="V494" t="s">
        <v>33</v>
      </c>
      <c r="W494" t="s">
        <v>34</v>
      </c>
      <c r="X494">
        <v>0</v>
      </c>
      <c r="Y494">
        <f>IF(dementia_patients_health_data[[#This Row],[Weight]]=0,0,dementia_patients_health_data[[#This Row],[HeartRate]]/dementia_patients_health_data[[#This Row],[Weight]])</f>
        <v>1.4948060465476209</v>
      </c>
    </row>
    <row r="495" spans="1:25" x14ac:dyDescent="0.35">
      <c r="A495">
        <v>0</v>
      </c>
      <c r="B495">
        <v>0.12516002684788091</v>
      </c>
      <c r="C495">
        <v>69</v>
      </c>
      <c r="D495">
        <v>95.682252327368445</v>
      </c>
      <c r="E495">
        <v>36.110273176152489</v>
      </c>
      <c r="F495">
        <v>60.724771542465696</v>
      </c>
      <c r="G495">
        <v>29.326622480494017</v>
      </c>
      <c r="H495" t="s">
        <v>24</v>
      </c>
      <c r="J495">
        <v>77</v>
      </c>
      <c r="K495" t="s">
        <v>25</v>
      </c>
      <c r="L495" t="s">
        <v>37</v>
      </c>
      <c r="M495" t="s">
        <v>27</v>
      </c>
      <c r="N495" t="s">
        <v>28</v>
      </c>
      <c r="O495" t="s">
        <v>46</v>
      </c>
      <c r="P495" t="s">
        <v>40</v>
      </c>
      <c r="Q495" t="s">
        <v>47</v>
      </c>
      <c r="R495" t="s">
        <v>28</v>
      </c>
      <c r="S495">
        <v>9</v>
      </c>
      <c r="T495" t="s">
        <v>42</v>
      </c>
      <c r="U495" t="s">
        <v>32</v>
      </c>
      <c r="V495" t="s">
        <v>51</v>
      </c>
      <c r="W495" t="s">
        <v>49</v>
      </c>
      <c r="X495">
        <v>0</v>
      </c>
      <c r="Y495">
        <f>IF(dementia_patients_health_data[[#This Row],[Weight]]=0,0,dementia_patients_health_data[[#This Row],[HeartRate]]/dementia_patients_health_data[[#This Row],[Weight]])</f>
        <v>1.13627434484043</v>
      </c>
    </row>
    <row r="496" spans="1:25" x14ac:dyDescent="0.35">
      <c r="A496">
        <v>1</v>
      </c>
      <c r="B496">
        <v>5.6706501581665E-3</v>
      </c>
      <c r="C496">
        <v>62</v>
      </c>
      <c r="D496">
        <v>94.87259387049744</v>
      </c>
      <c r="E496">
        <v>36.656390468808056</v>
      </c>
      <c r="F496">
        <v>53.138732597016528</v>
      </c>
      <c r="G496">
        <v>46.319540343728335</v>
      </c>
      <c r="H496" t="s">
        <v>52</v>
      </c>
      <c r="I496">
        <v>1.5</v>
      </c>
      <c r="J496">
        <v>79</v>
      </c>
      <c r="K496" t="s">
        <v>53</v>
      </c>
      <c r="L496" t="s">
        <v>26</v>
      </c>
      <c r="M496" t="s">
        <v>38</v>
      </c>
      <c r="N496" t="s">
        <v>42</v>
      </c>
      <c r="O496" t="s">
        <v>39</v>
      </c>
      <c r="P496" t="s">
        <v>40</v>
      </c>
      <c r="Q496" t="s">
        <v>41</v>
      </c>
      <c r="R496" t="s">
        <v>42</v>
      </c>
      <c r="S496">
        <v>7</v>
      </c>
      <c r="T496" t="s">
        <v>42</v>
      </c>
      <c r="U496" t="s">
        <v>44</v>
      </c>
      <c r="V496" t="s">
        <v>51</v>
      </c>
      <c r="W496" t="s">
        <v>34</v>
      </c>
      <c r="X496">
        <v>1</v>
      </c>
      <c r="Y496">
        <f>IF(dementia_patients_health_data[[#This Row],[Weight]]=0,0,dementia_patients_health_data[[#This Row],[HeartRate]]/dementia_patients_health_data[[#This Row],[Weight]])</f>
        <v>1.1667572215202022</v>
      </c>
    </row>
    <row r="497" spans="1:25" x14ac:dyDescent="0.35">
      <c r="A497">
        <v>1</v>
      </c>
      <c r="B497">
        <v>0.121758311780023</v>
      </c>
      <c r="C497">
        <v>79</v>
      </c>
      <c r="D497">
        <v>93.86303386858296</v>
      </c>
      <c r="E497">
        <v>37.322707982330414</v>
      </c>
      <c r="F497">
        <v>85.3278445379282</v>
      </c>
      <c r="G497">
        <v>18.789145203898109</v>
      </c>
      <c r="H497" t="s">
        <v>45</v>
      </c>
      <c r="I497">
        <v>23</v>
      </c>
      <c r="J497">
        <v>68</v>
      </c>
      <c r="K497" t="s">
        <v>36</v>
      </c>
      <c r="L497" t="s">
        <v>37</v>
      </c>
      <c r="M497" t="s">
        <v>27</v>
      </c>
      <c r="N497" t="s">
        <v>28</v>
      </c>
      <c r="O497" t="s">
        <v>39</v>
      </c>
      <c r="P497" t="s">
        <v>40</v>
      </c>
      <c r="Q497" t="s">
        <v>31</v>
      </c>
      <c r="R497" t="s">
        <v>28</v>
      </c>
      <c r="S497">
        <v>4</v>
      </c>
      <c r="T497" t="s">
        <v>28</v>
      </c>
      <c r="U497" t="s">
        <v>48</v>
      </c>
      <c r="V497" t="s">
        <v>51</v>
      </c>
      <c r="W497" t="s">
        <v>34</v>
      </c>
      <c r="X497">
        <v>1</v>
      </c>
      <c r="Y497">
        <f>IF(dementia_patients_health_data[[#This Row],[Weight]]=0,0,dementia_patients_health_data[[#This Row],[HeartRate]]/dementia_patients_health_data[[#This Row],[Weight]])</f>
        <v>0.92584080176646821</v>
      </c>
    </row>
    <row r="498" spans="1:25" x14ac:dyDescent="0.35">
      <c r="A498">
        <v>1</v>
      </c>
      <c r="B498">
        <v>2.2263729463724499E-2</v>
      </c>
      <c r="C498">
        <v>94</v>
      </c>
      <c r="D498">
        <v>97.475975664167862</v>
      </c>
      <c r="E498">
        <v>36.481558547502189</v>
      </c>
      <c r="F498">
        <v>87.037275355087672</v>
      </c>
      <c r="G498">
        <v>51.08492547452952</v>
      </c>
      <c r="H498" t="s">
        <v>24</v>
      </c>
      <c r="J498">
        <v>63</v>
      </c>
      <c r="K498" t="s">
        <v>53</v>
      </c>
      <c r="L498" t="s">
        <v>37</v>
      </c>
      <c r="M498" t="s">
        <v>27</v>
      </c>
      <c r="N498" t="s">
        <v>28</v>
      </c>
      <c r="O498" t="s">
        <v>46</v>
      </c>
      <c r="P498" t="s">
        <v>30</v>
      </c>
      <c r="Q498" t="s">
        <v>41</v>
      </c>
      <c r="R498" t="s">
        <v>28</v>
      </c>
      <c r="S498">
        <v>8</v>
      </c>
      <c r="T498" t="s">
        <v>42</v>
      </c>
      <c r="U498" t="s">
        <v>48</v>
      </c>
      <c r="V498" t="s">
        <v>33</v>
      </c>
      <c r="W498" t="s">
        <v>34</v>
      </c>
      <c r="X498">
        <v>0</v>
      </c>
      <c r="Y498">
        <f>IF(dementia_patients_health_data[[#This Row],[Weight]]=0,0,dementia_patients_health_data[[#This Row],[HeartRate]]/dementia_patients_health_data[[#This Row],[Weight]])</f>
        <v>1.0799970428360304</v>
      </c>
    </row>
    <row r="499" spans="1:25" x14ac:dyDescent="0.35">
      <c r="A499">
        <v>0</v>
      </c>
      <c r="B499">
        <v>0.10001655392005949</v>
      </c>
      <c r="C499">
        <v>72</v>
      </c>
      <c r="D499">
        <v>96.782348375085675</v>
      </c>
      <c r="E499">
        <v>36.768305994775361</v>
      </c>
      <c r="F499">
        <v>74.79154296918658</v>
      </c>
      <c r="G499">
        <v>19.516238153606103</v>
      </c>
      <c r="H499" t="s">
        <v>52</v>
      </c>
      <c r="I499">
        <v>1.5</v>
      </c>
      <c r="J499">
        <v>71</v>
      </c>
      <c r="K499" t="s">
        <v>36</v>
      </c>
      <c r="L499" t="s">
        <v>37</v>
      </c>
      <c r="M499" t="s">
        <v>38</v>
      </c>
      <c r="N499" t="s">
        <v>28</v>
      </c>
      <c r="O499" t="s">
        <v>46</v>
      </c>
      <c r="P499" t="s">
        <v>40</v>
      </c>
      <c r="Q499" t="s">
        <v>41</v>
      </c>
      <c r="R499" t="s">
        <v>42</v>
      </c>
      <c r="S499">
        <v>4</v>
      </c>
      <c r="T499" t="s">
        <v>28</v>
      </c>
      <c r="U499" t="s">
        <v>48</v>
      </c>
      <c r="V499" t="s">
        <v>51</v>
      </c>
      <c r="W499" t="s">
        <v>54</v>
      </c>
      <c r="X499">
        <v>1</v>
      </c>
      <c r="Y499">
        <f>IF(dementia_patients_health_data[[#This Row],[Weight]]=0,0,dementia_patients_health_data[[#This Row],[HeartRate]]/dementia_patients_health_data[[#This Row],[Weight]])</f>
        <v>0.96267568687095184</v>
      </c>
    </row>
    <row r="500" spans="1:25" x14ac:dyDescent="0.35">
      <c r="A500">
        <v>0</v>
      </c>
      <c r="B500">
        <v>1.28592133127699E-2</v>
      </c>
      <c r="C500">
        <v>90</v>
      </c>
      <c r="D500">
        <v>98.30933747294948</v>
      </c>
      <c r="E500">
        <v>36.268991803206433</v>
      </c>
      <c r="F500">
        <v>94.570258580098681</v>
      </c>
      <c r="G500">
        <v>23.547014637067029</v>
      </c>
      <c r="H500" t="s">
        <v>24</v>
      </c>
      <c r="J500">
        <v>78</v>
      </c>
      <c r="K500" t="s">
        <v>36</v>
      </c>
      <c r="L500" t="s">
        <v>26</v>
      </c>
      <c r="M500" t="s">
        <v>27</v>
      </c>
      <c r="N500" t="s">
        <v>42</v>
      </c>
      <c r="O500" t="s">
        <v>46</v>
      </c>
      <c r="P500" t="s">
        <v>30</v>
      </c>
      <c r="Q500" t="s">
        <v>31</v>
      </c>
      <c r="R500" t="s">
        <v>28</v>
      </c>
      <c r="S500">
        <v>9</v>
      </c>
      <c r="T500" t="s">
        <v>28</v>
      </c>
      <c r="U500" t="s">
        <v>32</v>
      </c>
      <c r="V500" t="s">
        <v>51</v>
      </c>
      <c r="W500" t="s">
        <v>49</v>
      </c>
      <c r="X500">
        <v>0</v>
      </c>
      <c r="Y500">
        <f>IF(dementia_patients_health_data[[#This Row],[Weight]]=0,0,dementia_patients_health_data[[#This Row],[HeartRate]]/dementia_patients_health_data[[#This Row],[Weight]])</f>
        <v>0.95167340505654019</v>
      </c>
    </row>
    <row r="501" spans="1:25" x14ac:dyDescent="0.35">
      <c r="A501">
        <v>1</v>
      </c>
      <c r="B501">
        <v>4.5558065236227401E-2</v>
      </c>
      <c r="C501">
        <v>82</v>
      </c>
      <c r="D501">
        <v>95.327252001936216</v>
      </c>
      <c r="E501">
        <v>36.337568556657246</v>
      </c>
      <c r="F501">
        <v>56.776394199956279</v>
      </c>
      <c r="G501">
        <v>40.198439016331214</v>
      </c>
      <c r="H501" t="s">
        <v>24</v>
      </c>
      <c r="J501">
        <v>85</v>
      </c>
      <c r="K501" t="s">
        <v>55</v>
      </c>
      <c r="L501" t="s">
        <v>26</v>
      </c>
      <c r="M501" t="s">
        <v>38</v>
      </c>
      <c r="N501" t="s">
        <v>42</v>
      </c>
      <c r="O501" t="s">
        <v>39</v>
      </c>
      <c r="P501" t="s">
        <v>40</v>
      </c>
      <c r="Q501" t="s">
        <v>41</v>
      </c>
      <c r="R501" t="s">
        <v>28</v>
      </c>
      <c r="S501">
        <v>8</v>
      </c>
      <c r="T501" t="s">
        <v>42</v>
      </c>
      <c r="U501" t="s">
        <v>32</v>
      </c>
      <c r="V501" t="s">
        <v>33</v>
      </c>
      <c r="W501" t="s">
        <v>34</v>
      </c>
      <c r="X501">
        <v>0</v>
      </c>
      <c r="Y501">
        <f>IF(dementia_patients_health_data[[#This Row],[Weight]]=0,0,dementia_patients_health_data[[#This Row],[HeartRate]]/dementia_patients_health_data[[#This Row],[Weight]])</f>
        <v>1.4442622000828496</v>
      </c>
    </row>
    <row r="502" spans="1:25" x14ac:dyDescent="0.35">
      <c r="A502">
        <v>0</v>
      </c>
      <c r="B502">
        <v>0.10928299490908031</v>
      </c>
      <c r="C502">
        <v>83</v>
      </c>
      <c r="D502">
        <v>95.569211635888678</v>
      </c>
      <c r="E502">
        <v>37.368530856788247</v>
      </c>
      <c r="F502">
        <v>64.423480682638683</v>
      </c>
      <c r="G502">
        <v>33.496015032163641</v>
      </c>
      <c r="H502" t="s">
        <v>24</v>
      </c>
      <c r="J502">
        <v>81</v>
      </c>
      <c r="K502" t="s">
        <v>55</v>
      </c>
      <c r="L502" t="s">
        <v>37</v>
      </c>
      <c r="M502" t="s">
        <v>27</v>
      </c>
      <c r="N502" t="s">
        <v>28</v>
      </c>
      <c r="O502" t="s">
        <v>46</v>
      </c>
      <c r="P502" t="s">
        <v>40</v>
      </c>
      <c r="Q502" t="s">
        <v>31</v>
      </c>
      <c r="R502" t="s">
        <v>28</v>
      </c>
      <c r="S502">
        <v>10</v>
      </c>
      <c r="T502" t="s">
        <v>42</v>
      </c>
      <c r="U502" t="s">
        <v>44</v>
      </c>
      <c r="V502" t="s">
        <v>33</v>
      </c>
      <c r="W502" t="s">
        <v>54</v>
      </c>
      <c r="X502">
        <v>0</v>
      </c>
      <c r="Y502">
        <f>IF(dementia_patients_health_data[[#This Row],[Weight]]=0,0,dementia_patients_health_data[[#This Row],[HeartRate]]/dementia_patients_health_data[[#This Row],[Weight]])</f>
        <v>1.2883501344621924</v>
      </c>
    </row>
    <row r="503" spans="1:25" x14ac:dyDescent="0.35">
      <c r="A503">
        <v>0</v>
      </c>
      <c r="B503">
        <v>1.4454418639328601E-2</v>
      </c>
      <c r="C503">
        <v>99</v>
      </c>
      <c r="D503">
        <v>97.4454700091284</v>
      </c>
      <c r="E503">
        <v>36.929079072600615</v>
      </c>
      <c r="F503">
        <v>77.86228709967223</v>
      </c>
      <c r="G503">
        <v>49.494507894103727</v>
      </c>
      <c r="H503" t="s">
        <v>24</v>
      </c>
      <c r="J503">
        <v>83</v>
      </c>
      <c r="K503" t="s">
        <v>55</v>
      </c>
      <c r="L503" t="s">
        <v>26</v>
      </c>
      <c r="M503" t="s">
        <v>38</v>
      </c>
      <c r="N503" t="s">
        <v>28</v>
      </c>
      <c r="O503" t="s">
        <v>39</v>
      </c>
      <c r="P503" t="s">
        <v>30</v>
      </c>
      <c r="Q503" t="s">
        <v>31</v>
      </c>
      <c r="R503" t="s">
        <v>28</v>
      </c>
      <c r="S503">
        <v>10</v>
      </c>
      <c r="T503" t="s">
        <v>42</v>
      </c>
      <c r="U503" t="s">
        <v>48</v>
      </c>
      <c r="V503" t="s">
        <v>33</v>
      </c>
      <c r="W503" t="s">
        <v>49</v>
      </c>
      <c r="X503">
        <v>0</v>
      </c>
      <c r="Y503">
        <f>IF(dementia_patients_health_data[[#This Row],[Weight]]=0,0,dementia_patients_health_data[[#This Row],[HeartRate]]/dementia_patients_health_data[[#This Row],[Weight]])</f>
        <v>1.2714756230223392</v>
      </c>
    </row>
    <row r="504" spans="1:25" x14ac:dyDescent="0.35">
      <c r="A504">
        <v>0</v>
      </c>
      <c r="B504">
        <v>9.9673151930533804E-2</v>
      </c>
      <c r="C504">
        <v>69</v>
      </c>
      <c r="D504">
        <v>93.48578791122722</v>
      </c>
      <c r="E504">
        <v>37.008367672864033</v>
      </c>
      <c r="F504">
        <v>80.732865402712861</v>
      </c>
      <c r="G504">
        <v>54.173393891042927</v>
      </c>
      <c r="H504" t="s">
        <v>52</v>
      </c>
      <c r="I504">
        <v>3</v>
      </c>
      <c r="J504">
        <v>83</v>
      </c>
      <c r="K504" t="s">
        <v>25</v>
      </c>
      <c r="L504" t="s">
        <v>37</v>
      </c>
      <c r="M504" t="s">
        <v>27</v>
      </c>
      <c r="N504" t="s">
        <v>42</v>
      </c>
      <c r="O504" t="s">
        <v>46</v>
      </c>
      <c r="P504" t="s">
        <v>40</v>
      </c>
      <c r="Q504" t="s">
        <v>47</v>
      </c>
      <c r="R504" t="s">
        <v>42</v>
      </c>
      <c r="S504">
        <v>5</v>
      </c>
      <c r="T504" t="s">
        <v>28</v>
      </c>
      <c r="U504" t="s">
        <v>32</v>
      </c>
      <c r="V504" t="s">
        <v>33</v>
      </c>
      <c r="W504" t="s">
        <v>43</v>
      </c>
      <c r="X504">
        <v>1</v>
      </c>
      <c r="Y504">
        <f>IF(dementia_patients_health_data[[#This Row],[Weight]]=0,0,dementia_patients_health_data[[#This Row],[HeartRate]]/dementia_patients_health_data[[#This Row],[Weight]])</f>
        <v>0.85467051932088856</v>
      </c>
    </row>
    <row r="505" spans="1:25" x14ac:dyDescent="0.35">
      <c r="A505">
        <v>1</v>
      </c>
      <c r="B505">
        <v>2.7607779364640098E-2</v>
      </c>
      <c r="C505">
        <v>64</v>
      </c>
      <c r="D505">
        <v>97.361421868497359</v>
      </c>
      <c r="E505">
        <v>36.464305564820734</v>
      </c>
      <c r="F505">
        <v>84.807748388075254</v>
      </c>
      <c r="G505">
        <v>44.612133611889817</v>
      </c>
      <c r="H505" t="s">
        <v>24</v>
      </c>
      <c r="J505">
        <v>80</v>
      </c>
      <c r="K505" t="s">
        <v>55</v>
      </c>
      <c r="L505" t="s">
        <v>37</v>
      </c>
      <c r="M505" t="s">
        <v>38</v>
      </c>
      <c r="N505" t="s">
        <v>42</v>
      </c>
      <c r="O505" t="s">
        <v>39</v>
      </c>
      <c r="P505" t="s">
        <v>30</v>
      </c>
      <c r="Q505" t="s">
        <v>31</v>
      </c>
      <c r="R505" t="s">
        <v>28</v>
      </c>
      <c r="S505">
        <v>8</v>
      </c>
      <c r="T505" t="s">
        <v>42</v>
      </c>
      <c r="U505" t="s">
        <v>44</v>
      </c>
      <c r="V505" t="s">
        <v>33</v>
      </c>
      <c r="W505" t="s">
        <v>34</v>
      </c>
      <c r="X505">
        <v>0</v>
      </c>
      <c r="Y505">
        <f>IF(dementia_patients_health_data[[#This Row],[Weight]]=0,0,dementia_patients_health_data[[#This Row],[HeartRate]]/dementia_patients_health_data[[#This Row],[Weight]])</f>
        <v>0.75464802705455369</v>
      </c>
    </row>
    <row r="506" spans="1:25" x14ac:dyDescent="0.35">
      <c r="A506">
        <v>1</v>
      </c>
      <c r="B506">
        <v>0.17911027048379671</v>
      </c>
      <c r="C506">
        <v>70</v>
      </c>
      <c r="D506">
        <v>91.796665846374879</v>
      </c>
      <c r="E506">
        <v>37.069985121882368</v>
      </c>
      <c r="F506">
        <v>77.196929112470912</v>
      </c>
      <c r="G506">
        <v>58.490170200618358</v>
      </c>
      <c r="H506" t="s">
        <v>24</v>
      </c>
      <c r="J506">
        <v>73</v>
      </c>
      <c r="K506" t="s">
        <v>36</v>
      </c>
      <c r="L506" t="s">
        <v>37</v>
      </c>
      <c r="M506" t="s">
        <v>38</v>
      </c>
      <c r="N506" t="s">
        <v>42</v>
      </c>
      <c r="O506" t="s">
        <v>46</v>
      </c>
      <c r="P506" t="s">
        <v>40</v>
      </c>
      <c r="Q506" t="s">
        <v>47</v>
      </c>
      <c r="R506" t="s">
        <v>28</v>
      </c>
      <c r="S506">
        <v>8</v>
      </c>
      <c r="T506" t="s">
        <v>42</v>
      </c>
      <c r="U506" t="s">
        <v>32</v>
      </c>
      <c r="V506" t="s">
        <v>33</v>
      </c>
      <c r="W506" t="s">
        <v>34</v>
      </c>
      <c r="X506">
        <v>0</v>
      </c>
      <c r="Y506">
        <f>IF(dementia_patients_health_data[[#This Row],[Weight]]=0,0,dementia_patients_health_data[[#This Row],[HeartRate]]/dementia_patients_health_data[[#This Row],[Weight]])</f>
        <v>0.90677182116939581</v>
      </c>
    </row>
    <row r="507" spans="1:25" x14ac:dyDescent="0.35">
      <c r="A507">
        <v>0</v>
      </c>
      <c r="B507">
        <v>1.8024063489049499E-2</v>
      </c>
      <c r="C507">
        <v>77</v>
      </c>
      <c r="D507">
        <v>99.636501016977846</v>
      </c>
      <c r="E507">
        <v>37.36325310533978</v>
      </c>
      <c r="F507">
        <v>67.336482194498416</v>
      </c>
      <c r="G507">
        <v>44.599508248286391</v>
      </c>
      <c r="H507" t="s">
        <v>45</v>
      </c>
      <c r="I507">
        <v>10</v>
      </c>
      <c r="J507">
        <v>88</v>
      </c>
      <c r="K507" t="s">
        <v>53</v>
      </c>
      <c r="L507" t="s">
        <v>26</v>
      </c>
      <c r="M507" t="s">
        <v>27</v>
      </c>
      <c r="N507" t="s">
        <v>42</v>
      </c>
      <c r="O507" t="s">
        <v>46</v>
      </c>
      <c r="P507" t="s">
        <v>40</v>
      </c>
      <c r="Q507" t="s">
        <v>31</v>
      </c>
      <c r="R507" t="s">
        <v>42</v>
      </c>
      <c r="S507">
        <v>5</v>
      </c>
      <c r="T507" t="s">
        <v>42</v>
      </c>
      <c r="U507" t="s">
        <v>44</v>
      </c>
      <c r="V507" t="s">
        <v>33</v>
      </c>
      <c r="W507" t="s">
        <v>49</v>
      </c>
      <c r="X507">
        <v>1</v>
      </c>
      <c r="Y507">
        <f>IF(dementia_patients_health_data[[#This Row],[Weight]]=0,0,dementia_patients_health_data[[#This Row],[HeartRate]]/dementia_patients_health_data[[#This Row],[Weight]])</f>
        <v>1.1435108798465139</v>
      </c>
    </row>
    <row r="508" spans="1:25" x14ac:dyDescent="0.35">
      <c r="A508">
        <v>1</v>
      </c>
      <c r="B508">
        <v>6.1103690815086299E-2</v>
      </c>
      <c r="C508">
        <v>95</v>
      </c>
      <c r="D508">
        <v>96.169338167713079</v>
      </c>
      <c r="E508">
        <v>36.274468674249626</v>
      </c>
      <c r="F508">
        <v>51.38990101367488</v>
      </c>
      <c r="G508">
        <v>19.277983728773723</v>
      </c>
      <c r="H508" t="s">
        <v>24</v>
      </c>
      <c r="J508">
        <v>83</v>
      </c>
      <c r="K508" t="s">
        <v>36</v>
      </c>
      <c r="L508" t="s">
        <v>26</v>
      </c>
      <c r="M508" t="s">
        <v>38</v>
      </c>
      <c r="N508" t="s">
        <v>28</v>
      </c>
      <c r="O508" t="s">
        <v>46</v>
      </c>
      <c r="P508" t="s">
        <v>30</v>
      </c>
      <c r="Q508" t="s">
        <v>41</v>
      </c>
      <c r="R508" t="s">
        <v>28</v>
      </c>
      <c r="S508">
        <v>9</v>
      </c>
      <c r="T508" t="s">
        <v>42</v>
      </c>
      <c r="U508" t="s">
        <v>48</v>
      </c>
      <c r="V508" t="s">
        <v>51</v>
      </c>
      <c r="W508" t="s">
        <v>34</v>
      </c>
      <c r="X508">
        <v>0</v>
      </c>
      <c r="Y508">
        <f>IF(dementia_patients_health_data[[#This Row],[Weight]]=0,0,dementia_patients_health_data[[#This Row],[HeartRate]]/dementia_patients_health_data[[#This Row],[Weight]])</f>
        <v>1.8486122394888531</v>
      </c>
    </row>
    <row r="509" spans="1:25" x14ac:dyDescent="0.35">
      <c r="A509">
        <v>0</v>
      </c>
      <c r="B509">
        <v>2.3797496694651501E-2</v>
      </c>
      <c r="C509">
        <v>71</v>
      </c>
      <c r="D509">
        <v>90.606655718654281</v>
      </c>
      <c r="E509">
        <v>36.77702604553042</v>
      </c>
      <c r="F509">
        <v>80.566524289228113</v>
      </c>
      <c r="G509">
        <v>19.817905322964123</v>
      </c>
      <c r="H509" t="s">
        <v>35</v>
      </c>
      <c r="I509">
        <v>8</v>
      </c>
      <c r="J509">
        <v>83</v>
      </c>
      <c r="K509" t="s">
        <v>53</v>
      </c>
      <c r="L509" t="s">
        <v>37</v>
      </c>
      <c r="M509" t="s">
        <v>27</v>
      </c>
      <c r="N509" t="s">
        <v>28</v>
      </c>
      <c r="O509" t="s">
        <v>39</v>
      </c>
      <c r="P509" t="s">
        <v>30</v>
      </c>
      <c r="Q509" t="s">
        <v>31</v>
      </c>
      <c r="R509" t="s">
        <v>42</v>
      </c>
      <c r="S509">
        <v>2</v>
      </c>
      <c r="T509" t="s">
        <v>28</v>
      </c>
      <c r="U509" t="s">
        <v>48</v>
      </c>
      <c r="V509" t="s">
        <v>51</v>
      </c>
      <c r="W509" t="s">
        <v>54</v>
      </c>
      <c r="X509">
        <v>1</v>
      </c>
      <c r="Y509">
        <f>IF(dementia_patients_health_data[[#This Row],[Weight]]=0,0,dementia_patients_health_data[[#This Row],[HeartRate]]/dementia_patients_health_data[[#This Row],[Weight]])</f>
        <v>0.88125931491241982</v>
      </c>
    </row>
    <row r="510" spans="1:25" x14ac:dyDescent="0.35">
      <c r="A510">
        <v>0</v>
      </c>
      <c r="B510">
        <v>1.2257278491582999E-3</v>
      </c>
      <c r="C510">
        <v>84</v>
      </c>
      <c r="D510">
        <v>97.453021225552362</v>
      </c>
      <c r="E510">
        <v>37.044238759748296</v>
      </c>
      <c r="F510">
        <v>74.09681048159888</v>
      </c>
      <c r="G510">
        <v>12.922206895778512</v>
      </c>
      <c r="H510" t="s">
        <v>45</v>
      </c>
      <c r="I510">
        <v>23</v>
      </c>
      <c r="J510">
        <v>61</v>
      </c>
      <c r="K510" t="s">
        <v>25</v>
      </c>
      <c r="L510" t="s">
        <v>37</v>
      </c>
      <c r="M510" t="s">
        <v>38</v>
      </c>
      <c r="N510" t="s">
        <v>28</v>
      </c>
      <c r="O510" t="s">
        <v>39</v>
      </c>
      <c r="P510" t="s">
        <v>40</v>
      </c>
      <c r="Q510" t="s">
        <v>47</v>
      </c>
      <c r="R510" t="s">
        <v>28</v>
      </c>
      <c r="S510">
        <v>5</v>
      </c>
      <c r="T510" t="s">
        <v>28</v>
      </c>
      <c r="U510" t="s">
        <v>48</v>
      </c>
      <c r="V510" t="s">
        <v>51</v>
      </c>
      <c r="W510" t="s">
        <v>54</v>
      </c>
      <c r="X510">
        <v>1</v>
      </c>
      <c r="Y510">
        <f>IF(dementia_patients_health_data[[#This Row],[Weight]]=0,0,dementia_patients_health_data[[#This Row],[HeartRate]]/dementia_patients_health_data[[#This Row],[Weight]])</f>
        <v>1.1336520351420587</v>
      </c>
    </row>
    <row r="511" spans="1:25" x14ac:dyDescent="0.35">
      <c r="A511">
        <v>0</v>
      </c>
      <c r="B511">
        <v>0.15638304225729471</v>
      </c>
      <c r="C511">
        <v>71</v>
      </c>
      <c r="D511">
        <v>97.188857409280317</v>
      </c>
      <c r="E511">
        <v>37.298440142766822</v>
      </c>
      <c r="F511">
        <v>79.600551288994566</v>
      </c>
      <c r="G511">
        <v>35.596939991526106</v>
      </c>
      <c r="H511" t="s">
        <v>24</v>
      </c>
      <c r="J511">
        <v>89</v>
      </c>
      <c r="K511" t="s">
        <v>25</v>
      </c>
      <c r="L511" t="s">
        <v>26</v>
      </c>
      <c r="M511" t="s">
        <v>27</v>
      </c>
      <c r="N511" t="s">
        <v>42</v>
      </c>
      <c r="O511" t="s">
        <v>39</v>
      </c>
      <c r="P511" t="s">
        <v>40</v>
      </c>
      <c r="Q511" t="s">
        <v>31</v>
      </c>
      <c r="R511" t="s">
        <v>28</v>
      </c>
      <c r="S511">
        <v>8</v>
      </c>
      <c r="T511" t="s">
        <v>28</v>
      </c>
      <c r="U511" t="s">
        <v>44</v>
      </c>
      <c r="V511" t="s">
        <v>33</v>
      </c>
      <c r="W511" t="s">
        <v>54</v>
      </c>
      <c r="X511">
        <v>0</v>
      </c>
      <c r="Y511">
        <f>IF(dementia_patients_health_data[[#This Row],[Weight]]=0,0,dementia_patients_health_data[[#This Row],[HeartRate]]/dementia_patients_health_data[[#This Row],[Weight]])</f>
        <v>0.89195362155508506</v>
      </c>
    </row>
    <row r="512" spans="1:25" x14ac:dyDescent="0.35">
      <c r="A512">
        <v>1</v>
      </c>
      <c r="B512">
        <v>0.13920126101686489</v>
      </c>
      <c r="C512">
        <v>94</v>
      </c>
      <c r="D512">
        <v>97.662666024624201</v>
      </c>
      <c r="E512">
        <v>36.571227117589643</v>
      </c>
      <c r="F512">
        <v>58.368863120467296</v>
      </c>
      <c r="G512">
        <v>45.118859129214464</v>
      </c>
      <c r="H512" t="s">
        <v>24</v>
      </c>
      <c r="J512">
        <v>78</v>
      </c>
      <c r="K512" t="s">
        <v>25</v>
      </c>
      <c r="L512" t="s">
        <v>37</v>
      </c>
      <c r="M512" t="s">
        <v>27</v>
      </c>
      <c r="N512" t="s">
        <v>42</v>
      </c>
      <c r="O512" t="s">
        <v>46</v>
      </c>
      <c r="P512" t="s">
        <v>30</v>
      </c>
      <c r="Q512" t="s">
        <v>31</v>
      </c>
      <c r="R512" t="s">
        <v>28</v>
      </c>
      <c r="S512">
        <v>8</v>
      </c>
      <c r="T512" t="s">
        <v>28</v>
      </c>
      <c r="U512" t="s">
        <v>44</v>
      </c>
      <c r="V512" t="s">
        <v>33</v>
      </c>
      <c r="W512" t="s">
        <v>34</v>
      </c>
      <c r="X512">
        <v>0</v>
      </c>
      <c r="Y512">
        <f>IF(dementia_patients_health_data[[#This Row],[Weight]]=0,0,dementia_patients_health_data[[#This Row],[HeartRate]]/dementia_patients_health_data[[#This Row],[Weight]])</f>
        <v>1.6104476766318665</v>
      </c>
    </row>
    <row r="513" spans="1:25" x14ac:dyDescent="0.35">
      <c r="A513">
        <v>0</v>
      </c>
      <c r="B513">
        <v>7.6930928144131203E-2</v>
      </c>
      <c r="C513">
        <v>64</v>
      </c>
      <c r="D513">
        <v>95.907318872115155</v>
      </c>
      <c r="E513">
        <v>36.493764093608661</v>
      </c>
      <c r="F513">
        <v>55.236803150472483</v>
      </c>
      <c r="G513">
        <v>36.31111784195177</v>
      </c>
      <c r="H513" t="s">
        <v>50</v>
      </c>
      <c r="I513">
        <v>5</v>
      </c>
      <c r="J513">
        <v>87</v>
      </c>
      <c r="K513" t="s">
        <v>25</v>
      </c>
      <c r="L513" t="s">
        <v>37</v>
      </c>
      <c r="M513" t="s">
        <v>27</v>
      </c>
      <c r="N513" t="s">
        <v>28</v>
      </c>
      <c r="O513" t="s">
        <v>39</v>
      </c>
      <c r="P513" t="s">
        <v>40</v>
      </c>
      <c r="Q513" t="s">
        <v>31</v>
      </c>
      <c r="R513" t="s">
        <v>28</v>
      </c>
      <c r="S513">
        <v>7</v>
      </c>
      <c r="T513" t="s">
        <v>28</v>
      </c>
      <c r="U513" t="s">
        <v>48</v>
      </c>
      <c r="V513" t="s">
        <v>33</v>
      </c>
      <c r="W513" t="s">
        <v>49</v>
      </c>
      <c r="X513">
        <v>1</v>
      </c>
      <c r="Y513">
        <f>IF(dementia_patients_health_data[[#This Row],[Weight]]=0,0,dementia_patients_health_data[[#This Row],[HeartRate]]/dementia_patients_health_data[[#This Row],[Weight]])</f>
        <v>1.1586477918654232</v>
      </c>
    </row>
    <row r="514" spans="1:25" x14ac:dyDescent="0.35">
      <c r="A514">
        <v>1</v>
      </c>
      <c r="B514">
        <v>6.03576439417257E-2</v>
      </c>
      <c r="C514">
        <v>99</v>
      </c>
      <c r="D514">
        <v>94.206920750813438</v>
      </c>
      <c r="E514">
        <v>37.223722409536279</v>
      </c>
      <c r="F514">
        <v>78.287042880152811</v>
      </c>
      <c r="G514">
        <v>32.814288964220765</v>
      </c>
      <c r="H514" t="s">
        <v>50</v>
      </c>
      <c r="I514">
        <v>10</v>
      </c>
      <c r="J514">
        <v>88</v>
      </c>
      <c r="K514" t="s">
        <v>25</v>
      </c>
      <c r="L514" t="s">
        <v>37</v>
      </c>
      <c r="M514" t="s">
        <v>27</v>
      </c>
      <c r="N514" t="s">
        <v>28</v>
      </c>
      <c r="O514" t="s">
        <v>39</v>
      </c>
      <c r="P514" t="s">
        <v>40</v>
      </c>
      <c r="Q514" t="s">
        <v>47</v>
      </c>
      <c r="R514" t="s">
        <v>28</v>
      </c>
      <c r="S514">
        <v>3</v>
      </c>
      <c r="T514" t="s">
        <v>42</v>
      </c>
      <c r="U514" t="s">
        <v>48</v>
      </c>
      <c r="V514" t="s">
        <v>33</v>
      </c>
      <c r="W514" t="s">
        <v>34</v>
      </c>
      <c r="X514">
        <v>1</v>
      </c>
      <c r="Y514">
        <f>IF(dementia_patients_health_data[[#This Row],[Weight]]=0,0,dementia_patients_health_data[[#This Row],[HeartRate]]/dementia_patients_health_data[[#This Row],[Weight]])</f>
        <v>1.2645770788859148</v>
      </c>
    </row>
    <row r="515" spans="1:25" x14ac:dyDescent="0.35">
      <c r="A515">
        <v>1</v>
      </c>
      <c r="B515">
        <v>0.1850737114546549</v>
      </c>
      <c r="C515">
        <v>93</v>
      </c>
      <c r="D515">
        <v>95.605890218502637</v>
      </c>
      <c r="E515">
        <v>36.729222773764512</v>
      </c>
      <c r="F515">
        <v>69.28294003193605</v>
      </c>
      <c r="G515">
        <v>12.437752497917828</v>
      </c>
      <c r="H515" t="s">
        <v>24</v>
      </c>
      <c r="J515">
        <v>86</v>
      </c>
      <c r="K515" t="s">
        <v>36</v>
      </c>
      <c r="L515" t="s">
        <v>26</v>
      </c>
      <c r="M515" t="s">
        <v>27</v>
      </c>
      <c r="N515" t="s">
        <v>28</v>
      </c>
      <c r="O515" t="s">
        <v>29</v>
      </c>
      <c r="P515" t="s">
        <v>40</v>
      </c>
      <c r="Q515" t="s">
        <v>31</v>
      </c>
      <c r="R515" t="s">
        <v>28</v>
      </c>
      <c r="S515">
        <v>9</v>
      </c>
      <c r="T515" t="s">
        <v>28</v>
      </c>
      <c r="U515" t="s">
        <v>44</v>
      </c>
      <c r="V515" t="s">
        <v>51</v>
      </c>
      <c r="W515" t="s">
        <v>34</v>
      </c>
      <c r="X515">
        <v>0</v>
      </c>
      <c r="Y515">
        <f>IF(dementia_patients_health_data[[#This Row],[Weight]]=0,0,dementia_patients_health_data[[#This Row],[HeartRate]]/dementia_patients_health_data[[#This Row],[Weight]])</f>
        <v>1.3423217888434229</v>
      </c>
    </row>
    <row r="516" spans="1:25" x14ac:dyDescent="0.35">
      <c r="A516">
        <v>1</v>
      </c>
      <c r="B516">
        <v>0.1279736425642522</v>
      </c>
      <c r="C516">
        <v>98</v>
      </c>
      <c r="D516">
        <v>97.961750110858375</v>
      </c>
      <c r="E516">
        <v>37.326576900199193</v>
      </c>
      <c r="F516">
        <v>97.592156244948782</v>
      </c>
      <c r="G516">
        <v>44.704697275334674</v>
      </c>
      <c r="H516" t="s">
        <v>24</v>
      </c>
      <c r="J516">
        <v>83</v>
      </c>
      <c r="K516" t="s">
        <v>36</v>
      </c>
      <c r="L516" t="s">
        <v>37</v>
      </c>
      <c r="M516" t="s">
        <v>27</v>
      </c>
      <c r="N516" t="s">
        <v>42</v>
      </c>
      <c r="O516" t="s">
        <v>46</v>
      </c>
      <c r="P516" t="s">
        <v>30</v>
      </c>
      <c r="Q516" t="s">
        <v>41</v>
      </c>
      <c r="R516" t="s">
        <v>28</v>
      </c>
      <c r="S516">
        <v>10</v>
      </c>
      <c r="T516" t="s">
        <v>28</v>
      </c>
      <c r="U516" t="s">
        <v>32</v>
      </c>
      <c r="V516" t="s">
        <v>33</v>
      </c>
      <c r="W516" t="s">
        <v>34</v>
      </c>
      <c r="X516">
        <v>0</v>
      </c>
      <c r="Y516">
        <f>IF(dementia_patients_health_data[[#This Row],[Weight]]=0,0,dementia_patients_health_data[[#This Row],[HeartRate]]/dementia_patients_health_data[[#This Row],[Weight]])</f>
        <v>1.0041790628544733</v>
      </c>
    </row>
    <row r="517" spans="1:25" x14ac:dyDescent="0.35">
      <c r="A517">
        <v>1</v>
      </c>
      <c r="B517">
        <v>1.18649657783278E-2</v>
      </c>
      <c r="C517">
        <v>87</v>
      </c>
      <c r="D517">
        <v>94.705215742160377</v>
      </c>
      <c r="E517">
        <v>36.711138634506959</v>
      </c>
      <c r="F517">
        <v>59.720707013142373</v>
      </c>
      <c r="G517">
        <v>16.516344318798687</v>
      </c>
      <c r="H517" t="s">
        <v>52</v>
      </c>
      <c r="I517">
        <v>3</v>
      </c>
      <c r="J517">
        <v>87</v>
      </c>
      <c r="K517" t="s">
        <v>36</v>
      </c>
      <c r="L517" t="s">
        <v>37</v>
      </c>
      <c r="M517" t="s">
        <v>27</v>
      </c>
      <c r="N517" t="s">
        <v>42</v>
      </c>
      <c r="O517" t="s">
        <v>39</v>
      </c>
      <c r="P517" t="s">
        <v>40</v>
      </c>
      <c r="Q517" t="s">
        <v>41</v>
      </c>
      <c r="R517" t="s">
        <v>42</v>
      </c>
      <c r="S517">
        <v>5</v>
      </c>
      <c r="T517" t="s">
        <v>42</v>
      </c>
      <c r="U517" t="s">
        <v>44</v>
      </c>
      <c r="V517" t="s">
        <v>33</v>
      </c>
      <c r="W517" t="s">
        <v>34</v>
      </c>
      <c r="X517">
        <v>1</v>
      </c>
      <c r="Y517">
        <f>IF(dementia_patients_health_data[[#This Row],[Weight]]=0,0,dementia_patients_health_data[[#This Row],[HeartRate]]/dementia_patients_health_data[[#This Row],[Weight]])</f>
        <v>1.4567811459575393</v>
      </c>
    </row>
    <row r="518" spans="1:25" x14ac:dyDescent="0.35">
      <c r="A518">
        <v>1</v>
      </c>
      <c r="B518">
        <v>0.1029671227018004</v>
      </c>
      <c r="C518">
        <v>92</v>
      </c>
      <c r="D518">
        <v>93.312734051221497</v>
      </c>
      <c r="E518">
        <v>36.147783952215001</v>
      </c>
      <c r="F518">
        <v>64.054549394080539</v>
      </c>
      <c r="G518">
        <v>13.992937277336988</v>
      </c>
      <c r="H518" t="s">
        <v>52</v>
      </c>
      <c r="I518">
        <v>6</v>
      </c>
      <c r="J518">
        <v>73</v>
      </c>
      <c r="K518" t="s">
        <v>25</v>
      </c>
      <c r="L518" t="s">
        <v>26</v>
      </c>
      <c r="M518" t="s">
        <v>27</v>
      </c>
      <c r="N518" t="s">
        <v>28</v>
      </c>
      <c r="O518" t="s">
        <v>39</v>
      </c>
      <c r="P518" t="s">
        <v>40</v>
      </c>
      <c r="Q518" t="s">
        <v>31</v>
      </c>
      <c r="R518" t="s">
        <v>42</v>
      </c>
      <c r="S518">
        <v>7</v>
      </c>
      <c r="T518" t="s">
        <v>42</v>
      </c>
      <c r="U518" t="s">
        <v>44</v>
      </c>
      <c r="V518" t="s">
        <v>33</v>
      </c>
      <c r="W518" t="s">
        <v>34</v>
      </c>
      <c r="X518">
        <v>1</v>
      </c>
      <c r="Y518">
        <f>IF(dementia_patients_health_data[[#This Row],[Weight]]=0,0,dementia_patients_health_data[[#This Row],[HeartRate]]/dementia_patients_health_data[[#This Row],[Weight]])</f>
        <v>1.43627581288554</v>
      </c>
    </row>
    <row r="519" spans="1:25" x14ac:dyDescent="0.35">
      <c r="A519">
        <v>0</v>
      </c>
      <c r="B519">
        <v>0.18711566818723729</v>
      </c>
      <c r="C519">
        <v>75</v>
      </c>
      <c r="D519">
        <v>98.698748720412823</v>
      </c>
      <c r="E519">
        <v>36.781394469958236</v>
      </c>
      <c r="F519">
        <v>76.654052192492259</v>
      </c>
      <c r="G519">
        <v>24.440274970009277</v>
      </c>
      <c r="H519" t="s">
        <v>24</v>
      </c>
      <c r="J519">
        <v>71</v>
      </c>
      <c r="K519" t="s">
        <v>25</v>
      </c>
      <c r="L519" t="s">
        <v>37</v>
      </c>
      <c r="M519" t="s">
        <v>38</v>
      </c>
      <c r="N519" t="s">
        <v>42</v>
      </c>
      <c r="O519" t="s">
        <v>39</v>
      </c>
      <c r="P519" t="s">
        <v>40</v>
      </c>
      <c r="Q519" t="s">
        <v>47</v>
      </c>
      <c r="R519" t="s">
        <v>28</v>
      </c>
      <c r="S519">
        <v>9</v>
      </c>
      <c r="T519" t="s">
        <v>42</v>
      </c>
      <c r="U519" t="s">
        <v>44</v>
      </c>
      <c r="V519" t="s">
        <v>33</v>
      </c>
      <c r="W519" t="s">
        <v>49</v>
      </c>
      <c r="X519">
        <v>0</v>
      </c>
      <c r="Y519">
        <f>IF(dementia_patients_health_data[[#This Row],[Weight]]=0,0,dementia_patients_health_data[[#This Row],[HeartRate]]/dementia_patients_health_data[[#This Row],[Weight]])</f>
        <v>0.97842185578997665</v>
      </c>
    </row>
    <row r="520" spans="1:25" x14ac:dyDescent="0.35">
      <c r="A520">
        <v>0</v>
      </c>
      <c r="B520">
        <v>0.1188213606929219</v>
      </c>
      <c r="C520">
        <v>60</v>
      </c>
      <c r="D520">
        <v>99.479756068447713</v>
      </c>
      <c r="E520">
        <v>37.384867426669551</v>
      </c>
      <c r="F520">
        <v>69.050541782347864</v>
      </c>
      <c r="G520">
        <v>46.314210246772078</v>
      </c>
      <c r="H520" t="s">
        <v>24</v>
      </c>
      <c r="J520">
        <v>80</v>
      </c>
      <c r="K520" t="s">
        <v>25</v>
      </c>
      <c r="L520" t="s">
        <v>26</v>
      </c>
      <c r="M520" t="s">
        <v>27</v>
      </c>
      <c r="N520" t="s">
        <v>28</v>
      </c>
      <c r="O520" t="s">
        <v>39</v>
      </c>
      <c r="P520" t="s">
        <v>40</v>
      </c>
      <c r="Q520" t="s">
        <v>41</v>
      </c>
      <c r="R520" t="s">
        <v>28</v>
      </c>
      <c r="S520">
        <v>10</v>
      </c>
      <c r="T520" t="s">
        <v>28</v>
      </c>
      <c r="U520" t="s">
        <v>48</v>
      </c>
      <c r="V520" t="s">
        <v>33</v>
      </c>
      <c r="W520" t="s">
        <v>49</v>
      </c>
      <c r="X520">
        <v>0</v>
      </c>
      <c r="Y520">
        <f>IF(dementia_patients_health_data[[#This Row],[Weight]]=0,0,dementia_patients_health_data[[#This Row],[HeartRate]]/dementia_patients_health_data[[#This Row],[Weight]])</f>
        <v>0.86892873612960486</v>
      </c>
    </row>
    <row r="521" spans="1:25" x14ac:dyDescent="0.35">
      <c r="A521">
        <v>1</v>
      </c>
      <c r="B521">
        <v>0.1287193295705012</v>
      </c>
      <c r="C521">
        <v>66</v>
      </c>
      <c r="D521">
        <v>95.48562411124</v>
      </c>
      <c r="E521">
        <v>37.227123922276178</v>
      </c>
      <c r="F521">
        <v>53.312309677495819</v>
      </c>
      <c r="G521">
        <v>7.5245884380476529</v>
      </c>
      <c r="H521" t="s">
        <v>52</v>
      </c>
      <c r="I521">
        <v>6</v>
      </c>
      <c r="J521">
        <v>60</v>
      </c>
      <c r="K521" t="s">
        <v>25</v>
      </c>
      <c r="L521" t="s">
        <v>37</v>
      </c>
      <c r="M521" t="s">
        <v>27</v>
      </c>
      <c r="N521" t="s">
        <v>42</v>
      </c>
      <c r="O521" t="s">
        <v>46</v>
      </c>
      <c r="P521" t="s">
        <v>40</v>
      </c>
      <c r="Q521" t="s">
        <v>41</v>
      </c>
      <c r="R521" t="s">
        <v>42</v>
      </c>
      <c r="S521">
        <v>3</v>
      </c>
      <c r="T521" t="s">
        <v>28</v>
      </c>
      <c r="U521" t="s">
        <v>44</v>
      </c>
      <c r="V521" t="s">
        <v>33</v>
      </c>
      <c r="W521" t="s">
        <v>34</v>
      </c>
      <c r="X521">
        <v>1</v>
      </c>
      <c r="Y521">
        <f>IF(dementia_patients_health_data[[#This Row],[Weight]]=0,0,dementia_patients_health_data[[#This Row],[HeartRate]]/dementia_patients_health_data[[#This Row],[Weight]])</f>
        <v>1.2379880068835192</v>
      </c>
    </row>
    <row r="522" spans="1:25" x14ac:dyDescent="0.35">
      <c r="A522">
        <v>1</v>
      </c>
      <c r="B522">
        <v>1.4621160455996301E-2</v>
      </c>
      <c r="C522">
        <v>77</v>
      </c>
      <c r="D522">
        <v>93.760878007342313</v>
      </c>
      <c r="E522">
        <v>36.553177240469452</v>
      </c>
      <c r="F522">
        <v>87.55894885061457</v>
      </c>
      <c r="G522">
        <v>46.303431725153018</v>
      </c>
      <c r="H522" t="s">
        <v>35</v>
      </c>
      <c r="I522">
        <v>12</v>
      </c>
      <c r="J522">
        <v>65</v>
      </c>
      <c r="K522" t="s">
        <v>55</v>
      </c>
      <c r="L522" t="s">
        <v>37</v>
      </c>
      <c r="M522" t="s">
        <v>38</v>
      </c>
      <c r="N522" t="s">
        <v>28</v>
      </c>
      <c r="O522" t="s">
        <v>39</v>
      </c>
      <c r="P522" t="s">
        <v>40</v>
      </c>
      <c r="Q522" t="s">
        <v>41</v>
      </c>
      <c r="R522" t="s">
        <v>28</v>
      </c>
      <c r="S522">
        <v>7</v>
      </c>
      <c r="T522" t="s">
        <v>28</v>
      </c>
      <c r="U522" t="s">
        <v>44</v>
      </c>
      <c r="V522" t="s">
        <v>33</v>
      </c>
      <c r="W522" t="s">
        <v>34</v>
      </c>
      <c r="X522">
        <v>1</v>
      </c>
      <c r="Y522">
        <f>IF(dementia_patients_health_data[[#This Row],[Weight]]=0,0,dementia_patients_health_data[[#This Row],[HeartRate]]/dementia_patients_health_data[[#This Row],[Weight]])</f>
        <v>0.87940754212765471</v>
      </c>
    </row>
    <row r="523" spans="1:25" x14ac:dyDescent="0.35">
      <c r="A523">
        <v>0</v>
      </c>
      <c r="B523">
        <v>0.15880626736003389</v>
      </c>
      <c r="C523">
        <v>86</v>
      </c>
      <c r="D523">
        <v>90.182083798948042</v>
      </c>
      <c r="E523">
        <v>36.062879615538542</v>
      </c>
      <c r="F523">
        <v>62.658119073849122</v>
      </c>
      <c r="G523">
        <v>41.83711905555014</v>
      </c>
      <c r="H523" t="s">
        <v>24</v>
      </c>
      <c r="J523">
        <v>63</v>
      </c>
      <c r="K523" t="s">
        <v>36</v>
      </c>
      <c r="L523" t="s">
        <v>37</v>
      </c>
      <c r="M523" t="s">
        <v>27</v>
      </c>
      <c r="N523" t="s">
        <v>42</v>
      </c>
      <c r="O523" t="s">
        <v>46</v>
      </c>
      <c r="P523" t="s">
        <v>40</v>
      </c>
      <c r="Q523" t="s">
        <v>47</v>
      </c>
      <c r="R523" t="s">
        <v>28</v>
      </c>
      <c r="S523">
        <v>9</v>
      </c>
      <c r="T523" t="s">
        <v>28</v>
      </c>
      <c r="U523" t="s">
        <v>44</v>
      </c>
      <c r="V523" t="s">
        <v>33</v>
      </c>
      <c r="W523" t="s">
        <v>49</v>
      </c>
      <c r="X523">
        <v>0</v>
      </c>
      <c r="Y523">
        <f>IF(dementia_patients_health_data[[#This Row],[Weight]]=0,0,dementia_patients_health_data[[#This Row],[HeartRate]]/dementia_patients_health_data[[#This Row],[Weight]])</f>
        <v>1.3725276352237774</v>
      </c>
    </row>
    <row r="524" spans="1:25" x14ac:dyDescent="0.35">
      <c r="A524">
        <v>0</v>
      </c>
      <c r="B524">
        <v>0.12334279520204069</v>
      </c>
      <c r="C524">
        <v>93</v>
      </c>
      <c r="D524">
        <v>90.743180474624282</v>
      </c>
      <c r="E524">
        <v>36.349124484221953</v>
      </c>
      <c r="F524">
        <v>77.775465208874053</v>
      </c>
      <c r="G524">
        <v>18.60825580924115</v>
      </c>
      <c r="H524" t="s">
        <v>45</v>
      </c>
      <c r="I524">
        <v>10</v>
      </c>
      <c r="J524">
        <v>70</v>
      </c>
      <c r="K524" t="s">
        <v>36</v>
      </c>
      <c r="L524" t="s">
        <v>26</v>
      </c>
      <c r="M524" t="s">
        <v>38</v>
      </c>
      <c r="N524" t="s">
        <v>42</v>
      </c>
      <c r="O524" t="s">
        <v>46</v>
      </c>
      <c r="P524" t="s">
        <v>40</v>
      </c>
      <c r="Q524" t="s">
        <v>41</v>
      </c>
      <c r="R524" t="s">
        <v>42</v>
      </c>
      <c r="S524">
        <v>0</v>
      </c>
      <c r="T524" t="s">
        <v>28</v>
      </c>
      <c r="U524" t="s">
        <v>44</v>
      </c>
      <c r="V524" t="s">
        <v>33</v>
      </c>
      <c r="W524" t="s">
        <v>54</v>
      </c>
      <c r="X524">
        <v>1</v>
      </c>
      <c r="Y524">
        <f>IF(dementia_patients_health_data[[#This Row],[Weight]]=0,0,dementia_patients_health_data[[#This Row],[HeartRate]]/dementia_patients_health_data[[#This Row],[Weight]])</f>
        <v>1.1957498389786405</v>
      </c>
    </row>
    <row r="525" spans="1:25" x14ac:dyDescent="0.35">
      <c r="A525">
        <v>1</v>
      </c>
      <c r="B525">
        <v>0.14919854209056571</v>
      </c>
      <c r="C525">
        <v>60</v>
      </c>
      <c r="D525">
        <v>94.583732972415561</v>
      </c>
      <c r="E525">
        <v>37.242606567009283</v>
      </c>
      <c r="F525">
        <v>83.722626556129981</v>
      </c>
      <c r="G525">
        <v>16.638109635684145</v>
      </c>
      <c r="H525" t="s">
        <v>52</v>
      </c>
      <c r="I525">
        <v>3</v>
      </c>
      <c r="J525">
        <v>80</v>
      </c>
      <c r="K525" t="s">
        <v>53</v>
      </c>
      <c r="L525" t="s">
        <v>26</v>
      </c>
      <c r="M525" t="s">
        <v>38</v>
      </c>
      <c r="N525" t="s">
        <v>28</v>
      </c>
      <c r="O525" t="s">
        <v>46</v>
      </c>
      <c r="P525" t="s">
        <v>40</v>
      </c>
      <c r="Q525" t="s">
        <v>47</v>
      </c>
      <c r="R525" t="s">
        <v>42</v>
      </c>
      <c r="S525">
        <v>1</v>
      </c>
      <c r="T525" t="s">
        <v>28</v>
      </c>
      <c r="U525" t="s">
        <v>32</v>
      </c>
      <c r="V525" t="s">
        <v>51</v>
      </c>
      <c r="W525" t="s">
        <v>34</v>
      </c>
      <c r="X525">
        <v>1</v>
      </c>
      <c r="Y525">
        <f>IF(dementia_patients_health_data[[#This Row],[Weight]]=0,0,dementia_patients_health_data[[#This Row],[HeartRate]]/dementia_patients_health_data[[#This Row],[Weight]])</f>
        <v>0.71665214611696793</v>
      </c>
    </row>
    <row r="526" spans="1:25" x14ac:dyDescent="0.35">
      <c r="A526">
        <v>0</v>
      </c>
      <c r="B526">
        <v>0.1147369511684851</v>
      </c>
      <c r="C526">
        <v>70</v>
      </c>
      <c r="D526">
        <v>98.303269972174107</v>
      </c>
      <c r="E526">
        <v>36.971783571208313</v>
      </c>
      <c r="F526">
        <v>97.276044905161115</v>
      </c>
      <c r="G526">
        <v>13.0776610760665</v>
      </c>
      <c r="H526" t="s">
        <v>24</v>
      </c>
      <c r="J526">
        <v>81</v>
      </c>
      <c r="K526" t="s">
        <v>25</v>
      </c>
      <c r="L526" t="s">
        <v>26</v>
      </c>
      <c r="M526" t="s">
        <v>38</v>
      </c>
      <c r="N526" t="s">
        <v>42</v>
      </c>
      <c r="O526" t="s">
        <v>39</v>
      </c>
      <c r="P526" t="s">
        <v>30</v>
      </c>
      <c r="Q526" t="s">
        <v>47</v>
      </c>
      <c r="R526" t="s">
        <v>28</v>
      </c>
      <c r="S526">
        <v>10</v>
      </c>
      <c r="T526" t="s">
        <v>28</v>
      </c>
      <c r="U526" t="s">
        <v>44</v>
      </c>
      <c r="V526" t="s">
        <v>51</v>
      </c>
      <c r="W526" t="s">
        <v>43</v>
      </c>
      <c r="X526">
        <v>0</v>
      </c>
      <c r="Y526">
        <f>IF(dementia_patients_health_data[[#This Row],[Weight]]=0,0,dementia_patients_health_data[[#This Row],[HeartRate]]/dementia_patients_health_data[[#This Row],[Weight]])</f>
        <v>0.7196016251302797</v>
      </c>
    </row>
    <row r="527" spans="1:25" x14ac:dyDescent="0.35">
      <c r="A527">
        <v>0</v>
      </c>
      <c r="B527">
        <v>1.2544824532363601E-2</v>
      </c>
      <c r="C527">
        <v>84</v>
      </c>
      <c r="D527">
        <v>93.446706413908686</v>
      </c>
      <c r="E527">
        <v>36.175565523160252</v>
      </c>
      <c r="F527">
        <v>56.07909876039016</v>
      </c>
      <c r="G527">
        <v>42.457710808688077</v>
      </c>
      <c r="H527" t="s">
        <v>35</v>
      </c>
      <c r="I527">
        <v>12</v>
      </c>
      <c r="J527">
        <v>67</v>
      </c>
      <c r="K527" t="s">
        <v>25</v>
      </c>
      <c r="L527" t="s">
        <v>26</v>
      </c>
      <c r="M527" t="s">
        <v>38</v>
      </c>
      <c r="N527" t="s">
        <v>42</v>
      </c>
      <c r="O527" t="s">
        <v>39</v>
      </c>
      <c r="P527" t="s">
        <v>40</v>
      </c>
      <c r="Q527" t="s">
        <v>41</v>
      </c>
      <c r="R527" t="s">
        <v>42</v>
      </c>
      <c r="S527">
        <v>7</v>
      </c>
      <c r="T527" t="s">
        <v>28</v>
      </c>
      <c r="U527" t="s">
        <v>44</v>
      </c>
      <c r="V527" t="s">
        <v>51</v>
      </c>
      <c r="W527" t="s">
        <v>43</v>
      </c>
      <c r="X527">
        <v>1</v>
      </c>
      <c r="Y527">
        <f>IF(dementia_patients_health_data[[#This Row],[Weight]]=0,0,dementia_patients_health_data[[#This Row],[HeartRate]]/dementia_patients_health_data[[#This Row],[Weight]])</f>
        <v>1.4978842716233336</v>
      </c>
    </row>
    <row r="528" spans="1:25" x14ac:dyDescent="0.35">
      <c r="A528">
        <v>1</v>
      </c>
      <c r="B528">
        <v>0.17424377543607131</v>
      </c>
      <c r="C528">
        <v>60</v>
      </c>
      <c r="D528">
        <v>97.183696877849485</v>
      </c>
      <c r="E528">
        <v>37.358624331101971</v>
      </c>
      <c r="F528">
        <v>65.816574077724795</v>
      </c>
      <c r="G528">
        <v>36.103155795971297</v>
      </c>
      <c r="H528" t="s">
        <v>50</v>
      </c>
      <c r="I528">
        <v>10</v>
      </c>
      <c r="J528">
        <v>88</v>
      </c>
      <c r="K528" t="s">
        <v>25</v>
      </c>
      <c r="L528" t="s">
        <v>26</v>
      </c>
      <c r="M528" t="s">
        <v>38</v>
      </c>
      <c r="N528" t="s">
        <v>42</v>
      </c>
      <c r="O528" t="s">
        <v>46</v>
      </c>
      <c r="P528" t="s">
        <v>30</v>
      </c>
      <c r="Q528" t="s">
        <v>41</v>
      </c>
      <c r="R528" t="s">
        <v>28</v>
      </c>
      <c r="S528">
        <v>2</v>
      </c>
      <c r="T528" t="s">
        <v>42</v>
      </c>
      <c r="U528" t="s">
        <v>48</v>
      </c>
      <c r="V528" t="s">
        <v>51</v>
      </c>
      <c r="W528" t="s">
        <v>34</v>
      </c>
      <c r="X528">
        <v>1</v>
      </c>
      <c r="Y528">
        <f>IF(dementia_patients_health_data[[#This Row],[Weight]]=0,0,dementia_patients_health_data[[#This Row],[HeartRate]]/dementia_patients_health_data[[#This Row],[Weight]])</f>
        <v>0.9116244781921371</v>
      </c>
    </row>
    <row r="529" spans="1:25" x14ac:dyDescent="0.35">
      <c r="A529">
        <v>0</v>
      </c>
      <c r="B529">
        <v>0.12820857885873119</v>
      </c>
      <c r="C529">
        <v>74</v>
      </c>
      <c r="D529">
        <v>95.909852681751261</v>
      </c>
      <c r="E529">
        <v>36.973883432063218</v>
      </c>
      <c r="F529">
        <v>82.503061195551794</v>
      </c>
      <c r="G529">
        <v>48.058198592933799</v>
      </c>
      <c r="H529" t="s">
        <v>50</v>
      </c>
      <c r="I529">
        <v>10</v>
      </c>
      <c r="J529">
        <v>60</v>
      </c>
      <c r="K529" t="s">
        <v>25</v>
      </c>
      <c r="L529" t="s">
        <v>37</v>
      </c>
      <c r="M529" t="s">
        <v>27</v>
      </c>
      <c r="N529" t="s">
        <v>42</v>
      </c>
      <c r="O529" t="s">
        <v>46</v>
      </c>
      <c r="P529" t="s">
        <v>30</v>
      </c>
      <c r="Q529" t="s">
        <v>47</v>
      </c>
      <c r="R529" t="s">
        <v>42</v>
      </c>
      <c r="S529">
        <v>7</v>
      </c>
      <c r="T529" t="s">
        <v>28</v>
      </c>
      <c r="U529" t="s">
        <v>48</v>
      </c>
      <c r="V529" t="s">
        <v>33</v>
      </c>
      <c r="W529" t="s">
        <v>49</v>
      </c>
      <c r="X529">
        <v>1</v>
      </c>
      <c r="Y529">
        <f>IF(dementia_patients_health_data[[#This Row],[Weight]]=0,0,dementia_patients_health_data[[#This Row],[HeartRate]]/dementia_patients_health_data[[#This Row],[Weight]])</f>
        <v>0.89693641578465166</v>
      </c>
    </row>
    <row r="530" spans="1:25" x14ac:dyDescent="0.35">
      <c r="A530">
        <v>1</v>
      </c>
      <c r="B530">
        <v>2.0464618797318399E-2</v>
      </c>
      <c r="C530">
        <v>68</v>
      </c>
      <c r="D530">
        <v>97.606503939091979</v>
      </c>
      <c r="E530">
        <v>36.041110967450066</v>
      </c>
      <c r="F530">
        <v>84.779568858052457</v>
      </c>
      <c r="G530">
        <v>40.084838685933477</v>
      </c>
      <c r="H530" t="s">
        <v>45</v>
      </c>
      <c r="I530">
        <v>10</v>
      </c>
      <c r="J530">
        <v>67</v>
      </c>
      <c r="K530" t="s">
        <v>25</v>
      </c>
      <c r="L530" t="s">
        <v>37</v>
      </c>
      <c r="M530" t="s">
        <v>27</v>
      </c>
      <c r="N530" t="s">
        <v>28</v>
      </c>
      <c r="O530" t="s">
        <v>39</v>
      </c>
      <c r="P530" t="s">
        <v>40</v>
      </c>
      <c r="Q530" t="s">
        <v>41</v>
      </c>
      <c r="R530" t="s">
        <v>42</v>
      </c>
      <c r="S530">
        <v>0</v>
      </c>
      <c r="T530" t="s">
        <v>28</v>
      </c>
      <c r="U530" t="s">
        <v>32</v>
      </c>
      <c r="V530" t="s">
        <v>51</v>
      </c>
      <c r="W530" t="s">
        <v>34</v>
      </c>
      <c r="X530">
        <v>1</v>
      </c>
      <c r="Y530">
        <f>IF(dementia_patients_health_data[[#This Row],[Weight]]=0,0,dementia_patients_health_data[[#This Row],[HeartRate]]/dementia_patients_health_data[[#This Row],[Weight]])</f>
        <v>0.80208004022588619</v>
      </c>
    </row>
    <row r="531" spans="1:25" x14ac:dyDescent="0.35">
      <c r="A531">
        <v>1</v>
      </c>
      <c r="B531">
        <v>4.4326238788420701E-2</v>
      </c>
      <c r="C531">
        <v>71</v>
      </c>
      <c r="D531">
        <v>96.386998922685194</v>
      </c>
      <c r="E531">
        <v>36.296597820793842</v>
      </c>
      <c r="F531">
        <v>95.907911599511877</v>
      </c>
      <c r="G531">
        <v>43.294717675138763</v>
      </c>
      <c r="H531" t="s">
        <v>24</v>
      </c>
      <c r="J531">
        <v>80</v>
      </c>
      <c r="K531" t="s">
        <v>53</v>
      </c>
      <c r="L531" t="s">
        <v>37</v>
      </c>
      <c r="M531" t="s">
        <v>38</v>
      </c>
      <c r="N531" t="s">
        <v>28</v>
      </c>
      <c r="O531" t="s">
        <v>46</v>
      </c>
      <c r="P531" t="s">
        <v>40</v>
      </c>
      <c r="Q531" t="s">
        <v>47</v>
      </c>
      <c r="R531" t="s">
        <v>28</v>
      </c>
      <c r="S531">
        <v>8</v>
      </c>
      <c r="T531" t="s">
        <v>42</v>
      </c>
      <c r="U531" t="s">
        <v>48</v>
      </c>
      <c r="V531" t="s">
        <v>51</v>
      </c>
      <c r="W531" t="s">
        <v>34</v>
      </c>
      <c r="X531">
        <v>0</v>
      </c>
      <c r="Y531">
        <f>IF(dementia_patients_health_data[[#This Row],[Weight]]=0,0,dementia_patients_health_data[[#This Row],[HeartRate]]/dementia_patients_health_data[[#This Row],[Weight]])</f>
        <v>0.74029346292596532</v>
      </c>
    </row>
    <row r="532" spans="1:25" x14ac:dyDescent="0.35">
      <c r="A532">
        <v>0</v>
      </c>
      <c r="B532">
        <v>0.1260288753511781</v>
      </c>
      <c r="C532">
        <v>73</v>
      </c>
      <c r="D532">
        <v>95.847811045167205</v>
      </c>
      <c r="E532">
        <v>36.123513680352445</v>
      </c>
      <c r="F532">
        <v>76.483577321844095</v>
      </c>
      <c r="G532">
        <v>49.79897719387975</v>
      </c>
      <c r="H532" t="s">
        <v>35</v>
      </c>
      <c r="I532">
        <v>12</v>
      </c>
      <c r="J532">
        <v>66</v>
      </c>
      <c r="K532" t="s">
        <v>36</v>
      </c>
      <c r="L532" t="s">
        <v>37</v>
      </c>
      <c r="M532" t="s">
        <v>38</v>
      </c>
      <c r="N532" t="s">
        <v>42</v>
      </c>
      <c r="O532" t="s">
        <v>39</v>
      </c>
      <c r="P532" t="s">
        <v>40</v>
      </c>
      <c r="Q532" t="s">
        <v>47</v>
      </c>
      <c r="R532" t="s">
        <v>28</v>
      </c>
      <c r="S532">
        <v>2</v>
      </c>
      <c r="T532" t="s">
        <v>42</v>
      </c>
      <c r="U532" t="s">
        <v>32</v>
      </c>
      <c r="V532" t="s">
        <v>51</v>
      </c>
      <c r="W532" t="s">
        <v>54</v>
      </c>
      <c r="X532">
        <v>1</v>
      </c>
      <c r="Y532">
        <f>IF(dementia_patients_health_data[[#This Row],[Weight]]=0,0,dementia_patients_health_data[[#This Row],[HeartRate]]/dementia_patients_health_data[[#This Row],[Weight]])</f>
        <v>0.95445326377471662</v>
      </c>
    </row>
    <row r="533" spans="1:25" x14ac:dyDescent="0.35">
      <c r="A533">
        <v>1</v>
      </c>
      <c r="B533">
        <v>6.3965986032162803E-2</v>
      </c>
      <c r="C533">
        <v>73</v>
      </c>
      <c r="D533">
        <v>98.052207555566255</v>
      </c>
      <c r="E533">
        <v>36.637542701349723</v>
      </c>
      <c r="F533">
        <v>81.550301282797861</v>
      </c>
      <c r="G533">
        <v>51.31663807693856</v>
      </c>
      <c r="H533" t="s">
        <v>24</v>
      </c>
      <c r="J533">
        <v>70</v>
      </c>
      <c r="K533" t="s">
        <v>25</v>
      </c>
      <c r="L533" t="s">
        <v>26</v>
      </c>
      <c r="M533" t="s">
        <v>38</v>
      </c>
      <c r="N533" t="s">
        <v>42</v>
      </c>
      <c r="O533" t="s">
        <v>39</v>
      </c>
      <c r="P533" t="s">
        <v>40</v>
      </c>
      <c r="Q533" t="s">
        <v>47</v>
      </c>
      <c r="R533" t="s">
        <v>28</v>
      </c>
      <c r="S533">
        <v>10</v>
      </c>
      <c r="T533" t="s">
        <v>42</v>
      </c>
      <c r="U533" t="s">
        <v>48</v>
      </c>
      <c r="V533" t="s">
        <v>51</v>
      </c>
      <c r="W533" t="s">
        <v>34</v>
      </c>
      <c r="X533">
        <v>0</v>
      </c>
      <c r="Y533">
        <f>IF(dementia_patients_health_data[[#This Row],[Weight]]=0,0,dementia_patients_health_data[[#This Row],[HeartRate]]/dementia_patients_health_data[[#This Row],[Weight]])</f>
        <v>0.89515303869758411</v>
      </c>
    </row>
    <row r="534" spans="1:25" x14ac:dyDescent="0.35">
      <c r="A534">
        <v>1</v>
      </c>
      <c r="B534">
        <v>0.1582863146360976</v>
      </c>
      <c r="C534">
        <v>95</v>
      </c>
      <c r="D534">
        <v>96.976677770671714</v>
      </c>
      <c r="E534">
        <v>37.21738985093485</v>
      </c>
      <c r="F534">
        <v>95.040968267632678</v>
      </c>
      <c r="G534">
        <v>16.889062905056043</v>
      </c>
      <c r="H534" t="s">
        <v>35</v>
      </c>
      <c r="I534">
        <v>8</v>
      </c>
      <c r="J534">
        <v>62</v>
      </c>
      <c r="K534" t="s">
        <v>25</v>
      </c>
      <c r="L534" t="s">
        <v>26</v>
      </c>
      <c r="M534" t="s">
        <v>27</v>
      </c>
      <c r="N534" t="s">
        <v>28</v>
      </c>
      <c r="O534" t="s">
        <v>39</v>
      </c>
      <c r="P534" t="s">
        <v>40</v>
      </c>
      <c r="Q534" t="s">
        <v>31</v>
      </c>
      <c r="R534" t="s">
        <v>28</v>
      </c>
      <c r="S534">
        <v>4</v>
      </c>
      <c r="T534" t="s">
        <v>42</v>
      </c>
      <c r="U534" t="s">
        <v>44</v>
      </c>
      <c r="V534" t="s">
        <v>33</v>
      </c>
      <c r="W534" t="s">
        <v>34</v>
      </c>
      <c r="X534">
        <v>1</v>
      </c>
      <c r="Y534">
        <f>IF(dementia_patients_health_data[[#This Row],[Weight]]=0,0,dementia_patients_health_data[[#This Row],[HeartRate]]/dementia_patients_health_data[[#This Row],[Weight]])</f>
        <v>0.99956894096956894</v>
      </c>
    </row>
    <row r="535" spans="1:25" x14ac:dyDescent="0.35">
      <c r="A535">
        <v>0</v>
      </c>
      <c r="B535">
        <v>5.6047691793819299E-2</v>
      </c>
      <c r="C535">
        <v>99</v>
      </c>
      <c r="D535">
        <v>95.455337246918475</v>
      </c>
      <c r="E535">
        <v>37.253513692603363</v>
      </c>
      <c r="F535">
        <v>94.31317654816678</v>
      </c>
      <c r="G535">
        <v>35.040260009875418</v>
      </c>
      <c r="H535" t="s">
        <v>24</v>
      </c>
      <c r="J535">
        <v>83</v>
      </c>
      <c r="K535" t="s">
        <v>53</v>
      </c>
      <c r="L535" t="s">
        <v>26</v>
      </c>
      <c r="M535" t="s">
        <v>27</v>
      </c>
      <c r="N535" t="s">
        <v>42</v>
      </c>
      <c r="O535" t="s">
        <v>39</v>
      </c>
      <c r="P535" t="s">
        <v>40</v>
      </c>
      <c r="Q535" t="s">
        <v>41</v>
      </c>
      <c r="R535" t="s">
        <v>28</v>
      </c>
      <c r="S535">
        <v>10</v>
      </c>
      <c r="T535" t="s">
        <v>28</v>
      </c>
      <c r="U535" t="s">
        <v>44</v>
      </c>
      <c r="V535" t="s">
        <v>33</v>
      </c>
      <c r="W535" t="s">
        <v>49</v>
      </c>
      <c r="X535">
        <v>0</v>
      </c>
      <c r="Y535">
        <f>IF(dementia_patients_health_data[[#This Row],[Weight]]=0,0,dementia_patients_health_data[[#This Row],[HeartRate]]/dementia_patients_health_data[[#This Row],[Weight]])</f>
        <v>1.0496942593110477</v>
      </c>
    </row>
    <row r="536" spans="1:25" x14ac:dyDescent="0.35">
      <c r="A536">
        <v>0</v>
      </c>
      <c r="B536">
        <v>0.1700738338641205</v>
      </c>
      <c r="C536">
        <v>76</v>
      </c>
      <c r="D536">
        <v>99.9700574664448</v>
      </c>
      <c r="E536">
        <v>37.48182154582053</v>
      </c>
      <c r="F536">
        <v>63.564955922926089</v>
      </c>
      <c r="G536">
        <v>35.787232216611443</v>
      </c>
      <c r="H536" t="s">
        <v>24</v>
      </c>
      <c r="J536">
        <v>69</v>
      </c>
      <c r="K536" t="s">
        <v>25</v>
      </c>
      <c r="L536" t="s">
        <v>37</v>
      </c>
      <c r="M536" t="s">
        <v>27</v>
      </c>
      <c r="N536" t="s">
        <v>28</v>
      </c>
      <c r="O536" t="s">
        <v>39</v>
      </c>
      <c r="P536" t="s">
        <v>40</v>
      </c>
      <c r="Q536" t="s">
        <v>47</v>
      </c>
      <c r="R536" t="s">
        <v>28</v>
      </c>
      <c r="S536">
        <v>9</v>
      </c>
      <c r="T536" t="s">
        <v>42</v>
      </c>
      <c r="U536" t="s">
        <v>32</v>
      </c>
      <c r="V536" t="s">
        <v>33</v>
      </c>
      <c r="W536" t="s">
        <v>49</v>
      </c>
      <c r="X536">
        <v>0</v>
      </c>
      <c r="Y536">
        <f>IF(dementia_patients_health_data[[#This Row],[Weight]]=0,0,dementia_patients_health_data[[#This Row],[HeartRate]]/dementia_patients_health_data[[#This Row],[Weight]])</f>
        <v>1.1956273530992718</v>
      </c>
    </row>
    <row r="537" spans="1:25" x14ac:dyDescent="0.35">
      <c r="A537">
        <v>1</v>
      </c>
      <c r="B537">
        <v>0.16927191973155509</v>
      </c>
      <c r="C537">
        <v>65</v>
      </c>
      <c r="D537">
        <v>95.381270908211917</v>
      </c>
      <c r="E537">
        <v>37.494522769923996</v>
      </c>
      <c r="F537">
        <v>79.812352006729128</v>
      </c>
      <c r="G537">
        <v>17.100046316069808</v>
      </c>
      <c r="H537" t="s">
        <v>45</v>
      </c>
      <c r="I537">
        <v>5</v>
      </c>
      <c r="J537">
        <v>68</v>
      </c>
      <c r="K537" t="s">
        <v>25</v>
      </c>
      <c r="L537" t="s">
        <v>26</v>
      </c>
      <c r="M537" t="s">
        <v>38</v>
      </c>
      <c r="N537" t="s">
        <v>28</v>
      </c>
      <c r="O537" t="s">
        <v>46</v>
      </c>
      <c r="P537" t="s">
        <v>30</v>
      </c>
      <c r="Q537" t="s">
        <v>47</v>
      </c>
      <c r="R537" t="s">
        <v>42</v>
      </c>
      <c r="S537">
        <v>7</v>
      </c>
      <c r="T537" t="s">
        <v>28</v>
      </c>
      <c r="U537" t="s">
        <v>48</v>
      </c>
      <c r="V537" t="s">
        <v>33</v>
      </c>
      <c r="W537" t="s">
        <v>34</v>
      </c>
      <c r="X537">
        <v>1</v>
      </c>
      <c r="Y537">
        <f>IF(dementia_patients_health_data[[#This Row],[Weight]]=0,0,dementia_patients_health_data[[#This Row],[HeartRate]]/dementia_patients_health_data[[#This Row],[Weight]])</f>
        <v>0.8144102806858734</v>
      </c>
    </row>
    <row r="538" spans="1:25" x14ac:dyDescent="0.35">
      <c r="A538">
        <v>1</v>
      </c>
      <c r="B538">
        <v>7.12339213966552E-2</v>
      </c>
      <c r="C538">
        <v>97</v>
      </c>
      <c r="D538">
        <v>97.969770354758538</v>
      </c>
      <c r="E538">
        <v>37.332045723455415</v>
      </c>
      <c r="F538">
        <v>60.773690198230561</v>
      </c>
      <c r="G538">
        <v>23.001335417309864</v>
      </c>
      <c r="H538" t="s">
        <v>24</v>
      </c>
      <c r="J538">
        <v>83</v>
      </c>
      <c r="K538" t="s">
        <v>36</v>
      </c>
      <c r="L538" t="s">
        <v>37</v>
      </c>
      <c r="M538" t="s">
        <v>38</v>
      </c>
      <c r="N538" t="s">
        <v>42</v>
      </c>
      <c r="O538" t="s">
        <v>46</v>
      </c>
      <c r="P538" t="s">
        <v>40</v>
      </c>
      <c r="Q538" t="s">
        <v>41</v>
      </c>
      <c r="R538" t="s">
        <v>28</v>
      </c>
      <c r="S538">
        <v>9</v>
      </c>
      <c r="T538" t="s">
        <v>42</v>
      </c>
      <c r="U538" t="s">
        <v>32</v>
      </c>
      <c r="V538" t="s">
        <v>51</v>
      </c>
      <c r="W538" t="s">
        <v>34</v>
      </c>
      <c r="X538">
        <v>0</v>
      </c>
      <c r="Y538">
        <f>IF(dementia_patients_health_data[[#This Row],[Weight]]=0,0,dementia_patients_health_data[[#This Row],[HeartRate]]/dementia_patients_health_data[[#This Row],[Weight]])</f>
        <v>1.596085406096077</v>
      </c>
    </row>
    <row r="539" spans="1:25" x14ac:dyDescent="0.35">
      <c r="A539">
        <v>1</v>
      </c>
      <c r="B539">
        <v>0.1014229448325953</v>
      </c>
      <c r="C539">
        <v>77</v>
      </c>
      <c r="D539">
        <v>94.872008799765638</v>
      </c>
      <c r="E539">
        <v>37.093840546379298</v>
      </c>
      <c r="F539">
        <v>78.239378752730218</v>
      </c>
      <c r="G539">
        <v>25.697214574049816</v>
      </c>
      <c r="H539" t="s">
        <v>24</v>
      </c>
      <c r="J539">
        <v>79</v>
      </c>
      <c r="K539" t="s">
        <v>55</v>
      </c>
      <c r="L539" t="s">
        <v>37</v>
      </c>
      <c r="M539" t="s">
        <v>27</v>
      </c>
      <c r="N539" t="s">
        <v>42</v>
      </c>
      <c r="O539" t="s">
        <v>46</v>
      </c>
      <c r="P539" t="s">
        <v>30</v>
      </c>
      <c r="Q539" t="s">
        <v>47</v>
      </c>
      <c r="R539" t="s">
        <v>28</v>
      </c>
      <c r="S539">
        <v>10</v>
      </c>
      <c r="T539" t="s">
        <v>42</v>
      </c>
      <c r="U539" t="s">
        <v>32</v>
      </c>
      <c r="V539" t="s">
        <v>51</v>
      </c>
      <c r="W539" t="s">
        <v>34</v>
      </c>
      <c r="X539">
        <v>0</v>
      </c>
      <c r="Y539">
        <f>IF(dementia_patients_health_data[[#This Row],[Weight]]=0,0,dementia_patients_health_data[[#This Row],[HeartRate]]/dementia_patients_health_data[[#This Row],[Weight]])</f>
        <v>0.98415914373953317</v>
      </c>
    </row>
    <row r="540" spans="1:25" x14ac:dyDescent="0.35">
      <c r="A540">
        <v>0</v>
      </c>
      <c r="B540">
        <v>9.9447477814053001E-3</v>
      </c>
      <c r="C540">
        <v>60</v>
      </c>
      <c r="D540">
        <v>90.181977793810205</v>
      </c>
      <c r="E540">
        <v>36.478318116154121</v>
      </c>
      <c r="F540">
        <v>64.643946589934288</v>
      </c>
      <c r="G540">
        <v>39.231811840020242</v>
      </c>
      <c r="H540" t="s">
        <v>24</v>
      </c>
      <c r="J540">
        <v>72</v>
      </c>
      <c r="K540" t="s">
        <v>36</v>
      </c>
      <c r="L540" t="s">
        <v>37</v>
      </c>
      <c r="M540" t="s">
        <v>38</v>
      </c>
      <c r="N540" t="s">
        <v>42</v>
      </c>
      <c r="O540" t="s">
        <v>46</v>
      </c>
      <c r="P540" t="s">
        <v>30</v>
      </c>
      <c r="Q540" t="s">
        <v>41</v>
      </c>
      <c r="R540" t="s">
        <v>28</v>
      </c>
      <c r="S540">
        <v>9</v>
      </c>
      <c r="T540" t="s">
        <v>42</v>
      </c>
      <c r="U540" t="s">
        <v>48</v>
      </c>
      <c r="V540" t="s">
        <v>33</v>
      </c>
      <c r="W540" t="s">
        <v>49</v>
      </c>
      <c r="X540">
        <v>0</v>
      </c>
      <c r="Y540">
        <f>IF(dementia_patients_health_data[[#This Row],[Weight]]=0,0,dementia_patients_health_data[[#This Row],[HeartRate]]/dementia_patients_health_data[[#This Row],[Weight]])</f>
        <v>0.92816115297859314</v>
      </c>
    </row>
    <row r="541" spans="1:25" x14ac:dyDescent="0.35">
      <c r="A541">
        <v>0</v>
      </c>
      <c r="B541">
        <v>0.1055037887288259</v>
      </c>
      <c r="C541">
        <v>87</v>
      </c>
      <c r="D541">
        <v>99.438413731468444</v>
      </c>
      <c r="E541">
        <v>37.438724462879925</v>
      </c>
      <c r="F541">
        <v>91.496014047893823</v>
      </c>
      <c r="G541">
        <v>29.08901368954573</v>
      </c>
      <c r="H541" t="s">
        <v>24</v>
      </c>
      <c r="J541">
        <v>83</v>
      </c>
      <c r="K541" t="s">
        <v>55</v>
      </c>
      <c r="L541" t="s">
        <v>26</v>
      </c>
      <c r="M541" t="s">
        <v>27</v>
      </c>
      <c r="N541" t="s">
        <v>28</v>
      </c>
      <c r="O541" t="s">
        <v>39</v>
      </c>
      <c r="P541" t="s">
        <v>30</v>
      </c>
      <c r="Q541" t="s">
        <v>31</v>
      </c>
      <c r="R541" t="s">
        <v>28</v>
      </c>
      <c r="S541">
        <v>8</v>
      </c>
      <c r="T541" t="s">
        <v>28</v>
      </c>
      <c r="U541" t="s">
        <v>44</v>
      </c>
      <c r="V541" t="s">
        <v>33</v>
      </c>
      <c r="W541" t="s">
        <v>54</v>
      </c>
      <c r="X541">
        <v>0</v>
      </c>
      <c r="Y541">
        <f>IF(dementia_patients_health_data[[#This Row],[Weight]]=0,0,dementia_patients_health_data[[#This Row],[HeartRate]]/dementia_patients_health_data[[#This Row],[Weight]])</f>
        <v>0.95086109384458684</v>
      </c>
    </row>
    <row r="542" spans="1:25" x14ac:dyDescent="0.35">
      <c r="A542">
        <v>1</v>
      </c>
      <c r="B542">
        <v>0.1539743806032968</v>
      </c>
      <c r="C542">
        <v>66</v>
      </c>
      <c r="D542">
        <v>90.355408541399598</v>
      </c>
      <c r="E542">
        <v>37.450884449575902</v>
      </c>
      <c r="F542">
        <v>89.498041125960981</v>
      </c>
      <c r="G542">
        <v>26.639299888555151</v>
      </c>
      <c r="H542" t="s">
        <v>24</v>
      </c>
      <c r="J542">
        <v>76</v>
      </c>
      <c r="K542" t="s">
        <v>55</v>
      </c>
      <c r="L542" t="s">
        <v>37</v>
      </c>
      <c r="M542" t="s">
        <v>27</v>
      </c>
      <c r="N542" t="s">
        <v>28</v>
      </c>
      <c r="O542" t="s">
        <v>39</v>
      </c>
      <c r="P542" t="s">
        <v>30</v>
      </c>
      <c r="Q542" t="s">
        <v>47</v>
      </c>
      <c r="R542" t="s">
        <v>28</v>
      </c>
      <c r="S542">
        <v>8</v>
      </c>
      <c r="T542" t="s">
        <v>42</v>
      </c>
      <c r="U542" t="s">
        <v>48</v>
      </c>
      <c r="V542" t="s">
        <v>51</v>
      </c>
      <c r="W542" t="s">
        <v>34</v>
      </c>
      <c r="X542">
        <v>0</v>
      </c>
      <c r="Y542">
        <f>IF(dementia_patients_health_data[[#This Row],[Weight]]=0,0,dementia_patients_health_data[[#This Row],[HeartRate]]/dementia_patients_health_data[[#This Row],[Weight]])</f>
        <v>0.73744630798243438</v>
      </c>
    </row>
    <row r="543" spans="1:25" x14ac:dyDescent="0.35">
      <c r="A543">
        <v>0</v>
      </c>
      <c r="B543">
        <v>0.10845717561991471</v>
      </c>
      <c r="C543">
        <v>71</v>
      </c>
      <c r="D543">
        <v>98.572651095162684</v>
      </c>
      <c r="E543">
        <v>36.91789198741013</v>
      </c>
      <c r="F543">
        <v>77.755134539704201</v>
      </c>
      <c r="G543">
        <v>32.36335028626948</v>
      </c>
      <c r="H543" t="s">
        <v>24</v>
      </c>
      <c r="J543">
        <v>78</v>
      </c>
      <c r="K543" t="s">
        <v>55</v>
      </c>
      <c r="L543" t="s">
        <v>37</v>
      </c>
      <c r="M543" t="s">
        <v>27</v>
      </c>
      <c r="N543" t="s">
        <v>42</v>
      </c>
      <c r="O543" t="s">
        <v>29</v>
      </c>
      <c r="P543" t="s">
        <v>30</v>
      </c>
      <c r="Q543" t="s">
        <v>31</v>
      </c>
      <c r="R543" t="s">
        <v>28</v>
      </c>
      <c r="S543">
        <v>8</v>
      </c>
      <c r="T543" t="s">
        <v>42</v>
      </c>
      <c r="U543" t="s">
        <v>44</v>
      </c>
      <c r="V543" t="s">
        <v>33</v>
      </c>
      <c r="W543" t="s">
        <v>43</v>
      </c>
      <c r="X543">
        <v>0</v>
      </c>
      <c r="Y543">
        <f>IF(dementia_patients_health_data[[#This Row],[Weight]]=0,0,dementia_patients_health_data[[#This Row],[HeartRate]]/dementia_patients_health_data[[#This Row],[Weight]])</f>
        <v>0.91312297792688124</v>
      </c>
    </row>
    <row r="544" spans="1:25" x14ac:dyDescent="0.35">
      <c r="A544">
        <v>0</v>
      </c>
      <c r="B544">
        <v>4.6359806295586899E-2</v>
      </c>
      <c r="C544">
        <v>85</v>
      </c>
      <c r="D544">
        <v>95.584348225273999</v>
      </c>
      <c r="E544">
        <v>37.032494555140481</v>
      </c>
      <c r="F544">
        <v>62.1970454795607</v>
      </c>
      <c r="G544">
        <v>43.928986122751397</v>
      </c>
      <c r="H544" t="s">
        <v>52</v>
      </c>
      <c r="I544">
        <v>6</v>
      </c>
      <c r="J544">
        <v>81</v>
      </c>
      <c r="K544" t="s">
        <v>25</v>
      </c>
      <c r="L544" t="s">
        <v>37</v>
      </c>
      <c r="M544" t="s">
        <v>38</v>
      </c>
      <c r="N544" t="s">
        <v>28</v>
      </c>
      <c r="O544" t="s">
        <v>39</v>
      </c>
      <c r="P544" t="s">
        <v>40</v>
      </c>
      <c r="Q544" t="s">
        <v>31</v>
      </c>
      <c r="R544" t="s">
        <v>42</v>
      </c>
      <c r="S544">
        <v>6</v>
      </c>
      <c r="T544" t="s">
        <v>42</v>
      </c>
      <c r="U544" t="s">
        <v>48</v>
      </c>
      <c r="V544" t="s">
        <v>51</v>
      </c>
      <c r="W544" t="s">
        <v>54</v>
      </c>
      <c r="X544">
        <v>1</v>
      </c>
      <c r="Y544">
        <f>IF(dementia_patients_health_data[[#This Row],[Weight]]=0,0,dementia_patients_health_data[[#This Row],[HeartRate]]/dementia_patients_health_data[[#This Row],[Weight]])</f>
        <v>1.3666244006386581</v>
      </c>
    </row>
    <row r="545" spans="1:25" x14ac:dyDescent="0.35">
      <c r="A545">
        <v>1</v>
      </c>
      <c r="B545">
        <v>1.8708349188786701E-2</v>
      </c>
      <c r="C545">
        <v>77</v>
      </c>
      <c r="D545">
        <v>93.228716151727767</v>
      </c>
      <c r="E545">
        <v>36.073855340647647</v>
      </c>
      <c r="F545">
        <v>59.438115736194987</v>
      </c>
      <c r="G545">
        <v>47.736653140020131</v>
      </c>
      <c r="H545" t="s">
        <v>24</v>
      </c>
      <c r="J545">
        <v>84</v>
      </c>
      <c r="K545" t="s">
        <v>53</v>
      </c>
      <c r="L545" t="s">
        <v>26</v>
      </c>
      <c r="M545" t="s">
        <v>27</v>
      </c>
      <c r="N545" t="s">
        <v>42</v>
      </c>
      <c r="O545" t="s">
        <v>29</v>
      </c>
      <c r="P545" t="s">
        <v>30</v>
      </c>
      <c r="Q545" t="s">
        <v>31</v>
      </c>
      <c r="R545" t="s">
        <v>28</v>
      </c>
      <c r="S545">
        <v>8</v>
      </c>
      <c r="T545" t="s">
        <v>28</v>
      </c>
      <c r="U545" t="s">
        <v>32</v>
      </c>
      <c r="V545" t="s">
        <v>51</v>
      </c>
      <c r="W545" t="s">
        <v>34</v>
      </c>
      <c r="X545">
        <v>0</v>
      </c>
      <c r="Y545">
        <f>IF(dementia_patients_health_data[[#This Row],[Weight]]=0,0,dementia_patients_health_data[[#This Row],[HeartRate]]/dementia_patients_health_data[[#This Row],[Weight]])</f>
        <v>1.2954650235170673</v>
      </c>
    </row>
    <row r="546" spans="1:25" x14ac:dyDescent="0.35">
      <c r="A546">
        <v>1</v>
      </c>
      <c r="B546">
        <v>4.3993128403152899E-2</v>
      </c>
      <c r="C546">
        <v>71</v>
      </c>
      <c r="D546">
        <v>91.68754983322286</v>
      </c>
      <c r="E546">
        <v>36.835164253693449</v>
      </c>
      <c r="F546">
        <v>80.62808972166026</v>
      </c>
      <c r="G546">
        <v>28.314899835570127</v>
      </c>
      <c r="H546" t="s">
        <v>52</v>
      </c>
      <c r="I546">
        <v>1.5</v>
      </c>
      <c r="J546">
        <v>63</v>
      </c>
      <c r="K546" t="s">
        <v>53</v>
      </c>
      <c r="L546" t="s">
        <v>26</v>
      </c>
      <c r="M546" t="s">
        <v>38</v>
      </c>
      <c r="N546" t="s">
        <v>28</v>
      </c>
      <c r="O546" t="s">
        <v>39</v>
      </c>
      <c r="P546" t="s">
        <v>40</v>
      </c>
      <c r="Q546" t="s">
        <v>47</v>
      </c>
      <c r="R546" t="s">
        <v>28</v>
      </c>
      <c r="S546">
        <v>5</v>
      </c>
      <c r="T546" t="s">
        <v>28</v>
      </c>
      <c r="U546" t="s">
        <v>48</v>
      </c>
      <c r="V546" t="s">
        <v>51</v>
      </c>
      <c r="W546" t="s">
        <v>34</v>
      </c>
      <c r="X546">
        <v>1</v>
      </c>
      <c r="Y546">
        <f>IF(dementia_patients_health_data[[#This Row],[Weight]]=0,0,dementia_patients_health_data[[#This Row],[HeartRate]]/dementia_patients_health_data[[#This Row],[Weight]])</f>
        <v>0.88058640909268959</v>
      </c>
    </row>
    <row r="547" spans="1:25" x14ac:dyDescent="0.35">
      <c r="A547">
        <v>1</v>
      </c>
      <c r="B547">
        <v>0.13705911036348289</v>
      </c>
      <c r="C547">
        <v>62</v>
      </c>
      <c r="D547">
        <v>91.06544918197136</v>
      </c>
      <c r="E547">
        <v>37.110026896311268</v>
      </c>
      <c r="F547">
        <v>62.45528172310209</v>
      </c>
      <c r="G547">
        <v>23.245193629549519</v>
      </c>
      <c r="H547" t="s">
        <v>24</v>
      </c>
      <c r="J547">
        <v>85</v>
      </c>
      <c r="K547" t="s">
        <v>55</v>
      </c>
      <c r="L547" t="s">
        <v>37</v>
      </c>
      <c r="M547" t="s">
        <v>38</v>
      </c>
      <c r="N547" t="s">
        <v>42</v>
      </c>
      <c r="O547" t="s">
        <v>29</v>
      </c>
      <c r="P547" t="s">
        <v>40</v>
      </c>
      <c r="Q547" t="s">
        <v>31</v>
      </c>
      <c r="R547" t="s">
        <v>28</v>
      </c>
      <c r="S547">
        <v>8</v>
      </c>
      <c r="T547" t="s">
        <v>28</v>
      </c>
      <c r="U547" t="s">
        <v>44</v>
      </c>
      <c r="V547" t="s">
        <v>33</v>
      </c>
      <c r="W547" t="s">
        <v>34</v>
      </c>
      <c r="X547">
        <v>0</v>
      </c>
      <c r="Y547">
        <f>IF(dementia_patients_health_data[[#This Row],[Weight]]=0,0,dementia_patients_health_data[[#This Row],[HeartRate]]/dementia_patients_health_data[[#This Row],[Weight]])</f>
        <v>0.99271027668851775</v>
      </c>
    </row>
    <row r="548" spans="1:25" x14ac:dyDescent="0.35">
      <c r="A548">
        <v>0</v>
      </c>
      <c r="B548">
        <v>9.4216278358741801E-2</v>
      </c>
      <c r="C548">
        <v>89</v>
      </c>
      <c r="D548">
        <v>90.451757760132821</v>
      </c>
      <c r="E548">
        <v>36.304851222074674</v>
      </c>
      <c r="F548">
        <v>95.990613596511963</v>
      </c>
      <c r="G548">
        <v>15.6434965134046</v>
      </c>
      <c r="H548" t="s">
        <v>24</v>
      </c>
      <c r="J548">
        <v>71</v>
      </c>
      <c r="K548" t="s">
        <v>55</v>
      </c>
      <c r="L548" t="s">
        <v>26</v>
      </c>
      <c r="M548" t="s">
        <v>38</v>
      </c>
      <c r="N548" t="s">
        <v>28</v>
      </c>
      <c r="O548" t="s">
        <v>39</v>
      </c>
      <c r="P548" t="s">
        <v>30</v>
      </c>
      <c r="Q548" t="s">
        <v>41</v>
      </c>
      <c r="R548" t="s">
        <v>28</v>
      </c>
      <c r="S548">
        <v>10</v>
      </c>
      <c r="T548" t="s">
        <v>28</v>
      </c>
      <c r="U548" t="s">
        <v>32</v>
      </c>
      <c r="V548" t="s">
        <v>33</v>
      </c>
      <c r="W548" t="s">
        <v>49</v>
      </c>
      <c r="X548">
        <v>0</v>
      </c>
      <c r="Y548">
        <f>IF(dementia_patients_health_data[[#This Row],[Weight]]=0,0,dementia_patients_health_data[[#This Row],[HeartRate]]/dementia_patients_health_data[[#This Row],[Weight]])</f>
        <v>0.92717398780367855</v>
      </c>
    </row>
    <row r="549" spans="1:25" x14ac:dyDescent="0.35">
      <c r="A549">
        <v>1</v>
      </c>
      <c r="B549">
        <v>0.17698357329800241</v>
      </c>
      <c r="C549">
        <v>95</v>
      </c>
      <c r="D549">
        <v>96.660456245824477</v>
      </c>
      <c r="E549">
        <v>36.526349934043218</v>
      </c>
      <c r="F549">
        <v>72.886984011009048</v>
      </c>
      <c r="G549">
        <v>49.127748855111363</v>
      </c>
      <c r="H549" t="s">
        <v>24</v>
      </c>
      <c r="J549">
        <v>62</v>
      </c>
      <c r="K549" t="s">
        <v>55</v>
      </c>
      <c r="L549" t="s">
        <v>37</v>
      </c>
      <c r="M549" t="s">
        <v>38</v>
      </c>
      <c r="N549" t="s">
        <v>28</v>
      </c>
      <c r="O549" t="s">
        <v>46</v>
      </c>
      <c r="P549" t="s">
        <v>30</v>
      </c>
      <c r="Q549" t="s">
        <v>31</v>
      </c>
      <c r="R549" t="s">
        <v>28</v>
      </c>
      <c r="S549">
        <v>8</v>
      </c>
      <c r="T549" t="s">
        <v>42</v>
      </c>
      <c r="U549" t="s">
        <v>44</v>
      </c>
      <c r="V549" t="s">
        <v>51</v>
      </c>
      <c r="W549" t="s">
        <v>34</v>
      </c>
      <c r="X549">
        <v>0</v>
      </c>
      <c r="Y549">
        <f>IF(dementia_patients_health_data[[#This Row],[Weight]]=0,0,dementia_patients_health_data[[#This Row],[HeartRate]]/dementia_patients_health_data[[#This Row],[Weight]])</f>
        <v>1.3033877212651706</v>
      </c>
    </row>
    <row r="550" spans="1:25" x14ac:dyDescent="0.35">
      <c r="A550">
        <v>0</v>
      </c>
      <c r="B550">
        <v>0.14558130925371221</v>
      </c>
      <c r="C550">
        <v>72</v>
      </c>
      <c r="D550">
        <v>95.587122896942162</v>
      </c>
      <c r="E550">
        <v>37.302968836874363</v>
      </c>
      <c r="F550">
        <v>51.926523642454313</v>
      </c>
      <c r="G550">
        <v>19.053255319742263</v>
      </c>
      <c r="H550" t="s">
        <v>24</v>
      </c>
      <c r="J550">
        <v>71</v>
      </c>
      <c r="K550" t="s">
        <v>53</v>
      </c>
      <c r="L550" t="s">
        <v>26</v>
      </c>
      <c r="M550" t="s">
        <v>27</v>
      </c>
      <c r="N550" t="s">
        <v>28</v>
      </c>
      <c r="O550" t="s">
        <v>46</v>
      </c>
      <c r="P550" t="s">
        <v>40</v>
      </c>
      <c r="Q550" t="s">
        <v>41</v>
      </c>
      <c r="R550" t="s">
        <v>28</v>
      </c>
      <c r="S550">
        <v>9</v>
      </c>
      <c r="T550" t="s">
        <v>42</v>
      </c>
      <c r="U550" t="s">
        <v>48</v>
      </c>
      <c r="V550" t="s">
        <v>33</v>
      </c>
      <c r="W550" t="s">
        <v>49</v>
      </c>
      <c r="X550">
        <v>0</v>
      </c>
      <c r="Y550">
        <f>IF(dementia_patients_health_data[[#This Row],[Weight]]=0,0,dementia_patients_health_data[[#This Row],[HeartRate]]/dementia_patients_health_data[[#This Row],[Weight]])</f>
        <v>1.3865746240931469</v>
      </c>
    </row>
    <row r="551" spans="1:25" x14ac:dyDescent="0.35">
      <c r="A551">
        <v>0</v>
      </c>
      <c r="B551">
        <v>8.1348804325491797E-2</v>
      </c>
      <c r="C551">
        <v>76</v>
      </c>
      <c r="D551">
        <v>96.57824894813308</v>
      </c>
      <c r="E551">
        <v>36.563821464880576</v>
      </c>
      <c r="F551">
        <v>66.060684385281462</v>
      </c>
      <c r="G551">
        <v>23.796357030385209</v>
      </c>
      <c r="H551" t="s">
        <v>24</v>
      </c>
      <c r="J551">
        <v>72</v>
      </c>
      <c r="K551" t="s">
        <v>55</v>
      </c>
      <c r="L551" t="s">
        <v>37</v>
      </c>
      <c r="M551" t="s">
        <v>38</v>
      </c>
      <c r="N551" t="s">
        <v>28</v>
      </c>
      <c r="O551" t="s">
        <v>39</v>
      </c>
      <c r="P551" t="s">
        <v>40</v>
      </c>
      <c r="Q551" t="s">
        <v>47</v>
      </c>
      <c r="R551" t="s">
        <v>28</v>
      </c>
      <c r="S551">
        <v>8</v>
      </c>
      <c r="T551" t="s">
        <v>28</v>
      </c>
      <c r="U551" t="s">
        <v>32</v>
      </c>
      <c r="V551" t="s">
        <v>51</v>
      </c>
      <c r="W551" t="s">
        <v>49</v>
      </c>
      <c r="X551">
        <v>0</v>
      </c>
      <c r="Y551">
        <f>IF(dementia_patients_health_data[[#This Row],[Weight]]=0,0,dementia_patients_health_data[[#This Row],[HeartRate]]/dementia_patients_health_data[[#This Row],[Weight]])</f>
        <v>1.1504573515580026</v>
      </c>
    </row>
    <row r="552" spans="1:25" x14ac:dyDescent="0.35">
      <c r="A552">
        <v>0</v>
      </c>
      <c r="B552">
        <v>0.14064675507314819</v>
      </c>
      <c r="C552">
        <v>87</v>
      </c>
      <c r="D552">
        <v>92.753591466572914</v>
      </c>
      <c r="E552">
        <v>36.614227208567065</v>
      </c>
      <c r="F552">
        <v>77.789565519611244</v>
      </c>
      <c r="G552">
        <v>10.2822844124406</v>
      </c>
      <c r="H552" t="s">
        <v>24</v>
      </c>
      <c r="J552">
        <v>76</v>
      </c>
      <c r="K552" t="s">
        <v>36</v>
      </c>
      <c r="L552" t="s">
        <v>37</v>
      </c>
      <c r="M552" t="s">
        <v>27</v>
      </c>
      <c r="N552" t="s">
        <v>28</v>
      </c>
      <c r="O552" t="s">
        <v>39</v>
      </c>
      <c r="P552" t="s">
        <v>30</v>
      </c>
      <c r="Q552" t="s">
        <v>41</v>
      </c>
      <c r="R552" t="s">
        <v>28</v>
      </c>
      <c r="S552">
        <v>9</v>
      </c>
      <c r="T552" t="s">
        <v>42</v>
      </c>
      <c r="U552" t="s">
        <v>48</v>
      </c>
      <c r="V552" t="s">
        <v>33</v>
      </c>
      <c r="W552" t="s">
        <v>54</v>
      </c>
      <c r="X552">
        <v>0</v>
      </c>
      <c r="Y552">
        <f>IF(dementia_patients_health_data[[#This Row],[Weight]]=0,0,dementia_patients_health_data[[#This Row],[HeartRate]]/dementia_patients_health_data[[#This Row],[Weight]])</f>
        <v>1.1184019272876224</v>
      </c>
    </row>
    <row r="553" spans="1:25" x14ac:dyDescent="0.35">
      <c r="A553">
        <v>1</v>
      </c>
      <c r="B553">
        <v>0.17949537624567991</v>
      </c>
      <c r="C553">
        <v>89</v>
      </c>
      <c r="D553">
        <v>90.697855695681554</v>
      </c>
      <c r="E553">
        <v>36.169399502598083</v>
      </c>
      <c r="F553">
        <v>69.563779548929389</v>
      </c>
      <c r="G553">
        <v>46.982507758859299</v>
      </c>
      <c r="H553" t="s">
        <v>24</v>
      </c>
      <c r="J553">
        <v>70</v>
      </c>
      <c r="K553" t="s">
        <v>25</v>
      </c>
      <c r="L553" t="s">
        <v>26</v>
      </c>
      <c r="M553" t="s">
        <v>38</v>
      </c>
      <c r="N553" t="s">
        <v>28</v>
      </c>
      <c r="O553" t="s">
        <v>46</v>
      </c>
      <c r="P553" t="s">
        <v>40</v>
      </c>
      <c r="Q553" t="s">
        <v>47</v>
      </c>
      <c r="R553" t="s">
        <v>28</v>
      </c>
      <c r="S553">
        <v>8</v>
      </c>
      <c r="T553" t="s">
        <v>28</v>
      </c>
      <c r="U553" t="s">
        <v>48</v>
      </c>
      <c r="V553" t="s">
        <v>33</v>
      </c>
      <c r="W553" t="s">
        <v>34</v>
      </c>
      <c r="X553">
        <v>0</v>
      </c>
      <c r="Y553">
        <f>IF(dementia_patients_health_data[[#This Row],[Weight]]=0,0,dementia_patients_health_data[[#This Row],[HeartRate]]/dementia_patients_health_data[[#This Row],[Weight]])</f>
        <v>1.2794014439281534</v>
      </c>
    </row>
    <row r="554" spans="1:25" x14ac:dyDescent="0.35">
      <c r="A554">
        <v>0</v>
      </c>
      <c r="B554">
        <v>0.1127015409102485</v>
      </c>
      <c r="C554">
        <v>74</v>
      </c>
      <c r="D554">
        <v>91.949857979950167</v>
      </c>
      <c r="E554">
        <v>36.961089120141416</v>
      </c>
      <c r="F554">
        <v>52.733999921646067</v>
      </c>
      <c r="G554">
        <v>53.096566104495679</v>
      </c>
      <c r="H554" t="s">
        <v>52</v>
      </c>
      <c r="I554">
        <v>6</v>
      </c>
      <c r="J554">
        <v>79</v>
      </c>
      <c r="K554" t="s">
        <v>55</v>
      </c>
      <c r="L554" t="s">
        <v>37</v>
      </c>
      <c r="M554" t="s">
        <v>38</v>
      </c>
      <c r="N554" t="s">
        <v>28</v>
      </c>
      <c r="O554" t="s">
        <v>46</v>
      </c>
      <c r="P554" t="s">
        <v>40</v>
      </c>
      <c r="Q554" t="s">
        <v>31</v>
      </c>
      <c r="R554" t="s">
        <v>42</v>
      </c>
      <c r="S554">
        <v>0</v>
      </c>
      <c r="T554" t="s">
        <v>28</v>
      </c>
      <c r="U554" t="s">
        <v>44</v>
      </c>
      <c r="V554" t="s">
        <v>33</v>
      </c>
      <c r="W554" t="s">
        <v>49</v>
      </c>
      <c r="X554">
        <v>1</v>
      </c>
      <c r="Y554">
        <f>IF(dementia_patients_health_data[[#This Row],[Weight]]=0,0,dementia_patients_health_data[[#This Row],[HeartRate]]/dementia_patients_health_data[[#This Row],[Weight]])</f>
        <v>1.403269240147754</v>
      </c>
    </row>
    <row r="555" spans="1:25" x14ac:dyDescent="0.35">
      <c r="A555">
        <v>0</v>
      </c>
      <c r="B555">
        <v>0.1538092375292604</v>
      </c>
      <c r="C555">
        <v>72</v>
      </c>
      <c r="D555">
        <v>94.674586823944367</v>
      </c>
      <c r="E555">
        <v>36.599433240678763</v>
      </c>
      <c r="F555">
        <v>54.642747672833877</v>
      </c>
      <c r="G555">
        <v>32.253974425236365</v>
      </c>
      <c r="H555" t="s">
        <v>35</v>
      </c>
      <c r="I555">
        <v>8</v>
      </c>
      <c r="J555">
        <v>65</v>
      </c>
      <c r="K555" t="s">
        <v>36</v>
      </c>
      <c r="L555" t="s">
        <v>37</v>
      </c>
      <c r="M555" t="s">
        <v>38</v>
      </c>
      <c r="N555" t="s">
        <v>28</v>
      </c>
      <c r="O555" t="s">
        <v>39</v>
      </c>
      <c r="P555" t="s">
        <v>40</v>
      </c>
      <c r="Q555" t="s">
        <v>41</v>
      </c>
      <c r="R555" t="s">
        <v>28</v>
      </c>
      <c r="S555">
        <v>4</v>
      </c>
      <c r="T555" t="s">
        <v>42</v>
      </c>
      <c r="U555" t="s">
        <v>32</v>
      </c>
      <c r="V555" t="s">
        <v>51</v>
      </c>
      <c r="W555" t="s">
        <v>49</v>
      </c>
      <c r="X555">
        <v>1</v>
      </c>
      <c r="Y555">
        <f>IF(dementia_patients_health_data[[#This Row],[Weight]]=0,0,dementia_patients_health_data[[#This Row],[HeartRate]]/dementia_patients_health_data[[#This Row],[Weight]])</f>
        <v>1.3176496985673258</v>
      </c>
    </row>
    <row r="556" spans="1:25" x14ac:dyDescent="0.35">
      <c r="A556">
        <v>0</v>
      </c>
      <c r="B556">
        <v>9.9067080348214098E-2</v>
      </c>
      <c r="C556">
        <v>79</v>
      </c>
      <c r="D556">
        <v>94.582891356799678</v>
      </c>
      <c r="E556">
        <v>36.516392334962397</v>
      </c>
      <c r="F556">
        <v>62.925999729149289</v>
      </c>
      <c r="G556">
        <v>25.573718825096734</v>
      </c>
      <c r="H556" t="s">
        <v>24</v>
      </c>
      <c r="J556">
        <v>81</v>
      </c>
      <c r="K556" t="s">
        <v>53</v>
      </c>
      <c r="L556" t="s">
        <v>37</v>
      </c>
      <c r="M556" t="s">
        <v>38</v>
      </c>
      <c r="N556" t="s">
        <v>42</v>
      </c>
      <c r="O556" t="s">
        <v>39</v>
      </c>
      <c r="P556" t="s">
        <v>30</v>
      </c>
      <c r="Q556" t="s">
        <v>41</v>
      </c>
      <c r="R556" t="s">
        <v>28</v>
      </c>
      <c r="S556">
        <v>10</v>
      </c>
      <c r="T556" t="s">
        <v>42</v>
      </c>
      <c r="U556" t="s">
        <v>44</v>
      </c>
      <c r="V556" t="s">
        <v>33</v>
      </c>
      <c r="W556" t="s">
        <v>43</v>
      </c>
      <c r="X556">
        <v>0</v>
      </c>
      <c r="Y556">
        <f>IF(dementia_patients_health_data[[#This Row],[Weight]]=0,0,dementia_patients_health_data[[#This Row],[HeartRate]]/dementia_patients_health_data[[#This Row],[Weight]])</f>
        <v>1.2554429065892891</v>
      </c>
    </row>
    <row r="557" spans="1:25" x14ac:dyDescent="0.35">
      <c r="A557">
        <v>1</v>
      </c>
      <c r="B557">
        <v>9.67290490061542E-2</v>
      </c>
      <c r="C557">
        <v>79</v>
      </c>
      <c r="D557">
        <v>97.85285820808302</v>
      </c>
      <c r="E557">
        <v>36.710224453483328</v>
      </c>
      <c r="F557">
        <v>76.133351549774815</v>
      </c>
      <c r="G557">
        <v>10.994956138837791</v>
      </c>
      <c r="H557" t="s">
        <v>45</v>
      </c>
      <c r="I557">
        <v>10</v>
      </c>
      <c r="J557">
        <v>82</v>
      </c>
      <c r="K557" t="s">
        <v>25</v>
      </c>
      <c r="L557" t="s">
        <v>37</v>
      </c>
      <c r="M557" t="s">
        <v>38</v>
      </c>
      <c r="N557" t="s">
        <v>42</v>
      </c>
      <c r="O557" t="s">
        <v>39</v>
      </c>
      <c r="P557" t="s">
        <v>40</v>
      </c>
      <c r="Q557" t="s">
        <v>47</v>
      </c>
      <c r="R557" t="s">
        <v>42</v>
      </c>
      <c r="S557">
        <v>7</v>
      </c>
      <c r="T557" t="s">
        <v>28</v>
      </c>
      <c r="U557" t="s">
        <v>32</v>
      </c>
      <c r="V557" t="s">
        <v>33</v>
      </c>
      <c r="W557" t="s">
        <v>34</v>
      </c>
      <c r="X557">
        <v>1</v>
      </c>
      <c r="Y557">
        <f>IF(dementia_patients_health_data[[#This Row],[Weight]]=0,0,dementia_patients_health_data[[#This Row],[HeartRate]]/dementia_patients_health_data[[#This Row],[Weight]])</f>
        <v>1.0376529916504598</v>
      </c>
    </row>
    <row r="558" spans="1:25" x14ac:dyDescent="0.35">
      <c r="A558">
        <v>1</v>
      </c>
      <c r="B558">
        <v>8.8138070552911493E-2</v>
      </c>
      <c r="C558">
        <v>85</v>
      </c>
      <c r="D558">
        <v>93.099841085084023</v>
      </c>
      <c r="E558">
        <v>36.112501544545509</v>
      </c>
      <c r="F558">
        <v>69.278084981800319</v>
      </c>
      <c r="G558">
        <v>8.0561917355460331</v>
      </c>
      <c r="H558" t="s">
        <v>24</v>
      </c>
      <c r="J558">
        <v>86</v>
      </c>
      <c r="K558" t="s">
        <v>55</v>
      </c>
      <c r="L558" t="s">
        <v>26</v>
      </c>
      <c r="M558" t="s">
        <v>27</v>
      </c>
      <c r="N558" t="s">
        <v>28</v>
      </c>
      <c r="O558" t="s">
        <v>46</v>
      </c>
      <c r="P558" t="s">
        <v>40</v>
      </c>
      <c r="Q558" t="s">
        <v>31</v>
      </c>
      <c r="R558" t="s">
        <v>28</v>
      </c>
      <c r="S558">
        <v>9</v>
      </c>
      <c r="T558" t="s">
        <v>28</v>
      </c>
      <c r="U558" t="s">
        <v>44</v>
      </c>
      <c r="V558" t="s">
        <v>33</v>
      </c>
      <c r="W558" t="s">
        <v>34</v>
      </c>
      <c r="X558">
        <v>0</v>
      </c>
      <c r="Y558">
        <f>IF(dementia_patients_health_data[[#This Row],[Weight]]=0,0,dementia_patients_health_data[[#This Row],[HeartRate]]/dementia_patients_health_data[[#This Row],[Weight]])</f>
        <v>1.2269392264859789</v>
      </c>
    </row>
    <row r="559" spans="1:25" x14ac:dyDescent="0.35">
      <c r="A559">
        <v>1</v>
      </c>
      <c r="B559">
        <v>2.8671922283612199E-2</v>
      </c>
      <c r="C559">
        <v>80</v>
      </c>
      <c r="D559">
        <v>95.862303861601362</v>
      </c>
      <c r="E559">
        <v>36.336207044353401</v>
      </c>
      <c r="F559">
        <v>90.167460799861686</v>
      </c>
      <c r="G559">
        <v>39.291063568446752</v>
      </c>
      <c r="H559" t="s">
        <v>35</v>
      </c>
      <c r="I559">
        <v>8</v>
      </c>
      <c r="J559">
        <v>71</v>
      </c>
      <c r="K559" t="s">
        <v>25</v>
      </c>
      <c r="L559" t="s">
        <v>26</v>
      </c>
      <c r="M559" t="s">
        <v>38</v>
      </c>
      <c r="N559" t="s">
        <v>42</v>
      </c>
      <c r="O559" t="s">
        <v>39</v>
      </c>
      <c r="P559" t="s">
        <v>40</v>
      </c>
      <c r="Q559" t="s">
        <v>41</v>
      </c>
      <c r="R559" t="s">
        <v>42</v>
      </c>
      <c r="S559">
        <v>1</v>
      </c>
      <c r="T559" t="s">
        <v>42</v>
      </c>
      <c r="U559" t="s">
        <v>44</v>
      </c>
      <c r="V559" t="s">
        <v>51</v>
      </c>
      <c r="W559" t="s">
        <v>34</v>
      </c>
      <c r="X559">
        <v>1</v>
      </c>
      <c r="Y559">
        <f>IF(dementia_patients_health_data[[#This Row],[Weight]]=0,0,dementia_patients_health_data[[#This Row],[HeartRate]]/dementia_patients_health_data[[#This Row],[Weight]])</f>
        <v>0.88723802678186003</v>
      </c>
    </row>
    <row r="560" spans="1:25" x14ac:dyDescent="0.35">
      <c r="A560">
        <v>1</v>
      </c>
      <c r="B560">
        <v>1.54852213662184E-2</v>
      </c>
      <c r="C560">
        <v>88</v>
      </c>
      <c r="D560">
        <v>90.42075631598766</v>
      </c>
      <c r="E560">
        <v>37.398618290148789</v>
      </c>
      <c r="F560">
        <v>57.246508046963783</v>
      </c>
      <c r="G560">
        <v>53.570371523995256</v>
      </c>
      <c r="H560" t="s">
        <v>45</v>
      </c>
      <c r="I560">
        <v>5</v>
      </c>
      <c r="J560">
        <v>70</v>
      </c>
      <c r="K560" t="s">
        <v>36</v>
      </c>
      <c r="L560" t="s">
        <v>26</v>
      </c>
      <c r="M560" t="s">
        <v>38</v>
      </c>
      <c r="N560" t="s">
        <v>28</v>
      </c>
      <c r="O560" t="s">
        <v>39</v>
      </c>
      <c r="P560" t="s">
        <v>40</v>
      </c>
      <c r="Q560" t="s">
        <v>31</v>
      </c>
      <c r="R560" t="s">
        <v>28</v>
      </c>
      <c r="S560">
        <v>7</v>
      </c>
      <c r="T560" t="s">
        <v>42</v>
      </c>
      <c r="U560" t="s">
        <v>32</v>
      </c>
      <c r="V560" t="s">
        <v>33</v>
      </c>
      <c r="W560" t="s">
        <v>34</v>
      </c>
      <c r="X560">
        <v>1</v>
      </c>
      <c r="Y560">
        <f>IF(dementia_patients_health_data[[#This Row],[Weight]]=0,0,dementia_patients_health_data[[#This Row],[HeartRate]]/dementia_patients_health_data[[#This Row],[Weight]])</f>
        <v>1.5372116658680164</v>
      </c>
    </row>
    <row r="561" spans="1:25" x14ac:dyDescent="0.35">
      <c r="A561">
        <v>1</v>
      </c>
      <c r="B561">
        <v>0.1767455243169076</v>
      </c>
      <c r="C561">
        <v>74</v>
      </c>
      <c r="D561">
        <v>96.769572652947446</v>
      </c>
      <c r="E561">
        <v>36.315697691593371</v>
      </c>
      <c r="F561">
        <v>70.724733051078516</v>
      </c>
      <c r="G561">
        <v>45.207406200355273</v>
      </c>
      <c r="H561" t="s">
        <v>45</v>
      </c>
      <c r="I561">
        <v>5</v>
      </c>
      <c r="J561">
        <v>63</v>
      </c>
      <c r="K561" t="s">
        <v>53</v>
      </c>
      <c r="L561" t="s">
        <v>37</v>
      </c>
      <c r="M561" t="s">
        <v>38</v>
      </c>
      <c r="N561" t="s">
        <v>42</v>
      </c>
      <c r="O561" t="s">
        <v>46</v>
      </c>
      <c r="P561" t="s">
        <v>40</v>
      </c>
      <c r="Q561" t="s">
        <v>31</v>
      </c>
      <c r="R561" t="s">
        <v>42</v>
      </c>
      <c r="S561">
        <v>7</v>
      </c>
      <c r="T561" t="s">
        <v>28</v>
      </c>
      <c r="U561" t="s">
        <v>32</v>
      </c>
      <c r="V561" t="s">
        <v>33</v>
      </c>
      <c r="W561" t="s">
        <v>34</v>
      </c>
      <c r="X561">
        <v>1</v>
      </c>
      <c r="Y561">
        <f>IF(dementia_patients_health_data[[#This Row],[Weight]]=0,0,dementia_patients_health_data[[#This Row],[HeartRate]]/dementia_patients_health_data[[#This Row],[Weight]])</f>
        <v>1.0463100644940722</v>
      </c>
    </row>
    <row r="562" spans="1:25" x14ac:dyDescent="0.35">
      <c r="A562">
        <v>0</v>
      </c>
      <c r="B562">
        <v>7.0072070460240304E-2</v>
      </c>
      <c r="C562">
        <v>85</v>
      </c>
      <c r="D562">
        <v>98.106350961615362</v>
      </c>
      <c r="E562">
        <v>37.463524403803632</v>
      </c>
      <c r="F562">
        <v>71.204105520813812</v>
      </c>
      <c r="G562">
        <v>59.017471615197053</v>
      </c>
      <c r="H562" t="s">
        <v>24</v>
      </c>
      <c r="J562">
        <v>88</v>
      </c>
      <c r="K562" t="s">
        <v>36</v>
      </c>
      <c r="L562" t="s">
        <v>37</v>
      </c>
      <c r="M562" t="s">
        <v>27</v>
      </c>
      <c r="N562" t="s">
        <v>42</v>
      </c>
      <c r="O562" t="s">
        <v>46</v>
      </c>
      <c r="P562" t="s">
        <v>40</v>
      </c>
      <c r="Q562" t="s">
        <v>31</v>
      </c>
      <c r="R562" t="s">
        <v>28</v>
      </c>
      <c r="S562">
        <v>10</v>
      </c>
      <c r="T562" t="s">
        <v>28</v>
      </c>
      <c r="U562" t="s">
        <v>32</v>
      </c>
      <c r="V562" t="s">
        <v>51</v>
      </c>
      <c r="W562" t="s">
        <v>43</v>
      </c>
      <c r="X562">
        <v>0</v>
      </c>
      <c r="Y562">
        <f>IF(dementia_patients_health_data[[#This Row],[Weight]]=0,0,dementia_patients_health_data[[#This Row],[HeartRate]]/dementia_patients_health_data[[#This Row],[Weight]])</f>
        <v>1.1937513908541901</v>
      </c>
    </row>
    <row r="563" spans="1:25" x14ac:dyDescent="0.35">
      <c r="A563">
        <v>0</v>
      </c>
      <c r="B563">
        <v>0.14539253188408341</v>
      </c>
      <c r="C563">
        <v>84</v>
      </c>
      <c r="D563">
        <v>97.308986353667777</v>
      </c>
      <c r="E563">
        <v>36.148305137471681</v>
      </c>
      <c r="F563">
        <v>69.651309911994034</v>
      </c>
      <c r="G563">
        <v>24.018225735811289</v>
      </c>
      <c r="H563" t="s">
        <v>24</v>
      </c>
      <c r="J563">
        <v>67</v>
      </c>
      <c r="K563" t="s">
        <v>36</v>
      </c>
      <c r="L563" t="s">
        <v>37</v>
      </c>
      <c r="M563" t="s">
        <v>38</v>
      </c>
      <c r="N563" t="s">
        <v>42</v>
      </c>
      <c r="O563" t="s">
        <v>46</v>
      </c>
      <c r="P563" t="s">
        <v>30</v>
      </c>
      <c r="Q563" t="s">
        <v>31</v>
      </c>
      <c r="R563" t="s">
        <v>28</v>
      </c>
      <c r="S563">
        <v>8</v>
      </c>
      <c r="T563" t="s">
        <v>42</v>
      </c>
      <c r="U563" t="s">
        <v>48</v>
      </c>
      <c r="V563" t="s">
        <v>51</v>
      </c>
      <c r="W563" t="s">
        <v>54</v>
      </c>
      <c r="X563">
        <v>0</v>
      </c>
      <c r="Y563">
        <f>IF(dementia_patients_health_data[[#This Row],[Weight]]=0,0,dementia_patients_health_data[[#This Row],[HeartRate]]/dementia_patients_health_data[[#This Row],[Weight]])</f>
        <v>1.2060074692943443</v>
      </c>
    </row>
    <row r="564" spans="1:25" x14ac:dyDescent="0.35">
      <c r="A564">
        <v>1</v>
      </c>
      <c r="B564">
        <v>0.1604671378067343</v>
      </c>
      <c r="C564">
        <v>71</v>
      </c>
      <c r="D564">
        <v>93.271686718672527</v>
      </c>
      <c r="E564">
        <v>36.054779723793416</v>
      </c>
      <c r="F564">
        <v>98.197497000914097</v>
      </c>
      <c r="G564">
        <v>41.96169320473836</v>
      </c>
      <c r="H564" t="s">
        <v>35</v>
      </c>
      <c r="I564">
        <v>12</v>
      </c>
      <c r="J564">
        <v>75</v>
      </c>
      <c r="K564" t="s">
        <v>36</v>
      </c>
      <c r="L564" t="s">
        <v>26</v>
      </c>
      <c r="M564" t="s">
        <v>38</v>
      </c>
      <c r="N564" t="s">
        <v>42</v>
      </c>
      <c r="O564" t="s">
        <v>39</v>
      </c>
      <c r="P564" t="s">
        <v>40</v>
      </c>
      <c r="Q564" t="s">
        <v>31</v>
      </c>
      <c r="R564" t="s">
        <v>28</v>
      </c>
      <c r="S564">
        <v>1</v>
      </c>
      <c r="T564" t="s">
        <v>28</v>
      </c>
      <c r="U564" t="s">
        <v>32</v>
      </c>
      <c r="V564" t="s">
        <v>51</v>
      </c>
      <c r="W564" t="s">
        <v>34</v>
      </c>
      <c r="X564">
        <v>1</v>
      </c>
      <c r="Y564">
        <f>IF(dementia_patients_health_data[[#This Row],[Weight]]=0,0,dementia_patients_health_data[[#This Row],[HeartRate]]/dementia_patients_health_data[[#This Row],[Weight]])</f>
        <v>0.72303268584675917</v>
      </c>
    </row>
    <row r="565" spans="1:25" x14ac:dyDescent="0.35">
      <c r="A565">
        <v>1</v>
      </c>
      <c r="B565">
        <v>0.1760390845446996</v>
      </c>
      <c r="C565">
        <v>79</v>
      </c>
      <c r="D565">
        <v>99.368439522405566</v>
      </c>
      <c r="E565">
        <v>37.125768457811823</v>
      </c>
      <c r="F565">
        <v>84.132983917376748</v>
      </c>
      <c r="G565">
        <v>20.159553839004325</v>
      </c>
      <c r="H565" t="s">
        <v>50</v>
      </c>
      <c r="I565">
        <v>10</v>
      </c>
      <c r="J565">
        <v>74</v>
      </c>
      <c r="K565" t="s">
        <v>36</v>
      </c>
      <c r="L565" t="s">
        <v>26</v>
      </c>
      <c r="M565" t="s">
        <v>38</v>
      </c>
      <c r="N565" t="s">
        <v>28</v>
      </c>
      <c r="O565" t="s">
        <v>39</v>
      </c>
      <c r="P565" t="s">
        <v>40</v>
      </c>
      <c r="Q565" t="s">
        <v>47</v>
      </c>
      <c r="R565" t="s">
        <v>28</v>
      </c>
      <c r="S565">
        <v>2</v>
      </c>
      <c r="T565" t="s">
        <v>28</v>
      </c>
      <c r="U565" t="s">
        <v>44</v>
      </c>
      <c r="V565" t="s">
        <v>51</v>
      </c>
      <c r="W565" t="s">
        <v>34</v>
      </c>
      <c r="X565">
        <v>1</v>
      </c>
      <c r="Y565">
        <f>IF(dementia_patients_health_data[[#This Row],[Weight]]=0,0,dementia_patients_health_data[[#This Row],[HeartRate]]/dementia_patients_health_data[[#This Row],[Weight]])</f>
        <v>0.93898963666357504</v>
      </c>
    </row>
    <row r="566" spans="1:25" x14ac:dyDescent="0.35">
      <c r="A566">
        <v>0</v>
      </c>
      <c r="B566">
        <v>2.26070536522936E-2</v>
      </c>
      <c r="C566">
        <v>100</v>
      </c>
      <c r="D566">
        <v>95.938040496943515</v>
      </c>
      <c r="E566">
        <v>36.846272889968326</v>
      </c>
      <c r="F566">
        <v>84.224878817116007</v>
      </c>
      <c r="G566">
        <v>36.411420343507466</v>
      </c>
      <c r="H566" t="s">
        <v>24</v>
      </c>
      <c r="J566">
        <v>89</v>
      </c>
      <c r="K566" t="s">
        <v>25</v>
      </c>
      <c r="L566" t="s">
        <v>26</v>
      </c>
      <c r="M566" t="s">
        <v>38</v>
      </c>
      <c r="N566" t="s">
        <v>42</v>
      </c>
      <c r="O566" t="s">
        <v>29</v>
      </c>
      <c r="P566" t="s">
        <v>40</v>
      </c>
      <c r="Q566" t="s">
        <v>31</v>
      </c>
      <c r="R566" t="s">
        <v>28</v>
      </c>
      <c r="S566">
        <v>9</v>
      </c>
      <c r="T566" t="s">
        <v>28</v>
      </c>
      <c r="U566" t="s">
        <v>44</v>
      </c>
      <c r="V566" t="s">
        <v>51</v>
      </c>
      <c r="W566" t="s">
        <v>43</v>
      </c>
      <c r="X566">
        <v>0</v>
      </c>
      <c r="Y566">
        <f>IF(dementia_patients_health_data[[#This Row],[Weight]]=0,0,dementia_patients_health_data[[#This Row],[HeartRate]]/dementia_patients_health_data[[#This Row],[Weight]])</f>
        <v>1.1872976417946262</v>
      </c>
    </row>
    <row r="567" spans="1:25" x14ac:dyDescent="0.35">
      <c r="A567">
        <v>0</v>
      </c>
      <c r="B567">
        <v>3.6023137449691899E-2</v>
      </c>
      <c r="C567">
        <v>92</v>
      </c>
      <c r="D567">
        <v>99.05311006029676</v>
      </c>
      <c r="E567">
        <v>36.87588036402903</v>
      </c>
      <c r="F567">
        <v>54.891737644588936</v>
      </c>
      <c r="G567">
        <v>18.29161089820041</v>
      </c>
      <c r="H567" t="s">
        <v>52</v>
      </c>
      <c r="I567">
        <v>1.5</v>
      </c>
      <c r="J567">
        <v>66</v>
      </c>
      <c r="K567" t="s">
        <v>55</v>
      </c>
      <c r="L567" t="s">
        <v>37</v>
      </c>
      <c r="M567" t="s">
        <v>38</v>
      </c>
      <c r="N567" t="s">
        <v>28</v>
      </c>
      <c r="O567" t="s">
        <v>46</v>
      </c>
      <c r="P567" t="s">
        <v>40</v>
      </c>
      <c r="Q567" t="s">
        <v>41</v>
      </c>
      <c r="R567" t="s">
        <v>42</v>
      </c>
      <c r="S567">
        <v>7</v>
      </c>
      <c r="T567" t="s">
        <v>28</v>
      </c>
      <c r="U567" t="s">
        <v>44</v>
      </c>
      <c r="V567" t="s">
        <v>33</v>
      </c>
      <c r="W567" t="s">
        <v>54</v>
      </c>
      <c r="X567">
        <v>1</v>
      </c>
      <c r="Y567">
        <f>IF(dementia_patients_health_data[[#This Row],[Weight]]=0,0,dementia_patients_health_data[[#This Row],[HeartRate]]/dementia_patients_health_data[[#This Row],[Weight]])</f>
        <v>1.6760263738721175</v>
      </c>
    </row>
    <row r="568" spans="1:25" x14ac:dyDescent="0.35">
      <c r="A568">
        <v>1</v>
      </c>
      <c r="B568">
        <v>0.15264719147017339</v>
      </c>
      <c r="C568">
        <v>96</v>
      </c>
      <c r="D568">
        <v>95.758266017861615</v>
      </c>
      <c r="E568">
        <v>36.421005542759772</v>
      </c>
      <c r="F568">
        <v>75.199006577629476</v>
      </c>
      <c r="G568">
        <v>30.145787005580281</v>
      </c>
      <c r="H568" t="s">
        <v>45</v>
      </c>
      <c r="I568">
        <v>5</v>
      </c>
      <c r="J568">
        <v>79</v>
      </c>
      <c r="K568" t="s">
        <v>55</v>
      </c>
      <c r="L568" t="s">
        <v>26</v>
      </c>
      <c r="M568" t="s">
        <v>27</v>
      </c>
      <c r="N568" t="s">
        <v>28</v>
      </c>
      <c r="O568" t="s">
        <v>46</v>
      </c>
      <c r="P568" t="s">
        <v>40</v>
      </c>
      <c r="Q568" t="s">
        <v>31</v>
      </c>
      <c r="R568" t="s">
        <v>42</v>
      </c>
      <c r="S568">
        <v>6</v>
      </c>
      <c r="T568" t="s">
        <v>28</v>
      </c>
      <c r="U568" t="s">
        <v>48</v>
      </c>
      <c r="V568" t="s">
        <v>33</v>
      </c>
      <c r="W568" t="s">
        <v>34</v>
      </c>
      <c r="X568">
        <v>1</v>
      </c>
      <c r="Y568">
        <f>IF(dementia_patients_health_data[[#This Row],[Weight]]=0,0,dementia_patients_health_data[[#This Row],[HeartRate]]/dementia_patients_health_data[[#This Row],[Weight]])</f>
        <v>1.2766126092489962</v>
      </c>
    </row>
    <row r="569" spans="1:25" x14ac:dyDescent="0.35">
      <c r="A569">
        <v>1</v>
      </c>
      <c r="B569">
        <v>5.8642438931574101E-2</v>
      </c>
      <c r="C569">
        <v>63</v>
      </c>
      <c r="D569">
        <v>97.435891805727621</v>
      </c>
      <c r="E569">
        <v>36.641235699794883</v>
      </c>
      <c r="F569">
        <v>54.621990933139976</v>
      </c>
      <c r="G569">
        <v>48.930767108380188</v>
      </c>
      <c r="H569" t="s">
        <v>35</v>
      </c>
      <c r="I569">
        <v>4</v>
      </c>
      <c r="J569">
        <v>80</v>
      </c>
      <c r="K569" t="s">
        <v>36</v>
      </c>
      <c r="L569" t="s">
        <v>26</v>
      </c>
      <c r="M569" t="s">
        <v>27</v>
      </c>
      <c r="N569" t="s">
        <v>28</v>
      </c>
      <c r="O569" t="s">
        <v>39</v>
      </c>
      <c r="P569" t="s">
        <v>40</v>
      </c>
      <c r="Q569" t="s">
        <v>41</v>
      </c>
      <c r="R569" t="s">
        <v>42</v>
      </c>
      <c r="S569">
        <v>1</v>
      </c>
      <c r="T569" t="s">
        <v>42</v>
      </c>
      <c r="U569" t="s">
        <v>48</v>
      </c>
      <c r="V569" t="s">
        <v>33</v>
      </c>
      <c r="W569" t="s">
        <v>34</v>
      </c>
      <c r="X569">
        <v>1</v>
      </c>
      <c r="Y569">
        <f>IF(dementia_patients_health_data[[#This Row],[Weight]]=0,0,dementia_patients_health_data[[#This Row],[HeartRate]]/dementia_patients_health_data[[#This Row],[Weight]])</f>
        <v>1.1533816128583654</v>
      </c>
    </row>
    <row r="570" spans="1:25" x14ac:dyDescent="0.35">
      <c r="A570">
        <v>1</v>
      </c>
      <c r="B570">
        <v>0.14986232608653161</v>
      </c>
      <c r="C570">
        <v>95</v>
      </c>
      <c r="D570">
        <v>96.629631114906275</v>
      </c>
      <c r="E570">
        <v>36.224437169136287</v>
      </c>
      <c r="F570">
        <v>85.615311701203666</v>
      </c>
      <c r="G570">
        <v>9.504419660868022</v>
      </c>
      <c r="H570" t="s">
        <v>24</v>
      </c>
      <c r="J570">
        <v>72</v>
      </c>
      <c r="K570" t="s">
        <v>25</v>
      </c>
      <c r="L570" t="s">
        <v>37</v>
      </c>
      <c r="M570" t="s">
        <v>38</v>
      </c>
      <c r="N570" t="s">
        <v>42</v>
      </c>
      <c r="O570" t="s">
        <v>39</v>
      </c>
      <c r="P570" t="s">
        <v>40</v>
      </c>
      <c r="Q570" t="s">
        <v>47</v>
      </c>
      <c r="R570" t="s">
        <v>28</v>
      </c>
      <c r="S570">
        <v>8</v>
      </c>
      <c r="T570" t="s">
        <v>28</v>
      </c>
      <c r="U570" t="s">
        <v>32</v>
      </c>
      <c r="V570" t="s">
        <v>51</v>
      </c>
      <c r="W570" t="s">
        <v>34</v>
      </c>
      <c r="X570">
        <v>0</v>
      </c>
      <c r="Y570">
        <f>IF(dementia_patients_health_data[[#This Row],[Weight]]=0,0,dementia_patients_health_data[[#This Row],[HeartRate]]/dementia_patients_health_data[[#This Row],[Weight]])</f>
        <v>1.1096146017846524</v>
      </c>
    </row>
    <row r="571" spans="1:25" x14ac:dyDescent="0.35">
      <c r="A571">
        <v>1</v>
      </c>
      <c r="B571">
        <v>2.2426381744956699E-2</v>
      </c>
      <c r="C571">
        <v>66</v>
      </c>
      <c r="D571">
        <v>93.398648850552235</v>
      </c>
      <c r="E571">
        <v>36.71834754862612</v>
      </c>
      <c r="F571">
        <v>83.683842915631942</v>
      </c>
      <c r="G571">
        <v>20.440049910393231</v>
      </c>
      <c r="H571" t="s">
        <v>35</v>
      </c>
      <c r="I571">
        <v>12</v>
      </c>
      <c r="J571">
        <v>66</v>
      </c>
      <c r="K571" t="s">
        <v>55</v>
      </c>
      <c r="L571" t="s">
        <v>37</v>
      </c>
      <c r="M571" t="s">
        <v>27</v>
      </c>
      <c r="N571" t="s">
        <v>42</v>
      </c>
      <c r="O571" t="s">
        <v>46</v>
      </c>
      <c r="P571" t="s">
        <v>40</v>
      </c>
      <c r="Q571" t="s">
        <v>47</v>
      </c>
      <c r="R571" t="s">
        <v>42</v>
      </c>
      <c r="S571">
        <v>7</v>
      </c>
      <c r="T571" t="s">
        <v>42</v>
      </c>
      <c r="U571" t="s">
        <v>44</v>
      </c>
      <c r="V571" t="s">
        <v>51</v>
      </c>
      <c r="W571" t="s">
        <v>34</v>
      </c>
      <c r="X571">
        <v>1</v>
      </c>
      <c r="Y571">
        <f>IF(dementia_patients_health_data[[#This Row],[Weight]]=0,0,dementia_patients_health_data[[#This Row],[HeartRate]]/dementia_patients_health_data[[#This Row],[Weight]])</f>
        <v>0.78868270983372057</v>
      </c>
    </row>
    <row r="572" spans="1:25" x14ac:dyDescent="0.35">
      <c r="A572">
        <v>0</v>
      </c>
      <c r="B572">
        <v>7.28287400005454E-2</v>
      </c>
      <c r="C572">
        <v>96</v>
      </c>
      <c r="D572">
        <v>99.319274863927618</v>
      </c>
      <c r="E572">
        <v>36.344487707264129</v>
      </c>
      <c r="F572">
        <v>93.0000607362621</v>
      </c>
      <c r="G572">
        <v>1.1567187461777206</v>
      </c>
      <c r="H572" t="s">
        <v>24</v>
      </c>
      <c r="J572">
        <v>87</v>
      </c>
      <c r="K572" t="s">
        <v>25</v>
      </c>
      <c r="L572" t="s">
        <v>26</v>
      </c>
      <c r="M572" t="s">
        <v>38</v>
      </c>
      <c r="N572" t="s">
        <v>28</v>
      </c>
      <c r="O572" t="s">
        <v>46</v>
      </c>
      <c r="P572" t="s">
        <v>40</v>
      </c>
      <c r="Q572" t="s">
        <v>31</v>
      </c>
      <c r="R572" t="s">
        <v>28</v>
      </c>
      <c r="S572">
        <v>8</v>
      </c>
      <c r="T572" t="s">
        <v>42</v>
      </c>
      <c r="U572" t="s">
        <v>48</v>
      </c>
      <c r="V572" t="s">
        <v>33</v>
      </c>
      <c r="W572" t="s">
        <v>43</v>
      </c>
      <c r="X572">
        <v>0</v>
      </c>
      <c r="Y572">
        <f>IF(dementia_patients_health_data[[#This Row],[Weight]]=0,0,dementia_patients_health_data[[#This Row],[HeartRate]]/dementia_patients_health_data[[#This Row],[Weight]])</f>
        <v>1.0322573903714471</v>
      </c>
    </row>
    <row r="573" spans="1:25" x14ac:dyDescent="0.35">
      <c r="A573">
        <v>1</v>
      </c>
      <c r="B573">
        <v>0.19896325570277329</v>
      </c>
      <c r="C573">
        <v>60</v>
      </c>
      <c r="D573">
        <v>92.844390011477003</v>
      </c>
      <c r="E573">
        <v>36.928269769827885</v>
      </c>
      <c r="F573">
        <v>71.295869735071875</v>
      </c>
      <c r="G573">
        <v>49.569352398592251</v>
      </c>
      <c r="H573" t="s">
        <v>24</v>
      </c>
      <c r="J573">
        <v>73</v>
      </c>
      <c r="K573" t="s">
        <v>55</v>
      </c>
      <c r="L573" t="s">
        <v>37</v>
      </c>
      <c r="M573" t="s">
        <v>27</v>
      </c>
      <c r="N573" t="s">
        <v>42</v>
      </c>
      <c r="O573" t="s">
        <v>46</v>
      </c>
      <c r="P573" t="s">
        <v>30</v>
      </c>
      <c r="Q573" t="s">
        <v>31</v>
      </c>
      <c r="R573" t="s">
        <v>28</v>
      </c>
      <c r="S573">
        <v>9</v>
      </c>
      <c r="T573" t="s">
        <v>28</v>
      </c>
      <c r="U573" t="s">
        <v>48</v>
      </c>
      <c r="V573" t="s">
        <v>33</v>
      </c>
      <c r="W573" t="s">
        <v>34</v>
      </c>
      <c r="X573">
        <v>0</v>
      </c>
      <c r="Y573">
        <f>IF(dementia_patients_health_data[[#This Row],[Weight]]=0,0,dementia_patients_health_data[[#This Row],[HeartRate]]/dementia_patients_health_data[[#This Row],[Weight]])</f>
        <v>0.84156347657941244</v>
      </c>
    </row>
    <row r="574" spans="1:25" x14ac:dyDescent="0.35">
      <c r="A574">
        <v>0</v>
      </c>
      <c r="B574">
        <v>0.15770846330466359</v>
      </c>
      <c r="C574">
        <v>79</v>
      </c>
      <c r="D574">
        <v>94.876893677247963</v>
      </c>
      <c r="E574">
        <v>37.325754750578803</v>
      </c>
      <c r="F574">
        <v>75.64491630116818</v>
      </c>
      <c r="G574">
        <v>48.332148095157763</v>
      </c>
      <c r="H574" t="s">
        <v>52</v>
      </c>
      <c r="I574">
        <v>6</v>
      </c>
      <c r="J574">
        <v>81</v>
      </c>
      <c r="K574" t="s">
        <v>36</v>
      </c>
      <c r="L574" t="s">
        <v>37</v>
      </c>
      <c r="M574" t="s">
        <v>27</v>
      </c>
      <c r="N574" t="s">
        <v>42</v>
      </c>
      <c r="O574" t="s">
        <v>39</v>
      </c>
      <c r="P574" t="s">
        <v>40</v>
      </c>
      <c r="Q574" t="s">
        <v>31</v>
      </c>
      <c r="R574" t="s">
        <v>28</v>
      </c>
      <c r="S574">
        <v>1</v>
      </c>
      <c r="T574" t="s">
        <v>42</v>
      </c>
      <c r="U574" t="s">
        <v>32</v>
      </c>
      <c r="V574" t="s">
        <v>33</v>
      </c>
      <c r="W574" t="s">
        <v>49</v>
      </c>
      <c r="X574">
        <v>1</v>
      </c>
      <c r="Y574">
        <f>IF(dementia_patients_health_data[[#This Row],[Weight]]=0,0,dementia_patients_health_data[[#This Row],[HeartRate]]/dementia_patients_health_data[[#This Row],[Weight]])</f>
        <v>1.0443530624777757</v>
      </c>
    </row>
    <row r="575" spans="1:25" x14ac:dyDescent="0.35">
      <c r="A575">
        <v>0</v>
      </c>
      <c r="B575">
        <v>0.19787235914342299</v>
      </c>
      <c r="C575">
        <v>71</v>
      </c>
      <c r="D575">
        <v>95.621296744898686</v>
      </c>
      <c r="E575">
        <v>36.141260745698425</v>
      </c>
      <c r="F575">
        <v>68.366557619233845</v>
      </c>
      <c r="G575">
        <v>27.740876043166057</v>
      </c>
      <c r="H575" t="s">
        <v>24</v>
      </c>
      <c r="J575">
        <v>84</v>
      </c>
      <c r="K575" t="s">
        <v>36</v>
      </c>
      <c r="L575" t="s">
        <v>26</v>
      </c>
      <c r="M575" t="s">
        <v>38</v>
      </c>
      <c r="N575" t="s">
        <v>28</v>
      </c>
      <c r="O575" t="s">
        <v>46</v>
      </c>
      <c r="P575" t="s">
        <v>40</v>
      </c>
      <c r="Q575" t="s">
        <v>47</v>
      </c>
      <c r="R575" t="s">
        <v>28</v>
      </c>
      <c r="S575">
        <v>10</v>
      </c>
      <c r="T575" t="s">
        <v>28</v>
      </c>
      <c r="U575" t="s">
        <v>32</v>
      </c>
      <c r="V575" t="s">
        <v>33</v>
      </c>
      <c r="W575" t="s">
        <v>54</v>
      </c>
      <c r="X575">
        <v>0</v>
      </c>
      <c r="Y575">
        <f>IF(dementia_patients_health_data[[#This Row],[Weight]]=0,0,dementia_patients_health_data[[#This Row],[HeartRate]]/dementia_patients_health_data[[#This Row],[Weight]])</f>
        <v>1.0385194526749915</v>
      </c>
    </row>
    <row r="576" spans="1:25" x14ac:dyDescent="0.35">
      <c r="A576">
        <v>0</v>
      </c>
      <c r="B576">
        <v>3.1424476703574102E-2</v>
      </c>
      <c r="C576">
        <v>100</v>
      </c>
      <c r="D576">
        <v>90.49417835198004</v>
      </c>
      <c r="E576">
        <v>36.395480640163598</v>
      </c>
      <c r="F576">
        <v>65.574721602118089</v>
      </c>
      <c r="G576">
        <v>29.165553513203523</v>
      </c>
      <c r="H576" t="s">
        <v>35</v>
      </c>
      <c r="I576">
        <v>12</v>
      </c>
      <c r="J576">
        <v>73</v>
      </c>
      <c r="K576" t="s">
        <v>53</v>
      </c>
      <c r="L576" t="s">
        <v>37</v>
      </c>
      <c r="M576" t="s">
        <v>38</v>
      </c>
      <c r="N576" t="s">
        <v>42</v>
      </c>
      <c r="O576" t="s">
        <v>39</v>
      </c>
      <c r="P576" t="s">
        <v>40</v>
      </c>
      <c r="Q576" t="s">
        <v>47</v>
      </c>
      <c r="R576" t="s">
        <v>42</v>
      </c>
      <c r="S576">
        <v>5</v>
      </c>
      <c r="T576" t="s">
        <v>42</v>
      </c>
      <c r="U576" t="s">
        <v>48</v>
      </c>
      <c r="V576" t="s">
        <v>51</v>
      </c>
      <c r="W576" t="s">
        <v>54</v>
      </c>
      <c r="X576">
        <v>1</v>
      </c>
      <c r="Y576">
        <f>IF(dementia_patients_health_data[[#This Row],[Weight]]=0,0,dementia_patients_health_data[[#This Row],[HeartRate]]/dementia_patients_health_data[[#This Row],[Weight]])</f>
        <v>1.5249778810615637</v>
      </c>
    </row>
    <row r="577" spans="1:25" x14ac:dyDescent="0.35">
      <c r="A577">
        <v>0</v>
      </c>
      <c r="B577">
        <v>1.22597852937822E-2</v>
      </c>
      <c r="C577">
        <v>60</v>
      </c>
      <c r="D577">
        <v>90.113480836985033</v>
      </c>
      <c r="E577">
        <v>36.538937755017201</v>
      </c>
      <c r="F577">
        <v>59.860634527496089</v>
      </c>
      <c r="G577">
        <v>42.490594452490242</v>
      </c>
      <c r="H577" t="s">
        <v>24</v>
      </c>
      <c r="J577">
        <v>61</v>
      </c>
      <c r="K577" t="s">
        <v>36</v>
      </c>
      <c r="L577" t="s">
        <v>26</v>
      </c>
      <c r="M577" t="s">
        <v>27</v>
      </c>
      <c r="N577" t="s">
        <v>28</v>
      </c>
      <c r="O577" t="s">
        <v>39</v>
      </c>
      <c r="P577" t="s">
        <v>30</v>
      </c>
      <c r="Q577" t="s">
        <v>47</v>
      </c>
      <c r="R577" t="s">
        <v>28</v>
      </c>
      <c r="S577">
        <v>9</v>
      </c>
      <c r="T577" t="s">
        <v>42</v>
      </c>
      <c r="U577" t="s">
        <v>44</v>
      </c>
      <c r="V577" t="s">
        <v>51</v>
      </c>
      <c r="W577" t="s">
        <v>43</v>
      </c>
      <c r="X577">
        <v>0</v>
      </c>
      <c r="Y577">
        <f>IF(dementia_patients_health_data[[#This Row],[Weight]]=0,0,dementia_patients_health_data[[#This Row],[HeartRate]]/dementia_patients_health_data[[#This Row],[Weight]])</f>
        <v>1.0023281656401404</v>
      </c>
    </row>
    <row r="578" spans="1:25" x14ac:dyDescent="0.35">
      <c r="A578">
        <v>0</v>
      </c>
      <c r="B578">
        <v>0.1938185777753538</v>
      </c>
      <c r="C578">
        <v>76</v>
      </c>
      <c r="D578">
        <v>95.782346071711515</v>
      </c>
      <c r="E578">
        <v>37.090415503638788</v>
      </c>
      <c r="F578">
        <v>99.519538105687516</v>
      </c>
      <c r="G578">
        <v>52.335080499649202</v>
      </c>
      <c r="H578" t="s">
        <v>50</v>
      </c>
      <c r="I578">
        <v>20</v>
      </c>
      <c r="J578">
        <v>78</v>
      </c>
      <c r="K578" t="s">
        <v>53</v>
      </c>
      <c r="L578" t="s">
        <v>37</v>
      </c>
      <c r="M578" t="s">
        <v>38</v>
      </c>
      <c r="N578" t="s">
        <v>28</v>
      </c>
      <c r="O578" t="s">
        <v>39</v>
      </c>
      <c r="P578" t="s">
        <v>30</v>
      </c>
      <c r="Q578" t="s">
        <v>41</v>
      </c>
      <c r="R578" t="s">
        <v>28</v>
      </c>
      <c r="S578">
        <v>4</v>
      </c>
      <c r="T578" t="s">
        <v>28</v>
      </c>
      <c r="U578" t="s">
        <v>32</v>
      </c>
      <c r="V578" t="s">
        <v>33</v>
      </c>
      <c r="W578" t="s">
        <v>49</v>
      </c>
      <c r="X578">
        <v>1</v>
      </c>
      <c r="Y578">
        <f>IF(dementia_patients_health_data[[#This Row],[Weight]]=0,0,dementia_patients_health_data[[#This Row],[HeartRate]]/dementia_patients_health_data[[#This Row],[Weight]])</f>
        <v>0.76366913921254043</v>
      </c>
    </row>
    <row r="579" spans="1:25" x14ac:dyDescent="0.35">
      <c r="A579">
        <v>0</v>
      </c>
      <c r="B579">
        <v>6.8013042378551797E-2</v>
      </c>
      <c r="C579">
        <v>83</v>
      </c>
      <c r="D579">
        <v>96.466292178234553</v>
      </c>
      <c r="E579">
        <v>36.197846073941584</v>
      </c>
      <c r="F579">
        <v>53.891381045472713</v>
      </c>
      <c r="G579">
        <v>28.807739845299736</v>
      </c>
      <c r="H579" t="s">
        <v>24</v>
      </c>
      <c r="J579">
        <v>86</v>
      </c>
      <c r="K579" t="s">
        <v>36</v>
      </c>
      <c r="L579" t="s">
        <v>26</v>
      </c>
      <c r="M579" t="s">
        <v>38</v>
      </c>
      <c r="N579" t="s">
        <v>42</v>
      </c>
      <c r="O579" t="s">
        <v>46</v>
      </c>
      <c r="P579" t="s">
        <v>40</v>
      </c>
      <c r="Q579" t="s">
        <v>47</v>
      </c>
      <c r="R579" t="s">
        <v>28</v>
      </c>
      <c r="S579">
        <v>8</v>
      </c>
      <c r="T579" t="s">
        <v>28</v>
      </c>
      <c r="U579" t="s">
        <v>44</v>
      </c>
      <c r="V579" t="s">
        <v>51</v>
      </c>
      <c r="W579" t="s">
        <v>54</v>
      </c>
      <c r="X579">
        <v>0</v>
      </c>
      <c r="Y579">
        <f>IF(dementia_patients_health_data[[#This Row],[Weight]]=0,0,dementia_patients_health_data[[#This Row],[HeartRate]]/dementia_patients_health_data[[#This Row],[Weight]])</f>
        <v>1.5401349601704564</v>
      </c>
    </row>
    <row r="580" spans="1:25" x14ac:dyDescent="0.35">
      <c r="A580">
        <v>1</v>
      </c>
      <c r="B580">
        <v>0.18991978121061501</v>
      </c>
      <c r="C580">
        <v>88</v>
      </c>
      <c r="D580">
        <v>95.036826635788074</v>
      </c>
      <c r="E580">
        <v>36.926437355424653</v>
      </c>
      <c r="F580">
        <v>54.335303784714014</v>
      </c>
      <c r="G580">
        <v>52.25481389344877</v>
      </c>
      <c r="H580" t="s">
        <v>45</v>
      </c>
      <c r="I580">
        <v>10</v>
      </c>
      <c r="J580">
        <v>89</v>
      </c>
      <c r="K580" t="s">
        <v>36</v>
      </c>
      <c r="L580" t="s">
        <v>26</v>
      </c>
      <c r="M580" t="s">
        <v>27</v>
      </c>
      <c r="N580" t="s">
        <v>42</v>
      </c>
      <c r="O580" t="s">
        <v>39</v>
      </c>
      <c r="P580" t="s">
        <v>40</v>
      </c>
      <c r="Q580" t="s">
        <v>41</v>
      </c>
      <c r="R580" t="s">
        <v>42</v>
      </c>
      <c r="S580">
        <v>1</v>
      </c>
      <c r="T580" t="s">
        <v>28</v>
      </c>
      <c r="U580" t="s">
        <v>44</v>
      </c>
      <c r="V580" t="s">
        <v>33</v>
      </c>
      <c r="W580" t="s">
        <v>34</v>
      </c>
      <c r="X580">
        <v>1</v>
      </c>
      <c r="Y580">
        <f>IF(dementia_patients_health_data[[#This Row],[Weight]]=0,0,dementia_patients_health_data[[#This Row],[HeartRate]]/dementia_patients_health_data[[#This Row],[Weight]])</f>
        <v>1.6195731664383695</v>
      </c>
    </row>
    <row r="581" spans="1:25" x14ac:dyDescent="0.35">
      <c r="A581">
        <v>0</v>
      </c>
      <c r="B581">
        <v>2.0496774399495502E-2</v>
      </c>
      <c r="C581">
        <v>74</v>
      </c>
      <c r="D581">
        <v>99.274975470909396</v>
      </c>
      <c r="E581">
        <v>37.346370907878423</v>
      </c>
      <c r="F581">
        <v>89.239967191674978</v>
      </c>
      <c r="G581">
        <v>25.591729177846901</v>
      </c>
      <c r="H581" t="s">
        <v>24</v>
      </c>
      <c r="J581">
        <v>88</v>
      </c>
      <c r="K581" t="s">
        <v>25</v>
      </c>
      <c r="L581" t="s">
        <v>37</v>
      </c>
      <c r="M581" t="s">
        <v>27</v>
      </c>
      <c r="N581" t="s">
        <v>42</v>
      </c>
      <c r="O581" t="s">
        <v>46</v>
      </c>
      <c r="P581" t="s">
        <v>40</v>
      </c>
      <c r="Q581" t="s">
        <v>41</v>
      </c>
      <c r="R581" t="s">
        <v>28</v>
      </c>
      <c r="S581">
        <v>8</v>
      </c>
      <c r="T581" t="s">
        <v>42</v>
      </c>
      <c r="U581" t="s">
        <v>44</v>
      </c>
      <c r="V581" t="s">
        <v>51</v>
      </c>
      <c r="W581" t="s">
        <v>49</v>
      </c>
      <c r="X581">
        <v>0</v>
      </c>
      <c r="Y581">
        <f>IF(dementia_patients_health_data[[#This Row],[Weight]]=0,0,dementia_patients_health_data[[#This Row],[HeartRate]]/dementia_patients_health_data[[#This Row],[Weight]])</f>
        <v>0.82922486783369542</v>
      </c>
    </row>
    <row r="582" spans="1:25" x14ac:dyDescent="0.35">
      <c r="A582">
        <v>1</v>
      </c>
      <c r="B582">
        <v>0.1699749386343429</v>
      </c>
      <c r="C582">
        <v>62</v>
      </c>
      <c r="D582">
        <v>93.120198581444242</v>
      </c>
      <c r="E582">
        <v>36.045248549412847</v>
      </c>
      <c r="F582">
        <v>77.48673606350026</v>
      </c>
      <c r="G582">
        <v>20.832257667106148</v>
      </c>
      <c r="H582" t="s">
        <v>24</v>
      </c>
      <c r="J582">
        <v>63</v>
      </c>
      <c r="K582" t="s">
        <v>53</v>
      </c>
      <c r="L582" t="s">
        <v>37</v>
      </c>
      <c r="M582" t="s">
        <v>27</v>
      </c>
      <c r="N582" t="s">
        <v>28</v>
      </c>
      <c r="O582" t="s">
        <v>46</v>
      </c>
      <c r="P582" t="s">
        <v>30</v>
      </c>
      <c r="Q582" t="s">
        <v>41</v>
      </c>
      <c r="R582" t="s">
        <v>28</v>
      </c>
      <c r="S582">
        <v>9</v>
      </c>
      <c r="T582" t="s">
        <v>42</v>
      </c>
      <c r="U582" t="s">
        <v>32</v>
      </c>
      <c r="V582" t="s">
        <v>51</v>
      </c>
      <c r="W582" t="s">
        <v>34</v>
      </c>
      <c r="X582">
        <v>0</v>
      </c>
      <c r="Y582">
        <f>IF(dementia_patients_health_data[[#This Row],[Weight]]=0,0,dementia_patients_health_data[[#This Row],[HeartRate]]/dementia_patients_health_data[[#This Row],[Weight]])</f>
        <v>0.80013694149139403</v>
      </c>
    </row>
    <row r="583" spans="1:25" x14ac:dyDescent="0.35">
      <c r="A583">
        <v>0</v>
      </c>
      <c r="B583">
        <v>4.0026495192145998E-3</v>
      </c>
      <c r="C583">
        <v>66</v>
      </c>
      <c r="D583">
        <v>92.019794148803754</v>
      </c>
      <c r="E583">
        <v>37.467954349783518</v>
      </c>
      <c r="F583">
        <v>86.204099353569944</v>
      </c>
      <c r="G583">
        <v>37.232890573431646</v>
      </c>
      <c r="H583" t="s">
        <v>24</v>
      </c>
      <c r="J583">
        <v>63</v>
      </c>
      <c r="K583" t="s">
        <v>25</v>
      </c>
      <c r="L583" t="s">
        <v>37</v>
      </c>
      <c r="M583" t="s">
        <v>27</v>
      </c>
      <c r="N583" t="s">
        <v>42</v>
      </c>
      <c r="O583" t="s">
        <v>46</v>
      </c>
      <c r="P583" t="s">
        <v>30</v>
      </c>
      <c r="Q583" t="s">
        <v>47</v>
      </c>
      <c r="R583" t="s">
        <v>28</v>
      </c>
      <c r="S583">
        <v>9</v>
      </c>
      <c r="T583" t="s">
        <v>42</v>
      </c>
      <c r="U583" t="s">
        <v>44</v>
      </c>
      <c r="V583" t="s">
        <v>33</v>
      </c>
      <c r="W583" t="s">
        <v>43</v>
      </c>
      <c r="X583">
        <v>0</v>
      </c>
      <c r="Y583">
        <f>IF(dementia_patients_health_data[[#This Row],[Weight]]=0,0,dementia_patients_health_data[[#This Row],[HeartRate]]/dementia_patients_health_data[[#This Row],[Weight]])</f>
        <v>0.76562484261100006</v>
      </c>
    </row>
    <row r="584" spans="1:25" x14ac:dyDescent="0.35">
      <c r="A584">
        <v>0</v>
      </c>
      <c r="B584">
        <v>0.10979043656663889</v>
      </c>
      <c r="C584">
        <v>97</v>
      </c>
      <c r="D584">
        <v>93.095750093589245</v>
      </c>
      <c r="E584">
        <v>36.654113637978028</v>
      </c>
      <c r="F584">
        <v>83.813161572771321</v>
      </c>
      <c r="G584">
        <v>20.810209055118698</v>
      </c>
      <c r="H584" t="s">
        <v>24</v>
      </c>
      <c r="J584">
        <v>72</v>
      </c>
      <c r="K584" t="s">
        <v>36</v>
      </c>
      <c r="L584" t="s">
        <v>26</v>
      </c>
      <c r="M584" t="s">
        <v>38</v>
      </c>
      <c r="N584" t="s">
        <v>42</v>
      </c>
      <c r="O584" t="s">
        <v>39</v>
      </c>
      <c r="P584" t="s">
        <v>40</v>
      </c>
      <c r="Q584" t="s">
        <v>41</v>
      </c>
      <c r="R584" t="s">
        <v>28</v>
      </c>
      <c r="S584">
        <v>10</v>
      </c>
      <c r="T584" t="s">
        <v>42</v>
      </c>
      <c r="U584" t="s">
        <v>48</v>
      </c>
      <c r="V584" t="s">
        <v>51</v>
      </c>
      <c r="W584" t="s">
        <v>49</v>
      </c>
      <c r="X584">
        <v>0</v>
      </c>
      <c r="Y584">
        <f>IF(dementia_patients_health_data[[#This Row],[Weight]]=0,0,dementia_patients_health_data[[#This Row],[HeartRate]]/dementia_patients_health_data[[#This Row],[Weight]])</f>
        <v>1.1573361293116131</v>
      </c>
    </row>
    <row r="585" spans="1:25" x14ac:dyDescent="0.35">
      <c r="A585">
        <v>0</v>
      </c>
      <c r="B585">
        <v>0.1279696676949561</v>
      </c>
      <c r="C585">
        <v>62</v>
      </c>
      <c r="D585">
        <v>95.136509298924693</v>
      </c>
      <c r="E585">
        <v>37.219743365891389</v>
      </c>
      <c r="F585">
        <v>97.135070293833223</v>
      </c>
      <c r="G585">
        <v>7.7008416254333367</v>
      </c>
      <c r="H585" t="s">
        <v>24</v>
      </c>
      <c r="J585">
        <v>75</v>
      </c>
      <c r="K585" t="s">
        <v>36</v>
      </c>
      <c r="L585" t="s">
        <v>37</v>
      </c>
      <c r="M585" t="s">
        <v>38</v>
      </c>
      <c r="N585" t="s">
        <v>42</v>
      </c>
      <c r="O585" t="s">
        <v>46</v>
      </c>
      <c r="P585" t="s">
        <v>30</v>
      </c>
      <c r="Q585" t="s">
        <v>41</v>
      </c>
      <c r="R585" t="s">
        <v>28</v>
      </c>
      <c r="S585">
        <v>9</v>
      </c>
      <c r="T585" t="s">
        <v>28</v>
      </c>
      <c r="U585" t="s">
        <v>48</v>
      </c>
      <c r="V585" t="s">
        <v>51</v>
      </c>
      <c r="W585" t="s">
        <v>54</v>
      </c>
      <c r="X585">
        <v>0</v>
      </c>
      <c r="Y585">
        <f>IF(dementia_patients_health_data[[#This Row],[Weight]]=0,0,dementia_patients_health_data[[#This Row],[HeartRate]]/dementia_patients_health_data[[#This Row],[Weight]])</f>
        <v>0.63828645835587738</v>
      </c>
    </row>
    <row r="586" spans="1:25" x14ac:dyDescent="0.35">
      <c r="A586">
        <v>1</v>
      </c>
      <c r="B586">
        <v>0.16853396055197481</v>
      </c>
      <c r="C586">
        <v>94</v>
      </c>
      <c r="D586">
        <v>93.461536855676314</v>
      </c>
      <c r="E586">
        <v>37.252424521352864</v>
      </c>
      <c r="F586">
        <v>94.807936008485555</v>
      </c>
      <c r="G586">
        <v>28.209777859581244</v>
      </c>
      <c r="H586" t="s">
        <v>45</v>
      </c>
      <c r="I586">
        <v>5</v>
      </c>
      <c r="J586">
        <v>90</v>
      </c>
      <c r="K586" t="s">
        <v>25</v>
      </c>
      <c r="L586" t="s">
        <v>26</v>
      </c>
      <c r="M586" t="s">
        <v>27</v>
      </c>
      <c r="N586" t="s">
        <v>42</v>
      </c>
      <c r="O586" t="s">
        <v>46</v>
      </c>
      <c r="P586" t="s">
        <v>40</v>
      </c>
      <c r="Q586" t="s">
        <v>47</v>
      </c>
      <c r="R586" t="s">
        <v>28</v>
      </c>
      <c r="S586">
        <v>7</v>
      </c>
      <c r="T586" t="s">
        <v>28</v>
      </c>
      <c r="U586" t="s">
        <v>44</v>
      </c>
      <c r="V586" t="s">
        <v>33</v>
      </c>
      <c r="W586" t="s">
        <v>34</v>
      </c>
      <c r="X586">
        <v>1</v>
      </c>
      <c r="Y586">
        <f>IF(dementia_patients_health_data[[#This Row],[Weight]]=0,0,dementia_patients_health_data[[#This Row],[HeartRate]]/dementia_patients_health_data[[#This Row],[Weight]])</f>
        <v>0.99147818165334556</v>
      </c>
    </row>
    <row r="587" spans="1:25" x14ac:dyDescent="0.35">
      <c r="A587">
        <v>1</v>
      </c>
      <c r="B587">
        <v>0.1089010741368379</v>
      </c>
      <c r="C587">
        <v>63</v>
      </c>
      <c r="D587">
        <v>99.085862291055165</v>
      </c>
      <c r="E587">
        <v>36.003479712943189</v>
      </c>
      <c r="F587">
        <v>66.821713092719165</v>
      </c>
      <c r="G587">
        <v>11.930859383864917</v>
      </c>
      <c r="H587" t="s">
        <v>45</v>
      </c>
      <c r="I587">
        <v>5</v>
      </c>
      <c r="J587">
        <v>74</v>
      </c>
      <c r="K587" t="s">
        <v>55</v>
      </c>
      <c r="L587" t="s">
        <v>26</v>
      </c>
      <c r="M587" t="s">
        <v>27</v>
      </c>
      <c r="N587" t="s">
        <v>42</v>
      </c>
      <c r="O587" t="s">
        <v>39</v>
      </c>
      <c r="P587" t="s">
        <v>40</v>
      </c>
      <c r="Q587" t="s">
        <v>31</v>
      </c>
      <c r="R587" t="s">
        <v>42</v>
      </c>
      <c r="S587">
        <v>7</v>
      </c>
      <c r="T587" t="s">
        <v>28</v>
      </c>
      <c r="U587" t="s">
        <v>32</v>
      </c>
      <c r="V587" t="s">
        <v>51</v>
      </c>
      <c r="W587" t="s">
        <v>34</v>
      </c>
      <c r="X587">
        <v>1</v>
      </c>
      <c r="Y587">
        <f>IF(dementia_patients_health_data[[#This Row],[Weight]]=0,0,dementia_patients_health_data[[#This Row],[HeartRate]]/dementia_patients_health_data[[#This Row],[Weight]])</f>
        <v>0.94280731642697779</v>
      </c>
    </row>
    <row r="588" spans="1:25" x14ac:dyDescent="0.35">
      <c r="A588">
        <v>1</v>
      </c>
      <c r="B588">
        <v>3.6917410248901397E-2</v>
      </c>
      <c r="C588">
        <v>60</v>
      </c>
      <c r="D588">
        <v>92.059578528967435</v>
      </c>
      <c r="E588">
        <v>36.449458837456326</v>
      </c>
      <c r="F588">
        <v>80.874235396902108</v>
      </c>
      <c r="G588">
        <v>5.4867261308321709</v>
      </c>
      <c r="H588" t="s">
        <v>24</v>
      </c>
      <c r="J588">
        <v>79</v>
      </c>
      <c r="K588" t="s">
        <v>55</v>
      </c>
      <c r="L588" t="s">
        <v>26</v>
      </c>
      <c r="M588" t="s">
        <v>38</v>
      </c>
      <c r="N588" t="s">
        <v>28</v>
      </c>
      <c r="O588" t="s">
        <v>46</v>
      </c>
      <c r="P588" t="s">
        <v>30</v>
      </c>
      <c r="Q588" t="s">
        <v>31</v>
      </c>
      <c r="R588" t="s">
        <v>28</v>
      </c>
      <c r="S588">
        <v>8</v>
      </c>
      <c r="T588" t="s">
        <v>28</v>
      </c>
      <c r="U588" t="s">
        <v>48</v>
      </c>
      <c r="V588" t="s">
        <v>33</v>
      </c>
      <c r="W588" t="s">
        <v>34</v>
      </c>
      <c r="X588">
        <v>0</v>
      </c>
      <c r="Y588">
        <f>IF(dementia_patients_health_data[[#This Row],[Weight]]=0,0,dementia_patients_health_data[[#This Row],[HeartRate]]/dementia_patients_health_data[[#This Row],[Weight]])</f>
        <v>0.74189263991852594</v>
      </c>
    </row>
    <row r="589" spans="1:25" x14ac:dyDescent="0.35">
      <c r="A589">
        <v>1</v>
      </c>
      <c r="B589">
        <v>0.13341130353773251</v>
      </c>
      <c r="C589">
        <v>99</v>
      </c>
      <c r="D589">
        <v>98.995000407065845</v>
      </c>
      <c r="E589">
        <v>36.153449514717487</v>
      </c>
      <c r="F589">
        <v>91.854419630570661</v>
      </c>
      <c r="G589">
        <v>13.324089131607741</v>
      </c>
      <c r="H589" t="s">
        <v>24</v>
      </c>
      <c r="J589">
        <v>78</v>
      </c>
      <c r="K589" t="s">
        <v>25</v>
      </c>
      <c r="L589" t="s">
        <v>37</v>
      </c>
      <c r="M589" t="s">
        <v>27</v>
      </c>
      <c r="N589" t="s">
        <v>42</v>
      </c>
      <c r="O589" t="s">
        <v>46</v>
      </c>
      <c r="P589" t="s">
        <v>30</v>
      </c>
      <c r="Q589" t="s">
        <v>31</v>
      </c>
      <c r="R589" t="s">
        <v>28</v>
      </c>
      <c r="S589">
        <v>10</v>
      </c>
      <c r="T589" t="s">
        <v>28</v>
      </c>
      <c r="U589" t="s">
        <v>32</v>
      </c>
      <c r="V589" t="s">
        <v>51</v>
      </c>
      <c r="W589" t="s">
        <v>34</v>
      </c>
      <c r="X589">
        <v>0</v>
      </c>
      <c r="Y589">
        <f>IF(dementia_patients_health_data[[#This Row],[Weight]]=0,0,dementia_patients_health_data[[#This Row],[HeartRate]]/dementia_patients_health_data[[#This Row],[Weight]])</f>
        <v>1.0777924502508225</v>
      </c>
    </row>
    <row r="590" spans="1:25" x14ac:dyDescent="0.35">
      <c r="A590">
        <v>0</v>
      </c>
      <c r="B590">
        <v>0.13405386131970989</v>
      </c>
      <c r="C590">
        <v>69</v>
      </c>
      <c r="D590">
        <v>97.853188294104726</v>
      </c>
      <c r="E590">
        <v>36.518774537640262</v>
      </c>
      <c r="F590">
        <v>56.318774628823277</v>
      </c>
      <c r="G590">
        <v>44.518659115179453</v>
      </c>
      <c r="H590" t="s">
        <v>24</v>
      </c>
      <c r="J590">
        <v>65</v>
      </c>
      <c r="K590" t="s">
        <v>36</v>
      </c>
      <c r="L590" t="s">
        <v>26</v>
      </c>
      <c r="M590" t="s">
        <v>38</v>
      </c>
      <c r="N590" t="s">
        <v>42</v>
      </c>
      <c r="O590" t="s">
        <v>29</v>
      </c>
      <c r="P590" t="s">
        <v>40</v>
      </c>
      <c r="Q590" t="s">
        <v>31</v>
      </c>
      <c r="R590" t="s">
        <v>28</v>
      </c>
      <c r="S590">
        <v>10</v>
      </c>
      <c r="T590" t="s">
        <v>28</v>
      </c>
      <c r="U590" t="s">
        <v>48</v>
      </c>
      <c r="V590" t="s">
        <v>33</v>
      </c>
      <c r="W590" t="s">
        <v>54</v>
      </c>
      <c r="X590">
        <v>0</v>
      </c>
      <c r="Y590">
        <f>IF(dementia_patients_health_data[[#This Row],[Weight]]=0,0,dementia_patients_health_data[[#This Row],[HeartRate]]/dementia_patients_health_data[[#This Row],[Weight]])</f>
        <v>1.2251687018184274</v>
      </c>
    </row>
    <row r="591" spans="1:25" x14ac:dyDescent="0.35">
      <c r="A591">
        <v>1</v>
      </c>
      <c r="B591">
        <v>8.8496963417012894E-2</v>
      </c>
      <c r="C591">
        <v>95</v>
      </c>
      <c r="D591">
        <v>99.604245798402644</v>
      </c>
      <c r="E591">
        <v>36.501642734656215</v>
      </c>
      <c r="F591">
        <v>79.617487689864106</v>
      </c>
      <c r="G591">
        <v>18.493648427533795</v>
      </c>
      <c r="H591" t="s">
        <v>24</v>
      </c>
      <c r="J591">
        <v>69</v>
      </c>
      <c r="K591" t="s">
        <v>53</v>
      </c>
      <c r="L591" t="s">
        <v>37</v>
      </c>
      <c r="M591" t="s">
        <v>38</v>
      </c>
      <c r="N591" t="s">
        <v>42</v>
      </c>
      <c r="O591" t="s">
        <v>39</v>
      </c>
      <c r="P591" t="s">
        <v>30</v>
      </c>
      <c r="Q591" t="s">
        <v>47</v>
      </c>
      <c r="R591" t="s">
        <v>28</v>
      </c>
      <c r="S591">
        <v>9</v>
      </c>
      <c r="T591" t="s">
        <v>42</v>
      </c>
      <c r="U591" t="s">
        <v>44</v>
      </c>
      <c r="V591" t="s">
        <v>33</v>
      </c>
      <c r="W591" t="s">
        <v>34</v>
      </c>
      <c r="X591">
        <v>0</v>
      </c>
      <c r="Y591">
        <f>IF(dementia_patients_health_data[[#This Row],[Weight]]=0,0,dementia_patients_health_data[[#This Row],[HeartRate]]/dementia_patients_health_data[[#This Row],[Weight]])</f>
        <v>1.1932051959496104</v>
      </c>
    </row>
    <row r="592" spans="1:25" x14ac:dyDescent="0.35">
      <c r="A592">
        <v>1</v>
      </c>
      <c r="B592">
        <v>0.16946129031583559</v>
      </c>
      <c r="C592">
        <v>93</v>
      </c>
      <c r="D592">
        <v>99.490302163705366</v>
      </c>
      <c r="E592">
        <v>36.516431905778767</v>
      </c>
      <c r="F592">
        <v>83.269372296392675</v>
      </c>
      <c r="G592">
        <v>29.509219371685745</v>
      </c>
      <c r="H592" t="s">
        <v>24</v>
      </c>
      <c r="J592">
        <v>66</v>
      </c>
      <c r="K592" t="s">
        <v>25</v>
      </c>
      <c r="L592" t="s">
        <v>26</v>
      </c>
      <c r="M592" t="s">
        <v>27</v>
      </c>
      <c r="N592" t="s">
        <v>28</v>
      </c>
      <c r="O592" t="s">
        <v>29</v>
      </c>
      <c r="P592" t="s">
        <v>30</v>
      </c>
      <c r="Q592" t="s">
        <v>47</v>
      </c>
      <c r="R592" t="s">
        <v>28</v>
      </c>
      <c r="S592">
        <v>8</v>
      </c>
      <c r="T592" t="s">
        <v>42</v>
      </c>
      <c r="U592" t="s">
        <v>44</v>
      </c>
      <c r="V592" t="s">
        <v>33</v>
      </c>
      <c r="W592" t="s">
        <v>34</v>
      </c>
      <c r="X592">
        <v>0</v>
      </c>
      <c r="Y592">
        <f>IF(dementia_patients_health_data[[#This Row],[Weight]]=0,0,dementia_patients_health_data[[#This Row],[HeartRate]]/dementia_patients_health_data[[#This Row],[Weight]])</f>
        <v>1.1168572241540586</v>
      </c>
    </row>
    <row r="593" spans="1:25" x14ac:dyDescent="0.35">
      <c r="A593">
        <v>0</v>
      </c>
      <c r="B593">
        <v>8.8657911107619999E-3</v>
      </c>
      <c r="C593">
        <v>65</v>
      </c>
      <c r="D593">
        <v>90.129750257328084</v>
      </c>
      <c r="E593">
        <v>37.087873154981111</v>
      </c>
      <c r="F593">
        <v>95.062560727211235</v>
      </c>
      <c r="G593">
        <v>28.168823972570081</v>
      </c>
      <c r="H593" t="s">
        <v>45</v>
      </c>
      <c r="I593">
        <v>10</v>
      </c>
      <c r="J593">
        <v>79</v>
      </c>
      <c r="K593" t="s">
        <v>55</v>
      </c>
      <c r="L593" t="s">
        <v>26</v>
      </c>
      <c r="M593" t="s">
        <v>27</v>
      </c>
      <c r="N593" t="s">
        <v>28</v>
      </c>
      <c r="O593" t="s">
        <v>46</v>
      </c>
      <c r="P593" t="s">
        <v>40</v>
      </c>
      <c r="Q593" t="s">
        <v>31</v>
      </c>
      <c r="R593" t="s">
        <v>42</v>
      </c>
      <c r="S593">
        <v>0</v>
      </c>
      <c r="T593" t="s">
        <v>42</v>
      </c>
      <c r="U593" t="s">
        <v>48</v>
      </c>
      <c r="V593" t="s">
        <v>33</v>
      </c>
      <c r="W593" t="s">
        <v>43</v>
      </c>
      <c r="X593">
        <v>1</v>
      </c>
      <c r="Y593">
        <f>IF(dementia_patients_health_data[[#This Row],[Weight]]=0,0,dementia_patients_health_data[[#This Row],[HeartRate]]/dementia_patients_health_data[[#This Row],[Weight]])</f>
        <v>0.6837602469653864</v>
      </c>
    </row>
    <row r="594" spans="1:25" x14ac:dyDescent="0.35">
      <c r="A594">
        <v>0</v>
      </c>
      <c r="B594">
        <v>0.106094570943609</v>
      </c>
      <c r="C594">
        <v>74</v>
      </c>
      <c r="D594">
        <v>96.728787270504554</v>
      </c>
      <c r="E594">
        <v>37.312547367046271</v>
      </c>
      <c r="F594">
        <v>60.263587461507882</v>
      </c>
      <c r="G594">
        <v>11.512346796640236</v>
      </c>
      <c r="H594" t="s">
        <v>24</v>
      </c>
      <c r="J594">
        <v>75</v>
      </c>
      <c r="K594" t="s">
        <v>55</v>
      </c>
      <c r="L594" t="s">
        <v>37</v>
      </c>
      <c r="M594" t="s">
        <v>27</v>
      </c>
      <c r="N594" t="s">
        <v>28</v>
      </c>
      <c r="O594" t="s">
        <v>39</v>
      </c>
      <c r="P594" t="s">
        <v>30</v>
      </c>
      <c r="Q594" t="s">
        <v>31</v>
      </c>
      <c r="R594" t="s">
        <v>28</v>
      </c>
      <c r="S594">
        <v>8</v>
      </c>
      <c r="T594" t="s">
        <v>28</v>
      </c>
      <c r="U594" t="s">
        <v>32</v>
      </c>
      <c r="V594" t="s">
        <v>51</v>
      </c>
      <c r="W594" t="s">
        <v>49</v>
      </c>
      <c r="X594">
        <v>0</v>
      </c>
      <c r="Y594">
        <f>IF(dementia_patients_health_data[[#This Row],[Weight]]=0,0,dementia_patients_health_data[[#This Row],[HeartRate]]/dementia_patients_health_data[[#This Row],[Weight]])</f>
        <v>1.2279388452814226</v>
      </c>
    </row>
    <row r="595" spans="1:25" x14ac:dyDescent="0.35">
      <c r="A595">
        <v>0</v>
      </c>
      <c r="B595">
        <v>0.16838192213104569</v>
      </c>
      <c r="C595">
        <v>61</v>
      </c>
      <c r="D595">
        <v>98.600417308584042</v>
      </c>
      <c r="E595">
        <v>36.687868114402242</v>
      </c>
      <c r="F595">
        <v>60.710322120532936</v>
      </c>
      <c r="G595">
        <v>53.29523914892394</v>
      </c>
      <c r="H595" t="s">
        <v>24</v>
      </c>
      <c r="J595">
        <v>84</v>
      </c>
      <c r="K595" t="s">
        <v>25</v>
      </c>
      <c r="L595" t="s">
        <v>37</v>
      </c>
      <c r="M595" t="s">
        <v>38</v>
      </c>
      <c r="N595" t="s">
        <v>28</v>
      </c>
      <c r="O595" t="s">
        <v>46</v>
      </c>
      <c r="P595" t="s">
        <v>30</v>
      </c>
      <c r="Q595" t="s">
        <v>47</v>
      </c>
      <c r="R595" t="s">
        <v>28</v>
      </c>
      <c r="S595">
        <v>8</v>
      </c>
      <c r="T595" t="s">
        <v>42</v>
      </c>
      <c r="U595" t="s">
        <v>32</v>
      </c>
      <c r="V595" t="s">
        <v>51</v>
      </c>
      <c r="W595" t="s">
        <v>54</v>
      </c>
      <c r="X595">
        <v>0</v>
      </c>
      <c r="Y595">
        <f>IF(dementia_patients_health_data[[#This Row],[Weight]]=0,0,dementia_patients_health_data[[#This Row],[HeartRate]]/dementia_patients_health_data[[#This Row],[Weight]])</f>
        <v>1.0047714765685469</v>
      </c>
    </row>
    <row r="596" spans="1:25" x14ac:dyDescent="0.35">
      <c r="A596">
        <v>0</v>
      </c>
      <c r="B596">
        <v>9.1685788222872003E-3</v>
      </c>
      <c r="C596">
        <v>97</v>
      </c>
      <c r="D596">
        <v>97.593806466483244</v>
      </c>
      <c r="E596">
        <v>37.113900077239649</v>
      </c>
      <c r="F596">
        <v>90.602071643371659</v>
      </c>
      <c r="G596">
        <v>21.938636442505015</v>
      </c>
      <c r="H596" t="s">
        <v>50</v>
      </c>
      <c r="I596">
        <v>20</v>
      </c>
      <c r="J596">
        <v>67</v>
      </c>
      <c r="K596" t="s">
        <v>55</v>
      </c>
      <c r="L596" t="s">
        <v>37</v>
      </c>
      <c r="M596" t="s">
        <v>27</v>
      </c>
      <c r="N596" t="s">
        <v>42</v>
      </c>
      <c r="O596" t="s">
        <v>39</v>
      </c>
      <c r="P596" t="s">
        <v>40</v>
      </c>
      <c r="Q596" t="s">
        <v>31</v>
      </c>
      <c r="R596" t="s">
        <v>28</v>
      </c>
      <c r="S596">
        <v>7</v>
      </c>
      <c r="T596" t="s">
        <v>28</v>
      </c>
      <c r="U596" t="s">
        <v>48</v>
      </c>
      <c r="V596" t="s">
        <v>33</v>
      </c>
      <c r="W596" t="s">
        <v>49</v>
      </c>
      <c r="X596">
        <v>1</v>
      </c>
      <c r="Y596">
        <f>IF(dementia_patients_health_data[[#This Row],[Weight]]=0,0,dementia_patients_health_data[[#This Row],[HeartRate]]/dementia_patients_health_data[[#This Row],[Weight]])</f>
        <v>1.0706156960937041</v>
      </c>
    </row>
    <row r="597" spans="1:25" x14ac:dyDescent="0.35">
      <c r="A597">
        <v>1</v>
      </c>
      <c r="B597">
        <v>7.3902090833113193E-2</v>
      </c>
      <c r="C597">
        <v>87</v>
      </c>
      <c r="D597">
        <v>97.367539304366204</v>
      </c>
      <c r="E597">
        <v>36.815792949034886</v>
      </c>
      <c r="F597">
        <v>91.767796891191793</v>
      </c>
      <c r="G597">
        <v>43.903718848097775</v>
      </c>
      <c r="H597" t="s">
        <v>45</v>
      </c>
      <c r="I597">
        <v>10</v>
      </c>
      <c r="J597">
        <v>87</v>
      </c>
      <c r="K597" t="s">
        <v>36</v>
      </c>
      <c r="L597" t="s">
        <v>26</v>
      </c>
      <c r="M597" t="s">
        <v>38</v>
      </c>
      <c r="N597" t="s">
        <v>42</v>
      </c>
      <c r="O597" t="s">
        <v>39</v>
      </c>
      <c r="P597" t="s">
        <v>40</v>
      </c>
      <c r="Q597" t="s">
        <v>47</v>
      </c>
      <c r="R597" t="s">
        <v>42</v>
      </c>
      <c r="S597">
        <v>5</v>
      </c>
      <c r="T597" t="s">
        <v>42</v>
      </c>
      <c r="U597" t="s">
        <v>32</v>
      </c>
      <c r="V597" t="s">
        <v>51</v>
      </c>
      <c r="W597" t="s">
        <v>34</v>
      </c>
      <c r="X597">
        <v>1</v>
      </c>
      <c r="Y597">
        <f>IF(dementia_patients_health_data[[#This Row],[Weight]]=0,0,dementia_patients_health_data[[#This Row],[HeartRate]]/dementia_patients_health_data[[#This Row],[Weight]])</f>
        <v>0.9480449890625039</v>
      </c>
    </row>
    <row r="598" spans="1:25" x14ac:dyDescent="0.35">
      <c r="A598">
        <v>0</v>
      </c>
      <c r="B598">
        <v>5.1001622222490703E-2</v>
      </c>
      <c r="C598">
        <v>91</v>
      </c>
      <c r="D598">
        <v>96.759578703040305</v>
      </c>
      <c r="E598">
        <v>36.347103928495379</v>
      </c>
      <c r="F598">
        <v>87.817591588524792</v>
      </c>
      <c r="G598">
        <v>43.582064550419446</v>
      </c>
      <c r="H598" t="s">
        <v>24</v>
      </c>
      <c r="J598">
        <v>66</v>
      </c>
      <c r="K598" t="s">
        <v>25</v>
      </c>
      <c r="L598" t="s">
        <v>37</v>
      </c>
      <c r="M598" t="s">
        <v>27</v>
      </c>
      <c r="N598" t="s">
        <v>28</v>
      </c>
      <c r="O598" t="s">
        <v>46</v>
      </c>
      <c r="P598" t="s">
        <v>30</v>
      </c>
      <c r="Q598" t="s">
        <v>47</v>
      </c>
      <c r="R598" t="s">
        <v>28</v>
      </c>
      <c r="S598">
        <v>9</v>
      </c>
      <c r="T598" t="s">
        <v>42</v>
      </c>
      <c r="U598" t="s">
        <v>48</v>
      </c>
      <c r="V598" t="s">
        <v>33</v>
      </c>
      <c r="W598" t="s">
        <v>43</v>
      </c>
      <c r="X598">
        <v>0</v>
      </c>
      <c r="Y598">
        <f>IF(dementia_patients_health_data[[#This Row],[Weight]]=0,0,dementia_patients_health_data[[#This Row],[HeartRate]]/dementia_patients_health_data[[#This Row],[Weight]])</f>
        <v>1.0362388486624252</v>
      </c>
    </row>
    <row r="599" spans="1:25" x14ac:dyDescent="0.35">
      <c r="A599">
        <v>0</v>
      </c>
      <c r="B599">
        <v>0.1407722116982337</v>
      </c>
      <c r="C599">
        <v>90</v>
      </c>
      <c r="D599">
        <v>92.927248192987165</v>
      </c>
      <c r="E599">
        <v>36.74094686136462</v>
      </c>
      <c r="F599">
        <v>75.07002262854985</v>
      </c>
      <c r="G599">
        <v>44.463310428486295</v>
      </c>
      <c r="H599" t="s">
        <v>24</v>
      </c>
      <c r="J599">
        <v>76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41</v>
      </c>
      <c r="R599" t="s">
        <v>28</v>
      </c>
      <c r="S599">
        <v>8</v>
      </c>
      <c r="T599" t="s">
        <v>42</v>
      </c>
      <c r="U599" t="s">
        <v>32</v>
      </c>
      <c r="V599" t="s">
        <v>51</v>
      </c>
      <c r="W599" t="s">
        <v>54</v>
      </c>
      <c r="X599">
        <v>0</v>
      </c>
      <c r="Y599">
        <f>IF(dementia_patients_health_data[[#This Row],[Weight]]=0,0,dementia_patients_health_data[[#This Row],[HeartRate]]/dementia_patients_health_data[[#This Row],[Weight]])</f>
        <v>1.1988806829768044</v>
      </c>
    </row>
    <row r="600" spans="1:25" x14ac:dyDescent="0.35">
      <c r="A600">
        <v>0</v>
      </c>
      <c r="B600">
        <v>0.14030189273111979</v>
      </c>
      <c r="C600">
        <v>90</v>
      </c>
      <c r="D600">
        <v>96.494316890622926</v>
      </c>
      <c r="E600">
        <v>37.301026980674941</v>
      </c>
      <c r="F600">
        <v>69.93430788944454</v>
      </c>
      <c r="G600">
        <v>18.9127199723156</v>
      </c>
      <c r="H600" t="s">
        <v>50</v>
      </c>
      <c r="I600">
        <v>20</v>
      </c>
      <c r="J600">
        <v>61</v>
      </c>
      <c r="K600" t="s">
        <v>36</v>
      </c>
      <c r="L600" t="s">
        <v>26</v>
      </c>
      <c r="M600" t="s">
        <v>38</v>
      </c>
      <c r="N600" t="s">
        <v>28</v>
      </c>
      <c r="O600" t="s">
        <v>39</v>
      </c>
      <c r="P600" t="s">
        <v>40</v>
      </c>
      <c r="Q600" t="s">
        <v>41</v>
      </c>
      <c r="R600" t="s">
        <v>42</v>
      </c>
      <c r="S600">
        <v>7</v>
      </c>
      <c r="T600" t="s">
        <v>28</v>
      </c>
      <c r="U600" t="s">
        <v>32</v>
      </c>
      <c r="V600" t="s">
        <v>33</v>
      </c>
      <c r="W600" t="s">
        <v>43</v>
      </c>
      <c r="X600">
        <v>1</v>
      </c>
      <c r="Y600">
        <f>IF(dementia_patients_health_data[[#This Row],[Weight]]=0,0,dementia_patients_health_data[[#This Row],[HeartRate]]/dementia_patients_health_data[[#This Row],[Weight]])</f>
        <v>1.2869220088983544</v>
      </c>
    </row>
    <row r="601" spans="1:25" x14ac:dyDescent="0.35">
      <c r="A601">
        <v>1</v>
      </c>
      <c r="B601">
        <v>0.12758749856364029</v>
      </c>
      <c r="C601">
        <v>79</v>
      </c>
      <c r="D601">
        <v>97.61184935519546</v>
      </c>
      <c r="E601">
        <v>36.036846258316402</v>
      </c>
      <c r="F601">
        <v>74.906392042360778</v>
      </c>
      <c r="G601">
        <v>6.8615541664798885</v>
      </c>
      <c r="H601" t="s">
        <v>50</v>
      </c>
      <c r="I601">
        <v>10</v>
      </c>
      <c r="J601">
        <v>72</v>
      </c>
      <c r="K601" t="s">
        <v>25</v>
      </c>
      <c r="L601" t="s">
        <v>37</v>
      </c>
      <c r="M601" t="s">
        <v>27</v>
      </c>
      <c r="N601" t="s">
        <v>28</v>
      </c>
      <c r="O601" t="s">
        <v>39</v>
      </c>
      <c r="P601" t="s">
        <v>30</v>
      </c>
      <c r="Q601" t="s">
        <v>41</v>
      </c>
      <c r="R601" t="s">
        <v>42</v>
      </c>
      <c r="S601">
        <v>3</v>
      </c>
      <c r="T601" t="s">
        <v>42</v>
      </c>
      <c r="U601" t="s">
        <v>32</v>
      </c>
      <c r="V601" t="s">
        <v>33</v>
      </c>
      <c r="W601" t="s">
        <v>34</v>
      </c>
      <c r="X601">
        <v>1</v>
      </c>
      <c r="Y601">
        <f>IF(dementia_patients_health_data[[#This Row],[Weight]]=0,0,dementia_patients_health_data[[#This Row],[HeartRate]]/dementia_patients_health_data[[#This Row],[Weight]])</f>
        <v>1.0546496479943157</v>
      </c>
    </row>
    <row r="602" spans="1:25" x14ac:dyDescent="0.35">
      <c r="A602">
        <v>1</v>
      </c>
      <c r="B602">
        <v>9.1374369881611003E-2</v>
      </c>
      <c r="C602">
        <v>98</v>
      </c>
      <c r="D602">
        <v>96.705114163552381</v>
      </c>
      <c r="E602">
        <v>37.178320582538106</v>
      </c>
      <c r="F602">
        <v>56.193060626446218</v>
      </c>
      <c r="G602">
        <v>27.609225622784081</v>
      </c>
      <c r="H602" t="s">
        <v>24</v>
      </c>
      <c r="J602">
        <v>64</v>
      </c>
      <c r="K602" t="s">
        <v>36</v>
      </c>
      <c r="L602" t="s">
        <v>26</v>
      </c>
      <c r="M602" t="s">
        <v>38</v>
      </c>
      <c r="N602" t="s">
        <v>28</v>
      </c>
      <c r="O602" t="s">
        <v>46</v>
      </c>
      <c r="P602" t="s">
        <v>40</v>
      </c>
      <c r="Q602" t="s">
        <v>31</v>
      </c>
      <c r="R602" t="s">
        <v>28</v>
      </c>
      <c r="S602">
        <v>10</v>
      </c>
      <c r="T602" t="s">
        <v>28</v>
      </c>
      <c r="U602" t="s">
        <v>48</v>
      </c>
      <c r="V602" t="s">
        <v>51</v>
      </c>
      <c r="W602" t="s">
        <v>34</v>
      </c>
      <c r="X602">
        <v>0</v>
      </c>
      <c r="Y602">
        <f>IF(dementia_patients_health_data[[#This Row],[Weight]]=0,0,dementia_patients_health_data[[#This Row],[HeartRate]]/dementia_patients_health_data[[#This Row],[Weight]])</f>
        <v>1.7439875832973961</v>
      </c>
    </row>
    <row r="603" spans="1:25" x14ac:dyDescent="0.35">
      <c r="A603">
        <v>1</v>
      </c>
      <c r="B603">
        <v>0.155479816485556</v>
      </c>
      <c r="C603">
        <v>95</v>
      </c>
      <c r="D603">
        <v>97.166424579695885</v>
      </c>
      <c r="E603">
        <v>36.597779443817842</v>
      </c>
      <c r="F603">
        <v>54.682400492550812</v>
      </c>
      <c r="G603">
        <v>35.460582944123139</v>
      </c>
      <c r="H603" t="s">
        <v>24</v>
      </c>
      <c r="J603">
        <v>87</v>
      </c>
      <c r="K603" t="s">
        <v>25</v>
      </c>
      <c r="L603" t="s">
        <v>37</v>
      </c>
      <c r="M603" t="s">
        <v>38</v>
      </c>
      <c r="N603" t="s">
        <v>28</v>
      </c>
      <c r="O603" t="s">
        <v>46</v>
      </c>
      <c r="P603" t="s">
        <v>30</v>
      </c>
      <c r="Q603" t="s">
        <v>41</v>
      </c>
      <c r="R603" t="s">
        <v>28</v>
      </c>
      <c r="S603">
        <v>10</v>
      </c>
      <c r="T603" t="s">
        <v>28</v>
      </c>
      <c r="U603" t="s">
        <v>48</v>
      </c>
      <c r="V603" t="s">
        <v>33</v>
      </c>
      <c r="W603" t="s">
        <v>34</v>
      </c>
      <c r="X603">
        <v>0</v>
      </c>
      <c r="Y603">
        <f>IF(dementia_patients_health_data[[#This Row],[Weight]]=0,0,dementia_patients_health_data[[#This Row],[HeartRate]]/dementia_patients_health_data[[#This Row],[Weight]])</f>
        <v>1.7373048575828618</v>
      </c>
    </row>
    <row r="604" spans="1:25" x14ac:dyDescent="0.35">
      <c r="A604">
        <v>0</v>
      </c>
      <c r="B604">
        <v>0.14610965540991019</v>
      </c>
      <c r="C604">
        <v>71</v>
      </c>
      <c r="D604">
        <v>91.327098396055064</v>
      </c>
      <c r="E604">
        <v>37.492341877394367</v>
      </c>
      <c r="F604">
        <v>69.622962391731789</v>
      </c>
      <c r="G604">
        <v>44.158541149533477</v>
      </c>
      <c r="H604" t="s">
        <v>50</v>
      </c>
      <c r="I604">
        <v>5</v>
      </c>
      <c r="J604">
        <v>68</v>
      </c>
      <c r="K604" t="s">
        <v>55</v>
      </c>
      <c r="L604" t="s">
        <v>26</v>
      </c>
      <c r="M604" t="s">
        <v>38</v>
      </c>
      <c r="N604" t="s">
        <v>42</v>
      </c>
      <c r="O604" t="s">
        <v>46</v>
      </c>
      <c r="P604" t="s">
        <v>40</v>
      </c>
      <c r="Q604" t="s">
        <v>41</v>
      </c>
      <c r="R604" t="s">
        <v>28</v>
      </c>
      <c r="S604">
        <v>4</v>
      </c>
      <c r="T604" t="s">
        <v>28</v>
      </c>
      <c r="U604" t="s">
        <v>48</v>
      </c>
      <c r="V604" t="s">
        <v>51</v>
      </c>
      <c r="W604" t="s">
        <v>49</v>
      </c>
      <c r="X604">
        <v>1</v>
      </c>
      <c r="Y604">
        <f>IF(dementia_patients_health_data[[#This Row],[Weight]]=0,0,dementia_patients_health_data[[#This Row],[HeartRate]]/dementia_patients_health_data[[#This Row],[Weight]])</f>
        <v>1.0197784977967519</v>
      </c>
    </row>
    <row r="605" spans="1:25" x14ac:dyDescent="0.35">
      <c r="A605">
        <v>1</v>
      </c>
      <c r="B605">
        <v>3.66978569970823E-2</v>
      </c>
      <c r="C605">
        <v>60</v>
      </c>
      <c r="D605">
        <v>94.8149583969996</v>
      </c>
      <c r="E605">
        <v>37.26065001166679</v>
      </c>
      <c r="F605">
        <v>53.651426828349173</v>
      </c>
      <c r="G605">
        <v>23.883896757615357</v>
      </c>
      <c r="H605" t="s">
        <v>35</v>
      </c>
      <c r="I605">
        <v>12</v>
      </c>
      <c r="J605">
        <v>83</v>
      </c>
      <c r="K605" t="s">
        <v>55</v>
      </c>
      <c r="L605" t="s">
        <v>37</v>
      </c>
      <c r="M605" t="s">
        <v>38</v>
      </c>
      <c r="N605" t="s">
        <v>42</v>
      </c>
      <c r="O605" t="s">
        <v>39</v>
      </c>
      <c r="P605" t="s">
        <v>40</v>
      </c>
      <c r="Q605" t="s">
        <v>47</v>
      </c>
      <c r="R605" t="s">
        <v>28</v>
      </c>
      <c r="S605">
        <v>3</v>
      </c>
      <c r="T605" t="s">
        <v>42</v>
      </c>
      <c r="U605" t="s">
        <v>48</v>
      </c>
      <c r="V605" t="s">
        <v>51</v>
      </c>
      <c r="W605" t="s">
        <v>34</v>
      </c>
      <c r="X605">
        <v>1</v>
      </c>
      <c r="Y605">
        <f>IF(dementia_patients_health_data[[#This Row],[Weight]]=0,0,dementia_patients_health_data[[#This Row],[HeartRate]]/dementia_patients_health_data[[#This Row],[Weight]])</f>
        <v>1.1183299969255667</v>
      </c>
    </row>
    <row r="606" spans="1:25" x14ac:dyDescent="0.35">
      <c r="A606">
        <v>0</v>
      </c>
      <c r="B606">
        <v>0.18726179053636161</v>
      </c>
      <c r="C606">
        <v>86</v>
      </c>
      <c r="D606">
        <v>94.173521538817965</v>
      </c>
      <c r="E606">
        <v>37.341725980012093</v>
      </c>
      <c r="F606">
        <v>58.124881109462464</v>
      </c>
      <c r="G606">
        <v>54.460355151778003</v>
      </c>
      <c r="H606" t="s">
        <v>24</v>
      </c>
      <c r="J606">
        <v>79</v>
      </c>
      <c r="K606" t="s">
        <v>53</v>
      </c>
      <c r="L606" t="s">
        <v>37</v>
      </c>
      <c r="M606" t="s">
        <v>38</v>
      </c>
      <c r="N606" t="s">
        <v>42</v>
      </c>
      <c r="O606" t="s">
        <v>39</v>
      </c>
      <c r="P606" t="s">
        <v>40</v>
      </c>
      <c r="Q606" t="s">
        <v>41</v>
      </c>
      <c r="R606" t="s">
        <v>28</v>
      </c>
      <c r="S606">
        <v>8</v>
      </c>
      <c r="T606" t="s">
        <v>42</v>
      </c>
      <c r="U606" t="s">
        <v>44</v>
      </c>
      <c r="V606" t="s">
        <v>33</v>
      </c>
      <c r="W606" t="s">
        <v>49</v>
      </c>
      <c r="X606">
        <v>0</v>
      </c>
      <c r="Y606">
        <f>IF(dementia_patients_health_data[[#This Row],[Weight]]=0,0,dementia_patients_health_data[[#This Row],[HeartRate]]/dementia_patients_health_data[[#This Row],[Weight]])</f>
        <v>1.4795729188338864</v>
      </c>
    </row>
    <row r="607" spans="1:25" x14ac:dyDescent="0.35">
      <c r="A607">
        <v>0</v>
      </c>
      <c r="B607">
        <v>0.1669025259584403</v>
      </c>
      <c r="C607">
        <v>64</v>
      </c>
      <c r="D607">
        <v>99.144444125242444</v>
      </c>
      <c r="E607">
        <v>36.88441129266667</v>
      </c>
      <c r="F607">
        <v>88.392599744900963</v>
      </c>
      <c r="G607">
        <v>48.657923786514942</v>
      </c>
      <c r="H607" t="s">
        <v>24</v>
      </c>
      <c r="J607">
        <v>85</v>
      </c>
      <c r="K607" t="s">
        <v>25</v>
      </c>
      <c r="L607" t="s">
        <v>26</v>
      </c>
      <c r="M607" t="s">
        <v>38</v>
      </c>
      <c r="N607" t="s">
        <v>42</v>
      </c>
      <c r="O607" t="s">
        <v>39</v>
      </c>
      <c r="P607" t="s">
        <v>40</v>
      </c>
      <c r="Q607" t="s">
        <v>41</v>
      </c>
      <c r="R607" t="s">
        <v>28</v>
      </c>
      <c r="S607">
        <v>10</v>
      </c>
      <c r="T607" t="s">
        <v>28</v>
      </c>
      <c r="U607" t="s">
        <v>48</v>
      </c>
      <c r="V607" t="s">
        <v>51</v>
      </c>
      <c r="W607" t="s">
        <v>49</v>
      </c>
      <c r="X607">
        <v>0</v>
      </c>
      <c r="Y607">
        <f>IF(dementia_patients_health_data[[#This Row],[Weight]]=0,0,dementia_patients_health_data[[#This Row],[HeartRate]]/dementia_patients_health_data[[#This Row],[Weight]])</f>
        <v>0.72404251243545892</v>
      </c>
    </row>
    <row r="608" spans="1:25" x14ac:dyDescent="0.35">
      <c r="A608">
        <v>1</v>
      </c>
      <c r="B608">
        <v>7.8603612644514306E-2</v>
      </c>
      <c r="C608">
        <v>80</v>
      </c>
      <c r="D608">
        <v>97.172510846765363</v>
      </c>
      <c r="E608">
        <v>36.755101200204408</v>
      </c>
      <c r="F608">
        <v>63.305755084534738</v>
      </c>
      <c r="G608">
        <v>52.063083707306788</v>
      </c>
      <c r="H608" t="s">
        <v>52</v>
      </c>
      <c r="I608">
        <v>3</v>
      </c>
      <c r="J608">
        <v>63</v>
      </c>
      <c r="K608" t="s">
        <v>55</v>
      </c>
      <c r="L608" t="s">
        <v>37</v>
      </c>
      <c r="M608" t="s">
        <v>27</v>
      </c>
      <c r="N608" t="s">
        <v>42</v>
      </c>
      <c r="O608" t="s">
        <v>39</v>
      </c>
      <c r="P608" t="s">
        <v>40</v>
      </c>
      <c r="Q608" t="s">
        <v>41</v>
      </c>
      <c r="R608" t="s">
        <v>42</v>
      </c>
      <c r="S608">
        <v>2</v>
      </c>
      <c r="T608" t="s">
        <v>42</v>
      </c>
      <c r="U608" t="s">
        <v>44</v>
      </c>
      <c r="V608" t="s">
        <v>33</v>
      </c>
      <c r="W608" t="s">
        <v>34</v>
      </c>
      <c r="X608">
        <v>1</v>
      </c>
      <c r="Y608">
        <f>IF(dementia_patients_health_data[[#This Row],[Weight]]=0,0,dementia_patients_health_data[[#This Row],[HeartRate]]/dementia_patients_health_data[[#This Row],[Weight]])</f>
        <v>1.2637081714478053</v>
      </c>
    </row>
    <row r="609" spans="1:25" x14ac:dyDescent="0.35">
      <c r="A609">
        <v>1</v>
      </c>
      <c r="B609">
        <v>1.6971323211706101E-2</v>
      </c>
      <c r="C609">
        <v>95</v>
      </c>
      <c r="D609">
        <v>92.552316106421273</v>
      </c>
      <c r="E609">
        <v>36.20068790530901</v>
      </c>
      <c r="F609">
        <v>89.573933753952332</v>
      </c>
      <c r="G609">
        <v>26.538762543507787</v>
      </c>
      <c r="H609" t="s">
        <v>52</v>
      </c>
      <c r="I609">
        <v>3</v>
      </c>
      <c r="J609">
        <v>62</v>
      </c>
      <c r="K609" t="s">
        <v>25</v>
      </c>
      <c r="L609" t="s">
        <v>26</v>
      </c>
      <c r="M609" t="s">
        <v>38</v>
      </c>
      <c r="N609" t="s">
        <v>42</v>
      </c>
      <c r="O609" t="s">
        <v>46</v>
      </c>
      <c r="P609" t="s">
        <v>40</v>
      </c>
      <c r="Q609" t="s">
        <v>41</v>
      </c>
      <c r="R609" t="s">
        <v>28</v>
      </c>
      <c r="S609">
        <v>1</v>
      </c>
      <c r="T609" t="s">
        <v>42</v>
      </c>
      <c r="U609" t="s">
        <v>44</v>
      </c>
      <c r="V609" t="s">
        <v>51</v>
      </c>
      <c r="W609" t="s">
        <v>34</v>
      </c>
      <c r="X609">
        <v>1</v>
      </c>
      <c r="Y609">
        <f>IF(dementia_patients_health_data[[#This Row],[Weight]]=0,0,dementia_patients_health_data[[#This Row],[HeartRate]]/dementia_patients_health_data[[#This Row],[Weight]])</f>
        <v>1.0605763978274343</v>
      </c>
    </row>
    <row r="610" spans="1:25" x14ac:dyDescent="0.35">
      <c r="A610">
        <v>1</v>
      </c>
      <c r="B610">
        <v>1.76810785836722E-2</v>
      </c>
      <c r="C610">
        <v>88</v>
      </c>
      <c r="D610">
        <v>93.316292264133637</v>
      </c>
      <c r="E610">
        <v>36.308476426659134</v>
      </c>
      <c r="F610">
        <v>84.775792352762011</v>
      </c>
      <c r="G610">
        <v>55.709082711559319</v>
      </c>
      <c r="H610" t="s">
        <v>24</v>
      </c>
      <c r="J610">
        <v>89</v>
      </c>
      <c r="K610" t="s">
        <v>36</v>
      </c>
      <c r="L610" t="s">
        <v>26</v>
      </c>
      <c r="M610" t="s">
        <v>38</v>
      </c>
      <c r="N610" t="s">
        <v>28</v>
      </c>
      <c r="O610" t="s">
        <v>39</v>
      </c>
      <c r="P610" t="s">
        <v>30</v>
      </c>
      <c r="Q610" t="s">
        <v>47</v>
      </c>
      <c r="R610" t="s">
        <v>28</v>
      </c>
      <c r="S610">
        <v>9</v>
      </c>
      <c r="T610" t="s">
        <v>28</v>
      </c>
      <c r="U610" t="s">
        <v>44</v>
      </c>
      <c r="V610" t="s">
        <v>33</v>
      </c>
      <c r="W610" t="s">
        <v>34</v>
      </c>
      <c r="X610">
        <v>0</v>
      </c>
      <c r="Y610">
        <f>IF(dementia_patients_health_data[[#This Row],[Weight]]=0,0,dementia_patients_health_data[[#This Row],[HeartRate]]/dementia_patients_health_data[[#This Row],[Weight]])</f>
        <v>1.0380321735457414</v>
      </c>
    </row>
    <row r="611" spans="1:25" x14ac:dyDescent="0.35">
      <c r="A611">
        <v>0</v>
      </c>
      <c r="B611">
        <v>2.8947455295786899E-2</v>
      </c>
      <c r="C611">
        <v>62</v>
      </c>
      <c r="D611">
        <v>93.559446011449879</v>
      </c>
      <c r="E611">
        <v>36.381404336478269</v>
      </c>
      <c r="F611">
        <v>57.484419238335136</v>
      </c>
      <c r="G611">
        <v>11.074590339811394</v>
      </c>
      <c r="H611" t="s">
        <v>35</v>
      </c>
      <c r="I611">
        <v>12</v>
      </c>
      <c r="J611">
        <v>78</v>
      </c>
      <c r="K611" t="s">
        <v>55</v>
      </c>
      <c r="L611" t="s">
        <v>37</v>
      </c>
      <c r="M611" t="s">
        <v>27</v>
      </c>
      <c r="N611" t="s">
        <v>42</v>
      </c>
      <c r="O611" t="s">
        <v>46</v>
      </c>
      <c r="P611" t="s">
        <v>40</v>
      </c>
      <c r="Q611" t="s">
        <v>47</v>
      </c>
      <c r="R611" t="s">
        <v>42</v>
      </c>
      <c r="S611">
        <v>2</v>
      </c>
      <c r="T611" t="s">
        <v>28</v>
      </c>
      <c r="U611" t="s">
        <v>32</v>
      </c>
      <c r="V611" t="s">
        <v>51</v>
      </c>
      <c r="W611" t="s">
        <v>54</v>
      </c>
      <c r="X611">
        <v>1</v>
      </c>
      <c r="Y611">
        <f>IF(dementia_patients_health_data[[#This Row],[Weight]]=0,0,dementia_patients_health_data[[#This Row],[HeartRate]]/dementia_patients_health_data[[#This Row],[Weight]])</f>
        <v>1.0785531248553264</v>
      </c>
    </row>
    <row r="612" spans="1:25" x14ac:dyDescent="0.35">
      <c r="A612">
        <v>1</v>
      </c>
      <c r="B612">
        <v>5.8932739749961702E-2</v>
      </c>
      <c r="C612">
        <v>65</v>
      </c>
      <c r="D612">
        <v>95.791410781541344</v>
      </c>
      <c r="E612">
        <v>36.966038383743054</v>
      </c>
      <c r="F612">
        <v>74.279578656916897</v>
      </c>
      <c r="G612">
        <v>28.320470923528671</v>
      </c>
      <c r="H612" t="s">
        <v>35</v>
      </c>
      <c r="I612">
        <v>4</v>
      </c>
      <c r="J612">
        <v>70</v>
      </c>
      <c r="K612" t="s">
        <v>53</v>
      </c>
      <c r="L612" t="s">
        <v>26</v>
      </c>
      <c r="M612" t="s">
        <v>38</v>
      </c>
      <c r="N612" t="s">
        <v>42</v>
      </c>
      <c r="O612" t="s">
        <v>39</v>
      </c>
      <c r="P612" t="s">
        <v>40</v>
      </c>
      <c r="Q612" t="s">
        <v>47</v>
      </c>
      <c r="R612" t="s">
        <v>42</v>
      </c>
      <c r="S612">
        <v>2</v>
      </c>
      <c r="T612" t="s">
        <v>28</v>
      </c>
      <c r="U612" t="s">
        <v>48</v>
      </c>
      <c r="V612" t="s">
        <v>33</v>
      </c>
      <c r="W612" t="s">
        <v>34</v>
      </c>
      <c r="X612">
        <v>1</v>
      </c>
      <c r="Y612">
        <f>IF(dementia_patients_health_data[[#This Row],[Weight]]=0,0,dementia_patients_health_data[[#This Row],[HeartRate]]/dementia_patients_health_data[[#This Row],[Weight]])</f>
        <v>0.87507227659734732</v>
      </c>
    </row>
    <row r="613" spans="1:25" x14ac:dyDescent="0.35">
      <c r="A613">
        <v>1</v>
      </c>
      <c r="B613">
        <v>9.3733919491345005E-2</v>
      </c>
      <c r="C613">
        <v>75</v>
      </c>
      <c r="D613">
        <v>90.288015958504062</v>
      </c>
      <c r="E613">
        <v>36.625409719971394</v>
      </c>
      <c r="F613">
        <v>53.066466438909011</v>
      </c>
      <c r="G613">
        <v>33.369041226771152</v>
      </c>
      <c r="H613" t="s">
        <v>52</v>
      </c>
      <c r="I613">
        <v>1.5</v>
      </c>
      <c r="J613">
        <v>82</v>
      </c>
      <c r="K613" t="s">
        <v>25</v>
      </c>
      <c r="L613" t="s">
        <v>26</v>
      </c>
      <c r="M613" t="s">
        <v>27</v>
      </c>
      <c r="N613" t="s">
        <v>42</v>
      </c>
      <c r="O613" t="s">
        <v>39</v>
      </c>
      <c r="P613" t="s">
        <v>40</v>
      </c>
      <c r="Q613" t="s">
        <v>47</v>
      </c>
      <c r="R613" t="s">
        <v>28</v>
      </c>
      <c r="S613">
        <v>5</v>
      </c>
      <c r="T613" t="s">
        <v>28</v>
      </c>
      <c r="U613" t="s">
        <v>44</v>
      </c>
      <c r="V613" t="s">
        <v>33</v>
      </c>
      <c r="W613" t="s">
        <v>34</v>
      </c>
      <c r="X613">
        <v>1</v>
      </c>
      <c r="Y613">
        <f>IF(dementia_patients_health_data[[#This Row],[Weight]]=0,0,dementia_patients_health_data[[#This Row],[HeartRate]]/dementia_patients_health_data[[#This Row],[Weight]])</f>
        <v>1.4133219155705654</v>
      </c>
    </row>
    <row r="614" spans="1:25" x14ac:dyDescent="0.35">
      <c r="A614">
        <v>1</v>
      </c>
      <c r="B614">
        <v>4.3775107213487999E-2</v>
      </c>
      <c r="C614">
        <v>88</v>
      </c>
      <c r="D614">
        <v>98.336472025700246</v>
      </c>
      <c r="E614">
        <v>36.498193461553932</v>
      </c>
      <c r="F614">
        <v>53.520429454458032</v>
      </c>
      <c r="G614">
        <v>43.723821479605967</v>
      </c>
      <c r="H614" t="s">
        <v>45</v>
      </c>
      <c r="I614">
        <v>5</v>
      </c>
      <c r="J614">
        <v>86</v>
      </c>
      <c r="K614" t="s">
        <v>25</v>
      </c>
      <c r="L614" t="s">
        <v>26</v>
      </c>
      <c r="M614" t="s">
        <v>38</v>
      </c>
      <c r="N614" t="s">
        <v>42</v>
      </c>
      <c r="O614" t="s">
        <v>39</v>
      </c>
      <c r="P614" t="s">
        <v>40</v>
      </c>
      <c r="Q614" t="s">
        <v>47</v>
      </c>
      <c r="R614" t="s">
        <v>42</v>
      </c>
      <c r="S614">
        <v>1</v>
      </c>
      <c r="T614" t="s">
        <v>28</v>
      </c>
      <c r="U614" t="s">
        <v>44</v>
      </c>
      <c r="V614" t="s">
        <v>51</v>
      </c>
      <c r="W614" t="s">
        <v>34</v>
      </c>
      <c r="X614">
        <v>1</v>
      </c>
      <c r="Y614">
        <f>IF(dementia_patients_health_data[[#This Row],[Weight]]=0,0,dementia_patients_health_data[[#This Row],[HeartRate]]/dementia_patients_health_data[[#This Row],[Weight]])</f>
        <v>1.6442319483792924</v>
      </c>
    </row>
    <row r="615" spans="1:25" x14ac:dyDescent="0.35">
      <c r="A615">
        <v>0</v>
      </c>
      <c r="B615">
        <v>0.13223837236661179</v>
      </c>
      <c r="C615">
        <v>88</v>
      </c>
      <c r="D615">
        <v>99.994866389072016</v>
      </c>
      <c r="E615">
        <v>36.345662656070779</v>
      </c>
      <c r="F615">
        <v>85.735958343109729</v>
      </c>
      <c r="G615">
        <v>51.078819387928839</v>
      </c>
      <c r="H615" t="s">
        <v>50</v>
      </c>
      <c r="I615">
        <v>20</v>
      </c>
      <c r="J615">
        <v>69</v>
      </c>
      <c r="K615" t="s">
        <v>53</v>
      </c>
      <c r="L615" t="s">
        <v>26</v>
      </c>
      <c r="M615" t="s">
        <v>27</v>
      </c>
      <c r="N615" t="s">
        <v>42</v>
      </c>
      <c r="O615" t="s">
        <v>39</v>
      </c>
      <c r="P615" t="s">
        <v>40</v>
      </c>
      <c r="Q615" t="s">
        <v>41</v>
      </c>
      <c r="R615" t="s">
        <v>42</v>
      </c>
      <c r="S615">
        <v>1</v>
      </c>
      <c r="T615" t="s">
        <v>42</v>
      </c>
      <c r="U615" t="s">
        <v>32</v>
      </c>
      <c r="V615" t="s">
        <v>51</v>
      </c>
      <c r="W615" t="s">
        <v>49</v>
      </c>
      <c r="X615">
        <v>1</v>
      </c>
      <c r="Y615">
        <f>IF(dementia_patients_health_data[[#This Row],[Weight]]=0,0,dementia_patients_health_data[[#This Row],[HeartRate]]/dementia_patients_health_data[[#This Row],[Weight]])</f>
        <v>1.0264071423547834</v>
      </c>
    </row>
    <row r="616" spans="1:25" x14ac:dyDescent="0.35">
      <c r="A616">
        <v>0</v>
      </c>
      <c r="B616">
        <v>0.15603674408807239</v>
      </c>
      <c r="C616">
        <v>67</v>
      </c>
      <c r="D616">
        <v>99.936134224521354</v>
      </c>
      <c r="E616">
        <v>36.00851573152665</v>
      </c>
      <c r="F616">
        <v>67.830095246048813</v>
      </c>
      <c r="G616">
        <v>25.674944429257398</v>
      </c>
      <c r="H616" t="s">
        <v>24</v>
      </c>
      <c r="J616">
        <v>72</v>
      </c>
      <c r="K616" t="s">
        <v>55</v>
      </c>
      <c r="L616" t="s">
        <v>26</v>
      </c>
      <c r="M616" t="s">
        <v>27</v>
      </c>
      <c r="N616" t="s">
        <v>42</v>
      </c>
      <c r="O616" t="s">
        <v>46</v>
      </c>
      <c r="P616" t="s">
        <v>40</v>
      </c>
      <c r="Q616" t="s">
        <v>31</v>
      </c>
      <c r="R616" t="s">
        <v>28</v>
      </c>
      <c r="S616">
        <v>9</v>
      </c>
      <c r="T616" t="s">
        <v>28</v>
      </c>
      <c r="U616" t="s">
        <v>44</v>
      </c>
      <c r="V616" t="s">
        <v>33</v>
      </c>
      <c r="W616" t="s">
        <v>54</v>
      </c>
      <c r="X616">
        <v>0</v>
      </c>
      <c r="Y616">
        <f>IF(dementia_patients_health_data[[#This Row],[Weight]]=0,0,dementia_patients_health_data[[#This Row],[HeartRate]]/dementia_patients_health_data[[#This Row],[Weight]])</f>
        <v>0.98776213945981206</v>
      </c>
    </row>
    <row r="617" spans="1:25" x14ac:dyDescent="0.35">
      <c r="A617">
        <v>0</v>
      </c>
      <c r="B617">
        <v>6.1717433394210798E-2</v>
      </c>
      <c r="C617">
        <v>60</v>
      </c>
      <c r="D617">
        <v>90.396127213351079</v>
      </c>
      <c r="E617">
        <v>36.465892976726643</v>
      </c>
      <c r="F617">
        <v>52.830813077086944</v>
      </c>
      <c r="G617">
        <v>27.368433876270437</v>
      </c>
      <c r="H617" t="s">
        <v>24</v>
      </c>
      <c r="J617">
        <v>71</v>
      </c>
      <c r="K617" t="s">
        <v>36</v>
      </c>
      <c r="L617" t="s">
        <v>37</v>
      </c>
      <c r="M617" t="s">
        <v>38</v>
      </c>
      <c r="N617" t="s">
        <v>28</v>
      </c>
      <c r="O617" t="s">
        <v>39</v>
      </c>
      <c r="P617" t="s">
        <v>30</v>
      </c>
      <c r="Q617" t="s">
        <v>47</v>
      </c>
      <c r="R617" t="s">
        <v>28</v>
      </c>
      <c r="S617">
        <v>9</v>
      </c>
      <c r="T617" t="s">
        <v>28</v>
      </c>
      <c r="U617" t="s">
        <v>32</v>
      </c>
      <c r="V617" t="s">
        <v>33</v>
      </c>
      <c r="W617" t="s">
        <v>49</v>
      </c>
      <c r="X617">
        <v>0</v>
      </c>
      <c r="Y617">
        <f>IF(dementia_patients_health_data[[#This Row],[Weight]]=0,0,dementia_patients_health_data[[#This Row],[HeartRate]]/dementia_patients_health_data[[#This Row],[Weight]])</f>
        <v>1.1357008629121852</v>
      </c>
    </row>
    <row r="618" spans="1:25" x14ac:dyDescent="0.35">
      <c r="A618">
        <v>1</v>
      </c>
      <c r="B618">
        <v>0.1455048431278351</v>
      </c>
      <c r="C618">
        <v>95</v>
      </c>
      <c r="D618">
        <v>98.186361111783725</v>
      </c>
      <c r="E618">
        <v>36.955256355281762</v>
      </c>
      <c r="F618">
        <v>60.275667817209822</v>
      </c>
      <c r="G618">
        <v>28.982925716214279</v>
      </c>
      <c r="H618" t="s">
        <v>35</v>
      </c>
      <c r="I618">
        <v>12</v>
      </c>
      <c r="J618">
        <v>61</v>
      </c>
      <c r="K618" t="s">
        <v>53</v>
      </c>
      <c r="L618" t="s">
        <v>26</v>
      </c>
      <c r="M618" t="s">
        <v>27</v>
      </c>
      <c r="N618" t="s">
        <v>28</v>
      </c>
      <c r="O618" t="s">
        <v>39</v>
      </c>
      <c r="P618" t="s">
        <v>40</v>
      </c>
      <c r="Q618" t="s">
        <v>41</v>
      </c>
      <c r="R618" t="s">
        <v>28</v>
      </c>
      <c r="S618">
        <v>3</v>
      </c>
      <c r="T618" t="s">
        <v>28</v>
      </c>
      <c r="U618" t="s">
        <v>32</v>
      </c>
      <c r="V618" t="s">
        <v>51</v>
      </c>
      <c r="W618" t="s">
        <v>34</v>
      </c>
      <c r="X618">
        <v>1</v>
      </c>
      <c r="Y618">
        <f>IF(dementia_patients_health_data[[#This Row],[Weight]]=0,0,dementia_patients_health_data[[#This Row],[HeartRate]]/dementia_patients_health_data[[#This Row],[Weight]])</f>
        <v>1.5760920358127619</v>
      </c>
    </row>
    <row r="619" spans="1:25" x14ac:dyDescent="0.35">
      <c r="A619">
        <v>0</v>
      </c>
      <c r="B619">
        <v>3.11373653738743E-2</v>
      </c>
      <c r="C619">
        <v>92</v>
      </c>
      <c r="D619">
        <v>99.345811439910634</v>
      </c>
      <c r="E619">
        <v>36.529466538546096</v>
      </c>
      <c r="F619">
        <v>66.745871381950764</v>
      </c>
      <c r="G619">
        <v>14.31716628940694</v>
      </c>
      <c r="H619" t="s">
        <v>24</v>
      </c>
      <c r="J619">
        <v>61</v>
      </c>
      <c r="K619" t="s">
        <v>25</v>
      </c>
      <c r="L619" t="s">
        <v>37</v>
      </c>
      <c r="M619" t="s">
        <v>38</v>
      </c>
      <c r="N619" t="s">
        <v>42</v>
      </c>
      <c r="O619" t="s">
        <v>39</v>
      </c>
      <c r="P619" t="s">
        <v>30</v>
      </c>
      <c r="Q619" t="s">
        <v>41</v>
      </c>
      <c r="R619" t="s">
        <v>28</v>
      </c>
      <c r="S619">
        <v>9</v>
      </c>
      <c r="T619" t="s">
        <v>28</v>
      </c>
      <c r="U619" t="s">
        <v>44</v>
      </c>
      <c r="V619" t="s">
        <v>33</v>
      </c>
      <c r="W619" t="s">
        <v>49</v>
      </c>
      <c r="X619">
        <v>0</v>
      </c>
      <c r="Y619">
        <f>IF(dementia_patients_health_data[[#This Row],[Weight]]=0,0,dementia_patients_health_data[[#This Row],[HeartRate]]/dementia_patients_health_data[[#This Row],[Weight]])</f>
        <v>1.378362407968778</v>
      </c>
    </row>
    <row r="620" spans="1:25" x14ac:dyDescent="0.35">
      <c r="A620">
        <v>1</v>
      </c>
      <c r="B620">
        <v>0.17235532864684189</v>
      </c>
      <c r="C620">
        <v>90</v>
      </c>
      <c r="D620">
        <v>94.491469820089961</v>
      </c>
      <c r="E620">
        <v>36.212306175969843</v>
      </c>
      <c r="F620">
        <v>85.738884710170879</v>
      </c>
      <c r="G620">
        <v>30.638075718961165</v>
      </c>
      <c r="H620" t="s">
        <v>24</v>
      </c>
      <c r="J620">
        <v>84</v>
      </c>
      <c r="K620" t="s">
        <v>55</v>
      </c>
      <c r="L620" t="s">
        <v>37</v>
      </c>
      <c r="M620" t="s">
        <v>27</v>
      </c>
      <c r="N620" t="s">
        <v>42</v>
      </c>
      <c r="O620" t="s">
        <v>39</v>
      </c>
      <c r="P620" t="s">
        <v>30</v>
      </c>
      <c r="Q620" t="s">
        <v>31</v>
      </c>
      <c r="R620" t="s">
        <v>28</v>
      </c>
      <c r="S620">
        <v>10</v>
      </c>
      <c r="T620" t="s">
        <v>42</v>
      </c>
      <c r="U620" t="s">
        <v>44</v>
      </c>
      <c r="V620" t="s">
        <v>33</v>
      </c>
      <c r="W620" t="s">
        <v>34</v>
      </c>
      <c r="X620">
        <v>0</v>
      </c>
      <c r="Y620">
        <f>IF(dementia_patients_health_data[[#This Row],[Weight]]=0,0,dementia_patients_health_data[[#This Row],[HeartRate]]/dementia_patients_health_data[[#This Row],[Weight]])</f>
        <v>1.0496987487559848</v>
      </c>
    </row>
    <row r="621" spans="1:25" x14ac:dyDescent="0.35">
      <c r="A621">
        <v>0</v>
      </c>
      <c r="B621">
        <v>0.1936863548999746</v>
      </c>
      <c r="C621">
        <v>87</v>
      </c>
      <c r="D621">
        <v>90.15450415008398</v>
      </c>
      <c r="E621">
        <v>36.207210202508669</v>
      </c>
      <c r="F621">
        <v>91.421915532389363</v>
      </c>
      <c r="G621">
        <v>36.918182695455762</v>
      </c>
      <c r="H621" t="s">
        <v>24</v>
      </c>
      <c r="J621">
        <v>71</v>
      </c>
      <c r="K621" t="s">
        <v>36</v>
      </c>
      <c r="L621" t="s">
        <v>37</v>
      </c>
      <c r="M621" t="s">
        <v>27</v>
      </c>
      <c r="N621" t="s">
        <v>28</v>
      </c>
      <c r="O621" t="s">
        <v>46</v>
      </c>
      <c r="P621" t="s">
        <v>40</v>
      </c>
      <c r="Q621" t="s">
        <v>47</v>
      </c>
      <c r="R621" t="s">
        <v>28</v>
      </c>
      <c r="S621">
        <v>10</v>
      </c>
      <c r="T621" t="s">
        <v>42</v>
      </c>
      <c r="U621" t="s">
        <v>44</v>
      </c>
      <c r="V621" t="s">
        <v>51</v>
      </c>
      <c r="W621" t="s">
        <v>43</v>
      </c>
      <c r="X621">
        <v>0</v>
      </c>
      <c r="Y621">
        <f>IF(dementia_patients_health_data[[#This Row],[Weight]]=0,0,dementia_patients_health_data[[#This Row],[HeartRate]]/dementia_patients_health_data[[#This Row],[Weight]])</f>
        <v>0.95163177771283136</v>
      </c>
    </row>
    <row r="622" spans="1:25" x14ac:dyDescent="0.35">
      <c r="A622">
        <v>1</v>
      </c>
      <c r="B622">
        <v>4.1054665620165298E-2</v>
      </c>
      <c r="C622">
        <v>61</v>
      </c>
      <c r="D622">
        <v>98.600756156032887</v>
      </c>
      <c r="E622">
        <v>36.24203046461357</v>
      </c>
      <c r="F622">
        <v>65.554893705406116</v>
      </c>
      <c r="G622">
        <v>20.247609171590717</v>
      </c>
      <c r="H622" t="s">
        <v>50</v>
      </c>
      <c r="I622">
        <v>20</v>
      </c>
      <c r="J622">
        <v>77</v>
      </c>
      <c r="K622" t="s">
        <v>25</v>
      </c>
      <c r="L622" t="s">
        <v>26</v>
      </c>
      <c r="M622" t="s">
        <v>27</v>
      </c>
      <c r="N622" t="s">
        <v>42</v>
      </c>
      <c r="O622" t="s">
        <v>39</v>
      </c>
      <c r="P622" t="s">
        <v>40</v>
      </c>
      <c r="Q622" t="s">
        <v>41</v>
      </c>
      <c r="R622" t="s">
        <v>42</v>
      </c>
      <c r="S622">
        <v>3</v>
      </c>
      <c r="T622" t="s">
        <v>28</v>
      </c>
      <c r="U622" t="s">
        <v>48</v>
      </c>
      <c r="V622" t="s">
        <v>33</v>
      </c>
      <c r="W622" t="s">
        <v>34</v>
      </c>
      <c r="X622">
        <v>1</v>
      </c>
      <c r="Y622">
        <f>IF(dementia_patients_health_data[[#This Row],[Weight]]=0,0,dementia_patients_health_data[[#This Row],[HeartRate]]/dementia_patients_health_data[[#This Row],[Weight]])</f>
        <v>0.93051786910257028</v>
      </c>
    </row>
    <row r="623" spans="1:25" x14ac:dyDescent="0.35">
      <c r="A623">
        <v>0</v>
      </c>
      <c r="B623">
        <v>0.1003984141326502</v>
      </c>
      <c r="C623">
        <v>99</v>
      </c>
      <c r="D623">
        <v>93.269708376569554</v>
      </c>
      <c r="E623">
        <v>36.57510601421675</v>
      </c>
      <c r="F623">
        <v>66.585943001834409</v>
      </c>
      <c r="G623">
        <v>29.807963039210357</v>
      </c>
      <c r="H623" t="s">
        <v>50</v>
      </c>
      <c r="I623">
        <v>10</v>
      </c>
      <c r="J623">
        <v>70</v>
      </c>
      <c r="K623" t="s">
        <v>36</v>
      </c>
      <c r="L623" t="s">
        <v>37</v>
      </c>
      <c r="M623" t="s">
        <v>38</v>
      </c>
      <c r="N623" t="s">
        <v>28</v>
      </c>
      <c r="O623" t="s">
        <v>39</v>
      </c>
      <c r="P623" t="s">
        <v>40</v>
      </c>
      <c r="Q623" t="s">
        <v>47</v>
      </c>
      <c r="R623" t="s">
        <v>28</v>
      </c>
      <c r="S623">
        <v>6</v>
      </c>
      <c r="T623" t="s">
        <v>42</v>
      </c>
      <c r="U623" t="s">
        <v>44</v>
      </c>
      <c r="V623" t="s">
        <v>51</v>
      </c>
      <c r="W623" t="s">
        <v>54</v>
      </c>
      <c r="X623">
        <v>1</v>
      </c>
      <c r="Y623">
        <f>IF(dementia_patients_health_data[[#This Row],[Weight]]=0,0,dementia_patients_health_data[[#This Row],[HeartRate]]/dementia_patients_health_data[[#This Row],[Weight]])</f>
        <v>1.4868002995357834</v>
      </c>
    </row>
    <row r="624" spans="1:25" x14ac:dyDescent="0.35">
      <c r="A624">
        <v>0</v>
      </c>
      <c r="B624">
        <v>9.0095444457736207E-2</v>
      </c>
      <c r="C624">
        <v>86</v>
      </c>
      <c r="D624">
        <v>96.169896906522041</v>
      </c>
      <c r="E624">
        <v>37.077261283133225</v>
      </c>
      <c r="F624">
        <v>71.33004617812432</v>
      </c>
      <c r="G624">
        <v>25.09942266204316</v>
      </c>
      <c r="H624" t="s">
        <v>24</v>
      </c>
      <c r="J624">
        <v>71</v>
      </c>
      <c r="K624" t="s">
        <v>53</v>
      </c>
      <c r="L624" t="s">
        <v>37</v>
      </c>
      <c r="M624" t="s">
        <v>38</v>
      </c>
      <c r="N624" t="s">
        <v>42</v>
      </c>
      <c r="O624" t="s">
        <v>29</v>
      </c>
      <c r="P624" t="s">
        <v>30</v>
      </c>
      <c r="Q624" t="s">
        <v>31</v>
      </c>
      <c r="R624" t="s">
        <v>28</v>
      </c>
      <c r="S624">
        <v>8</v>
      </c>
      <c r="T624" t="s">
        <v>42</v>
      </c>
      <c r="U624" t="s">
        <v>48</v>
      </c>
      <c r="V624" t="s">
        <v>33</v>
      </c>
      <c r="W624" t="s">
        <v>54</v>
      </c>
      <c r="X624">
        <v>0</v>
      </c>
      <c r="Y624">
        <f>IF(dementia_patients_health_data[[#This Row],[Weight]]=0,0,dementia_patients_health_data[[#This Row],[HeartRate]]/dementia_patients_health_data[[#This Row],[Weight]])</f>
        <v>1.2056630355354332</v>
      </c>
    </row>
    <row r="625" spans="1:25" x14ac:dyDescent="0.35">
      <c r="A625">
        <v>1</v>
      </c>
      <c r="B625">
        <v>5.1344490595317302E-2</v>
      </c>
      <c r="C625">
        <v>92</v>
      </c>
      <c r="D625">
        <v>96.120679793025005</v>
      </c>
      <c r="E625">
        <v>37.176275088018812</v>
      </c>
      <c r="F625">
        <v>63.009928551188608</v>
      </c>
      <c r="G625">
        <v>56.031932214787723</v>
      </c>
      <c r="H625" t="s">
        <v>52</v>
      </c>
      <c r="I625">
        <v>1.5</v>
      </c>
      <c r="J625">
        <v>77</v>
      </c>
      <c r="K625" t="s">
        <v>53</v>
      </c>
      <c r="L625" t="s">
        <v>37</v>
      </c>
      <c r="M625" t="s">
        <v>38</v>
      </c>
      <c r="N625" t="s">
        <v>42</v>
      </c>
      <c r="O625" t="s">
        <v>46</v>
      </c>
      <c r="P625" t="s">
        <v>40</v>
      </c>
      <c r="Q625" t="s">
        <v>41</v>
      </c>
      <c r="R625" t="s">
        <v>28</v>
      </c>
      <c r="S625">
        <v>5</v>
      </c>
      <c r="T625" t="s">
        <v>42</v>
      </c>
      <c r="U625" t="s">
        <v>48</v>
      </c>
      <c r="V625" t="s">
        <v>51</v>
      </c>
      <c r="W625" t="s">
        <v>34</v>
      </c>
      <c r="X625">
        <v>1</v>
      </c>
      <c r="Y625">
        <f>IF(dementia_patients_health_data[[#This Row],[Weight]]=0,0,dementia_patients_health_data[[#This Row],[HeartRate]]/dementia_patients_health_data[[#This Row],[Weight]])</f>
        <v>1.4600873563165551</v>
      </c>
    </row>
    <row r="626" spans="1:25" x14ac:dyDescent="0.35">
      <c r="A626">
        <v>0</v>
      </c>
      <c r="B626">
        <v>0.1612008170988932</v>
      </c>
      <c r="C626">
        <v>79</v>
      </c>
      <c r="D626">
        <v>93.066470797847487</v>
      </c>
      <c r="E626">
        <v>37.443849056955209</v>
      </c>
      <c r="F626">
        <v>78.506692436222735</v>
      </c>
      <c r="G626">
        <v>1.223944385918958</v>
      </c>
      <c r="H626" t="s">
        <v>52</v>
      </c>
      <c r="I626">
        <v>1.5</v>
      </c>
      <c r="J626">
        <v>73</v>
      </c>
      <c r="K626" t="s">
        <v>25</v>
      </c>
      <c r="L626" t="s">
        <v>26</v>
      </c>
      <c r="M626" t="s">
        <v>38</v>
      </c>
      <c r="N626" t="s">
        <v>28</v>
      </c>
      <c r="O626" t="s">
        <v>39</v>
      </c>
      <c r="P626" t="s">
        <v>40</v>
      </c>
      <c r="Q626" t="s">
        <v>47</v>
      </c>
      <c r="R626" t="s">
        <v>28</v>
      </c>
      <c r="S626">
        <v>3</v>
      </c>
      <c r="T626" t="s">
        <v>42</v>
      </c>
      <c r="U626" t="s">
        <v>48</v>
      </c>
      <c r="V626" t="s">
        <v>33</v>
      </c>
      <c r="W626" t="s">
        <v>43</v>
      </c>
      <c r="X626">
        <v>1</v>
      </c>
      <c r="Y626">
        <f>IF(dementia_patients_health_data[[#This Row],[Weight]]=0,0,dementia_patients_health_data[[#This Row],[HeartRate]]/dementia_patients_health_data[[#This Row],[Weight]])</f>
        <v>1.0062836370819981</v>
      </c>
    </row>
    <row r="627" spans="1:25" x14ac:dyDescent="0.35">
      <c r="A627">
        <v>1</v>
      </c>
      <c r="B627">
        <v>4.6823589822784402E-2</v>
      </c>
      <c r="C627">
        <v>94</v>
      </c>
      <c r="D627">
        <v>99.369830867956935</v>
      </c>
      <c r="E627">
        <v>36.400572409986346</v>
      </c>
      <c r="F627">
        <v>58.722017468167913</v>
      </c>
      <c r="G627">
        <v>4.8610235613567232</v>
      </c>
      <c r="H627" t="s">
        <v>24</v>
      </c>
      <c r="J627">
        <v>85</v>
      </c>
      <c r="K627" t="s">
        <v>53</v>
      </c>
      <c r="L627" t="s">
        <v>26</v>
      </c>
      <c r="M627" t="s">
        <v>38</v>
      </c>
      <c r="N627" t="s">
        <v>28</v>
      </c>
      <c r="O627" t="s">
        <v>29</v>
      </c>
      <c r="P627" t="s">
        <v>40</v>
      </c>
      <c r="Q627" t="s">
        <v>47</v>
      </c>
      <c r="R627" t="s">
        <v>28</v>
      </c>
      <c r="S627">
        <v>10</v>
      </c>
      <c r="T627" t="s">
        <v>42</v>
      </c>
      <c r="U627" t="s">
        <v>44</v>
      </c>
      <c r="V627" t="s">
        <v>51</v>
      </c>
      <c r="W627" t="s">
        <v>34</v>
      </c>
      <c r="X627">
        <v>0</v>
      </c>
      <c r="Y627">
        <f>IF(dementia_patients_health_data[[#This Row],[Weight]]=0,0,dementia_patients_health_data[[#This Row],[HeartRate]]/dementia_patients_health_data[[#This Row],[Weight]])</f>
        <v>1.6007624406119154</v>
      </c>
    </row>
    <row r="628" spans="1:25" x14ac:dyDescent="0.35">
      <c r="A628">
        <v>1</v>
      </c>
      <c r="B628">
        <v>0.19835605595844269</v>
      </c>
      <c r="C628">
        <v>80</v>
      </c>
      <c r="D628">
        <v>94.352731356812583</v>
      </c>
      <c r="E628">
        <v>37.269597613050763</v>
      </c>
      <c r="F628">
        <v>51.805208717358923</v>
      </c>
      <c r="G628">
        <v>28.621099312499105</v>
      </c>
      <c r="H628" t="s">
        <v>50</v>
      </c>
      <c r="I628">
        <v>5</v>
      </c>
      <c r="J628">
        <v>74</v>
      </c>
      <c r="K628" t="s">
        <v>53</v>
      </c>
      <c r="L628" t="s">
        <v>26</v>
      </c>
      <c r="M628" t="s">
        <v>38</v>
      </c>
      <c r="N628" t="s">
        <v>28</v>
      </c>
      <c r="O628" t="s">
        <v>39</v>
      </c>
      <c r="P628" t="s">
        <v>40</v>
      </c>
      <c r="Q628" t="s">
        <v>47</v>
      </c>
      <c r="R628" t="s">
        <v>42</v>
      </c>
      <c r="S628">
        <v>3</v>
      </c>
      <c r="T628" t="s">
        <v>28</v>
      </c>
      <c r="U628" t="s">
        <v>32</v>
      </c>
      <c r="V628" t="s">
        <v>51</v>
      </c>
      <c r="W628" t="s">
        <v>34</v>
      </c>
      <c r="X628">
        <v>1</v>
      </c>
      <c r="Y628">
        <f>IF(dementia_patients_health_data[[#This Row],[Weight]]=0,0,dementia_patients_health_data[[#This Row],[HeartRate]]/dementia_patients_health_data[[#This Row],[Weight]])</f>
        <v>1.5442462636617764</v>
      </c>
    </row>
    <row r="629" spans="1:25" x14ac:dyDescent="0.35">
      <c r="A629">
        <v>1</v>
      </c>
      <c r="B629">
        <v>0.1050500000892485</v>
      </c>
      <c r="C629">
        <v>96</v>
      </c>
      <c r="D629">
        <v>90.587588132575505</v>
      </c>
      <c r="E629">
        <v>37.014346950382233</v>
      </c>
      <c r="F629">
        <v>72.458122890027141</v>
      </c>
      <c r="G629">
        <v>45.764118863761851</v>
      </c>
      <c r="H629" t="s">
        <v>24</v>
      </c>
      <c r="J629">
        <v>68</v>
      </c>
      <c r="K629" t="s">
        <v>53</v>
      </c>
      <c r="L629" t="s">
        <v>37</v>
      </c>
      <c r="M629" t="s">
        <v>27</v>
      </c>
      <c r="N629" t="s">
        <v>42</v>
      </c>
      <c r="O629" t="s">
        <v>29</v>
      </c>
      <c r="P629" t="s">
        <v>40</v>
      </c>
      <c r="Q629" t="s">
        <v>41</v>
      </c>
      <c r="R629" t="s">
        <v>28</v>
      </c>
      <c r="S629">
        <v>9</v>
      </c>
      <c r="T629" t="s">
        <v>42</v>
      </c>
      <c r="U629" t="s">
        <v>48</v>
      </c>
      <c r="V629" t="s">
        <v>33</v>
      </c>
      <c r="W629" t="s">
        <v>34</v>
      </c>
      <c r="X629">
        <v>0</v>
      </c>
      <c r="Y629">
        <f>IF(dementia_patients_health_data[[#This Row],[Weight]]=0,0,dementia_patients_health_data[[#This Row],[HeartRate]]/dementia_patients_health_data[[#This Row],[Weight]])</f>
        <v>1.3249032154159361</v>
      </c>
    </row>
    <row r="630" spans="1:25" x14ac:dyDescent="0.35">
      <c r="A630">
        <v>1</v>
      </c>
      <c r="B630">
        <v>0.1498778498100779</v>
      </c>
      <c r="C630">
        <v>80</v>
      </c>
      <c r="D630">
        <v>90.624883994391979</v>
      </c>
      <c r="E630">
        <v>37.082296473200493</v>
      </c>
      <c r="F630">
        <v>96.992032029677475</v>
      </c>
      <c r="G630">
        <v>56.114389328980131</v>
      </c>
      <c r="H630" t="s">
        <v>52</v>
      </c>
      <c r="I630">
        <v>6</v>
      </c>
      <c r="J630">
        <v>82</v>
      </c>
      <c r="K630" t="s">
        <v>53</v>
      </c>
      <c r="L630" t="s">
        <v>37</v>
      </c>
      <c r="M630" t="s">
        <v>27</v>
      </c>
      <c r="N630" t="s">
        <v>42</v>
      </c>
      <c r="O630" t="s">
        <v>46</v>
      </c>
      <c r="P630" t="s">
        <v>40</v>
      </c>
      <c r="Q630" t="s">
        <v>41</v>
      </c>
      <c r="R630" t="s">
        <v>42</v>
      </c>
      <c r="S630">
        <v>0</v>
      </c>
      <c r="T630" t="s">
        <v>28</v>
      </c>
      <c r="U630" t="s">
        <v>32</v>
      </c>
      <c r="V630" t="s">
        <v>51</v>
      </c>
      <c r="W630" t="s">
        <v>34</v>
      </c>
      <c r="X630">
        <v>1</v>
      </c>
      <c r="Y630">
        <f>IF(dementia_patients_health_data[[#This Row],[Weight]]=0,0,dementia_patients_health_data[[#This Row],[HeartRate]]/dementia_patients_health_data[[#This Row],[Weight]])</f>
        <v>0.82481002125537195</v>
      </c>
    </row>
    <row r="631" spans="1:25" x14ac:dyDescent="0.35">
      <c r="A631">
        <v>1</v>
      </c>
      <c r="B631">
        <v>2.40647866747782E-2</v>
      </c>
      <c r="C631">
        <v>90</v>
      </c>
      <c r="D631">
        <v>90.914752442189879</v>
      </c>
      <c r="E631">
        <v>36.071127058690891</v>
      </c>
      <c r="F631">
        <v>92.030980976716037</v>
      </c>
      <c r="G631">
        <v>56.554785834129682</v>
      </c>
      <c r="H631" t="s">
        <v>52</v>
      </c>
      <c r="I631">
        <v>1.5</v>
      </c>
      <c r="J631">
        <v>85</v>
      </c>
      <c r="K631" t="s">
        <v>25</v>
      </c>
      <c r="L631" t="s">
        <v>37</v>
      </c>
      <c r="M631" t="s">
        <v>38</v>
      </c>
      <c r="N631" t="s">
        <v>28</v>
      </c>
      <c r="O631" t="s">
        <v>39</v>
      </c>
      <c r="P631" t="s">
        <v>40</v>
      </c>
      <c r="Q631" t="s">
        <v>47</v>
      </c>
      <c r="R631" t="s">
        <v>42</v>
      </c>
      <c r="S631">
        <v>3</v>
      </c>
      <c r="T631" t="s">
        <v>42</v>
      </c>
      <c r="U631" t="s">
        <v>48</v>
      </c>
      <c r="V631" t="s">
        <v>51</v>
      </c>
      <c r="W631" t="s">
        <v>34</v>
      </c>
      <c r="X631">
        <v>1</v>
      </c>
      <c r="Y631">
        <f>IF(dementia_patients_health_data[[#This Row],[Weight]]=0,0,dementia_patients_health_data[[#This Row],[HeartRate]]/dementia_patients_health_data[[#This Row],[Weight]])</f>
        <v>0.9779315513627973</v>
      </c>
    </row>
    <row r="632" spans="1:25" x14ac:dyDescent="0.35">
      <c r="A632">
        <v>1</v>
      </c>
      <c r="B632">
        <v>4.6913001284877499E-2</v>
      </c>
      <c r="C632">
        <v>68</v>
      </c>
      <c r="D632">
        <v>97.063676453962643</v>
      </c>
      <c r="E632">
        <v>36.603379885910108</v>
      </c>
      <c r="F632">
        <v>85.057097925270355</v>
      </c>
      <c r="G632">
        <v>43.808010417300039</v>
      </c>
      <c r="H632" t="s">
        <v>24</v>
      </c>
      <c r="J632">
        <v>89</v>
      </c>
      <c r="K632" t="s">
        <v>36</v>
      </c>
      <c r="L632" t="s">
        <v>26</v>
      </c>
      <c r="M632" t="s">
        <v>38</v>
      </c>
      <c r="N632" t="s">
        <v>42</v>
      </c>
      <c r="O632" t="s">
        <v>46</v>
      </c>
      <c r="P632" t="s">
        <v>40</v>
      </c>
      <c r="Q632" t="s">
        <v>31</v>
      </c>
      <c r="R632" t="s">
        <v>28</v>
      </c>
      <c r="S632">
        <v>8</v>
      </c>
      <c r="T632" t="s">
        <v>42</v>
      </c>
      <c r="U632" t="s">
        <v>44</v>
      </c>
      <c r="V632" t="s">
        <v>51</v>
      </c>
      <c r="W632" t="s">
        <v>34</v>
      </c>
      <c r="X632">
        <v>0</v>
      </c>
      <c r="Y632">
        <f>IF(dementia_patients_health_data[[#This Row],[Weight]]=0,0,dementia_patients_health_data[[#This Row],[HeartRate]]/dementia_patients_health_data[[#This Row],[Weight]])</f>
        <v>0.79946296850785559</v>
      </c>
    </row>
    <row r="633" spans="1:25" x14ac:dyDescent="0.35">
      <c r="A633">
        <v>1</v>
      </c>
      <c r="B633">
        <v>6.3887348504710395E-2</v>
      </c>
      <c r="C633">
        <v>62</v>
      </c>
      <c r="D633">
        <v>91.928780865189196</v>
      </c>
      <c r="E633">
        <v>36.03118291167241</v>
      </c>
      <c r="F633">
        <v>68.257273655499063</v>
      </c>
      <c r="G633">
        <v>27.808760308782396</v>
      </c>
      <c r="H633" t="s">
        <v>45</v>
      </c>
      <c r="I633">
        <v>23</v>
      </c>
      <c r="J633">
        <v>90</v>
      </c>
      <c r="K633" t="s">
        <v>53</v>
      </c>
      <c r="L633" t="s">
        <v>37</v>
      </c>
      <c r="M633" t="s">
        <v>38</v>
      </c>
      <c r="N633" t="s">
        <v>28</v>
      </c>
      <c r="O633" t="s">
        <v>46</v>
      </c>
      <c r="P633" t="s">
        <v>40</v>
      </c>
      <c r="Q633" t="s">
        <v>31</v>
      </c>
      <c r="R633" t="s">
        <v>42</v>
      </c>
      <c r="S633">
        <v>2</v>
      </c>
      <c r="T633" t="s">
        <v>42</v>
      </c>
      <c r="U633" t="s">
        <v>48</v>
      </c>
      <c r="V633" t="s">
        <v>33</v>
      </c>
      <c r="W633" t="s">
        <v>34</v>
      </c>
      <c r="X633">
        <v>1</v>
      </c>
      <c r="Y633">
        <f>IF(dementia_patients_health_data[[#This Row],[Weight]]=0,0,dementia_patients_health_data[[#This Row],[HeartRate]]/dementia_patients_health_data[[#This Row],[Weight]])</f>
        <v>0.90832810453168522</v>
      </c>
    </row>
    <row r="634" spans="1:25" x14ac:dyDescent="0.35">
      <c r="A634">
        <v>0</v>
      </c>
      <c r="B634">
        <v>4.6112199212101503E-2</v>
      </c>
      <c r="C634">
        <v>91</v>
      </c>
      <c r="D634">
        <v>94.1147232759578</v>
      </c>
      <c r="E634">
        <v>36.005653240430007</v>
      </c>
      <c r="F634">
        <v>52.899907646330753</v>
      </c>
      <c r="G634">
        <v>24.385300313392687</v>
      </c>
      <c r="H634" t="s">
        <v>50</v>
      </c>
      <c r="I634">
        <v>5</v>
      </c>
      <c r="J634">
        <v>82</v>
      </c>
      <c r="K634" t="s">
        <v>36</v>
      </c>
      <c r="L634" t="s">
        <v>37</v>
      </c>
      <c r="M634" t="s">
        <v>38</v>
      </c>
      <c r="N634" t="s">
        <v>42</v>
      </c>
      <c r="O634" t="s">
        <v>39</v>
      </c>
      <c r="P634" t="s">
        <v>40</v>
      </c>
      <c r="Q634" t="s">
        <v>47</v>
      </c>
      <c r="R634" t="s">
        <v>28</v>
      </c>
      <c r="S634">
        <v>1</v>
      </c>
      <c r="T634" t="s">
        <v>42</v>
      </c>
      <c r="U634" t="s">
        <v>48</v>
      </c>
      <c r="V634" t="s">
        <v>33</v>
      </c>
      <c r="W634" t="s">
        <v>49</v>
      </c>
      <c r="X634">
        <v>1</v>
      </c>
      <c r="Y634">
        <f>IF(dementia_patients_health_data[[#This Row],[Weight]]=0,0,dementia_patients_health_data[[#This Row],[HeartRate]]/dementia_patients_health_data[[#This Row],[Weight]])</f>
        <v>1.7202298463050709</v>
      </c>
    </row>
    <row r="635" spans="1:25" x14ac:dyDescent="0.35">
      <c r="A635">
        <v>0</v>
      </c>
      <c r="B635">
        <v>0.17786268545248829</v>
      </c>
      <c r="C635">
        <v>72</v>
      </c>
      <c r="D635">
        <v>96.944184388746862</v>
      </c>
      <c r="E635">
        <v>36.336309082759882</v>
      </c>
      <c r="F635">
        <v>82.27165684891753</v>
      </c>
      <c r="G635">
        <v>19.015461962736616</v>
      </c>
      <c r="H635" t="s">
        <v>24</v>
      </c>
      <c r="J635">
        <v>83</v>
      </c>
      <c r="K635" t="s">
        <v>25</v>
      </c>
      <c r="L635" t="s">
        <v>26</v>
      </c>
      <c r="M635" t="s">
        <v>27</v>
      </c>
      <c r="N635" t="s">
        <v>28</v>
      </c>
      <c r="O635" t="s">
        <v>46</v>
      </c>
      <c r="P635" t="s">
        <v>30</v>
      </c>
      <c r="Q635" t="s">
        <v>47</v>
      </c>
      <c r="R635" t="s">
        <v>28</v>
      </c>
      <c r="S635">
        <v>10</v>
      </c>
      <c r="T635" t="s">
        <v>42</v>
      </c>
      <c r="U635" t="s">
        <v>48</v>
      </c>
      <c r="V635" t="s">
        <v>51</v>
      </c>
      <c r="W635" t="s">
        <v>54</v>
      </c>
      <c r="X635">
        <v>0</v>
      </c>
      <c r="Y635">
        <f>IF(dementia_patients_health_data[[#This Row],[Weight]]=0,0,dementia_patients_health_data[[#This Row],[HeartRate]]/dementia_patients_health_data[[#This Row],[Weight]])</f>
        <v>0.87514950783378231</v>
      </c>
    </row>
    <row r="636" spans="1:25" x14ac:dyDescent="0.35">
      <c r="A636">
        <v>1</v>
      </c>
      <c r="B636">
        <v>4.9060786228385597E-2</v>
      </c>
      <c r="C636">
        <v>74</v>
      </c>
      <c r="D636">
        <v>93.457093955165078</v>
      </c>
      <c r="E636">
        <v>37.088922590124007</v>
      </c>
      <c r="F636">
        <v>91.469108904667223</v>
      </c>
      <c r="G636">
        <v>30.620633910570827</v>
      </c>
      <c r="H636" t="s">
        <v>50</v>
      </c>
      <c r="I636">
        <v>10</v>
      </c>
      <c r="J636">
        <v>74</v>
      </c>
      <c r="K636" t="s">
        <v>25</v>
      </c>
      <c r="L636" t="s">
        <v>37</v>
      </c>
      <c r="M636" t="s">
        <v>27</v>
      </c>
      <c r="N636" t="s">
        <v>42</v>
      </c>
      <c r="O636" t="s">
        <v>39</v>
      </c>
      <c r="P636" t="s">
        <v>40</v>
      </c>
      <c r="Q636" t="s">
        <v>41</v>
      </c>
      <c r="R636" t="s">
        <v>42</v>
      </c>
      <c r="S636">
        <v>1</v>
      </c>
      <c r="T636" t="s">
        <v>28</v>
      </c>
      <c r="U636" t="s">
        <v>32</v>
      </c>
      <c r="V636" t="s">
        <v>33</v>
      </c>
      <c r="W636" t="s">
        <v>34</v>
      </c>
      <c r="X636">
        <v>1</v>
      </c>
      <c r="Y636">
        <f>IF(dementia_patients_health_data[[#This Row],[Weight]]=0,0,dementia_patients_health_data[[#This Row],[HeartRate]]/dementia_patients_health_data[[#This Row],[Weight]])</f>
        <v>0.8090162994495308</v>
      </c>
    </row>
    <row r="637" spans="1:25" x14ac:dyDescent="0.35">
      <c r="A637">
        <v>0</v>
      </c>
      <c r="B637">
        <v>0.1664855649161644</v>
      </c>
      <c r="C637">
        <v>98</v>
      </c>
      <c r="D637">
        <v>97.01764059621668</v>
      </c>
      <c r="E637">
        <v>36.774660911514282</v>
      </c>
      <c r="F637">
        <v>61.142320972054378</v>
      </c>
      <c r="G637">
        <v>21.868283297591852</v>
      </c>
      <c r="H637" t="s">
        <v>50</v>
      </c>
      <c r="I637">
        <v>10</v>
      </c>
      <c r="J637">
        <v>87</v>
      </c>
      <c r="K637" t="s">
        <v>25</v>
      </c>
      <c r="L637" t="s">
        <v>26</v>
      </c>
      <c r="M637" t="s">
        <v>38</v>
      </c>
      <c r="N637" t="s">
        <v>28</v>
      </c>
      <c r="O637" t="s">
        <v>39</v>
      </c>
      <c r="P637" t="s">
        <v>40</v>
      </c>
      <c r="Q637" t="s">
        <v>41</v>
      </c>
      <c r="R637" t="s">
        <v>28</v>
      </c>
      <c r="S637">
        <v>4</v>
      </c>
      <c r="T637" t="s">
        <v>42</v>
      </c>
      <c r="U637" t="s">
        <v>32</v>
      </c>
      <c r="V637" t="s">
        <v>33</v>
      </c>
      <c r="W637" t="s">
        <v>43</v>
      </c>
      <c r="X637">
        <v>1</v>
      </c>
      <c r="Y637">
        <f>IF(dementia_patients_health_data[[#This Row],[Weight]]=0,0,dementia_patients_health_data[[#This Row],[HeartRate]]/dementia_patients_health_data[[#This Row],[Weight]])</f>
        <v>1.6028177936652379</v>
      </c>
    </row>
    <row r="638" spans="1:25" x14ac:dyDescent="0.35">
      <c r="A638">
        <v>1</v>
      </c>
      <c r="B638">
        <v>3.9171497177165601E-2</v>
      </c>
      <c r="C638">
        <v>99</v>
      </c>
      <c r="D638">
        <v>92.951377020982363</v>
      </c>
      <c r="E638">
        <v>36.994049607190405</v>
      </c>
      <c r="F638">
        <v>57.940815167075066</v>
      </c>
      <c r="G638">
        <v>26.278075444976128</v>
      </c>
      <c r="H638" t="s">
        <v>24</v>
      </c>
      <c r="J638">
        <v>80</v>
      </c>
      <c r="K638" t="s">
        <v>55</v>
      </c>
      <c r="L638" t="s">
        <v>26</v>
      </c>
      <c r="M638" t="s">
        <v>27</v>
      </c>
      <c r="N638" t="s">
        <v>42</v>
      </c>
      <c r="O638" t="s">
        <v>39</v>
      </c>
      <c r="P638" t="s">
        <v>40</v>
      </c>
      <c r="Q638" t="s">
        <v>47</v>
      </c>
      <c r="R638" t="s">
        <v>28</v>
      </c>
      <c r="S638">
        <v>9</v>
      </c>
      <c r="T638" t="s">
        <v>42</v>
      </c>
      <c r="U638" t="s">
        <v>32</v>
      </c>
      <c r="V638" t="s">
        <v>33</v>
      </c>
      <c r="W638" t="s">
        <v>34</v>
      </c>
      <c r="X638">
        <v>0</v>
      </c>
      <c r="Y638">
        <f>IF(dementia_patients_health_data[[#This Row],[Weight]]=0,0,dementia_patients_health_data[[#This Row],[HeartRate]]/dementia_patients_health_data[[#This Row],[Weight]])</f>
        <v>1.7086400961831283</v>
      </c>
    </row>
    <row r="639" spans="1:25" x14ac:dyDescent="0.35">
      <c r="A639">
        <v>0</v>
      </c>
      <c r="B639">
        <v>0.16463231083626101</v>
      </c>
      <c r="C639">
        <v>91</v>
      </c>
      <c r="D639">
        <v>96.6246454823698</v>
      </c>
      <c r="E639">
        <v>37.191071054929431</v>
      </c>
      <c r="F639">
        <v>66.876394829426758</v>
      </c>
      <c r="G639">
        <v>22.127684116008663</v>
      </c>
      <c r="H639" t="s">
        <v>24</v>
      </c>
      <c r="J639">
        <v>83</v>
      </c>
      <c r="K639" t="s">
        <v>25</v>
      </c>
      <c r="L639" t="s">
        <v>37</v>
      </c>
      <c r="M639" t="s">
        <v>38</v>
      </c>
      <c r="N639" t="s">
        <v>28</v>
      </c>
      <c r="O639" t="s">
        <v>39</v>
      </c>
      <c r="P639" t="s">
        <v>30</v>
      </c>
      <c r="Q639" t="s">
        <v>41</v>
      </c>
      <c r="R639" t="s">
        <v>28</v>
      </c>
      <c r="S639">
        <v>10</v>
      </c>
      <c r="T639" t="s">
        <v>28</v>
      </c>
      <c r="U639" t="s">
        <v>32</v>
      </c>
      <c r="V639" t="s">
        <v>51</v>
      </c>
      <c r="W639" t="s">
        <v>54</v>
      </c>
      <c r="X639">
        <v>0</v>
      </c>
      <c r="Y639">
        <f>IF(dementia_patients_health_data[[#This Row],[Weight]]=0,0,dementia_patients_health_data[[#This Row],[HeartRate]]/dementia_patients_health_data[[#This Row],[Weight]])</f>
        <v>1.3607192826721939</v>
      </c>
    </row>
    <row r="640" spans="1:25" x14ac:dyDescent="0.35">
      <c r="A640">
        <v>0</v>
      </c>
      <c r="B640">
        <v>0.1838255077206758</v>
      </c>
      <c r="C640">
        <v>73</v>
      </c>
      <c r="D640">
        <v>99.965130429922553</v>
      </c>
      <c r="E640">
        <v>36.842767943909458</v>
      </c>
      <c r="F640">
        <v>89.003756331508811</v>
      </c>
      <c r="G640">
        <v>7.6554129005098854</v>
      </c>
      <c r="H640" t="s">
        <v>50</v>
      </c>
      <c r="I640">
        <v>20</v>
      </c>
      <c r="J640">
        <v>77</v>
      </c>
      <c r="K640" t="s">
        <v>36</v>
      </c>
      <c r="L640" t="s">
        <v>26</v>
      </c>
      <c r="M640" t="s">
        <v>27</v>
      </c>
      <c r="N640" t="s">
        <v>28</v>
      </c>
      <c r="O640" t="s">
        <v>39</v>
      </c>
      <c r="P640" t="s">
        <v>40</v>
      </c>
      <c r="Q640" t="s">
        <v>41</v>
      </c>
      <c r="R640" t="s">
        <v>28</v>
      </c>
      <c r="S640">
        <v>2</v>
      </c>
      <c r="T640" t="s">
        <v>42</v>
      </c>
      <c r="U640" t="s">
        <v>32</v>
      </c>
      <c r="V640" t="s">
        <v>51</v>
      </c>
      <c r="W640" t="s">
        <v>54</v>
      </c>
      <c r="X640">
        <v>1</v>
      </c>
      <c r="Y640">
        <f>IF(dementia_patients_health_data[[#This Row],[Weight]]=0,0,dementia_patients_health_data[[#This Row],[HeartRate]]/dementia_patients_health_data[[#This Row],[Weight]])</f>
        <v>0.82019010218062882</v>
      </c>
    </row>
    <row r="641" spans="1:25" x14ac:dyDescent="0.35">
      <c r="A641">
        <v>0</v>
      </c>
      <c r="B641">
        <v>0.17420051569294009</v>
      </c>
      <c r="C641">
        <v>62</v>
      </c>
      <c r="D641">
        <v>92.940752195310196</v>
      </c>
      <c r="E641">
        <v>36.954178030235688</v>
      </c>
      <c r="F641">
        <v>84.623589019251142</v>
      </c>
      <c r="G641">
        <v>13.576551399956765</v>
      </c>
      <c r="H641" t="s">
        <v>35</v>
      </c>
      <c r="I641">
        <v>8</v>
      </c>
      <c r="J641">
        <v>66</v>
      </c>
      <c r="K641" t="s">
        <v>25</v>
      </c>
      <c r="L641" t="s">
        <v>26</v>
      </c>
      <c r="M641" t="s">
        <v>38</v>
      </c>
      <c r="N641" t="s">
        <v>42</v>
      </c>
      <c r="O641" t="s">
        <v>39</v>
      </c>
      <c r="P641" t="s">
        <v>40</v>
      </c>
      <c r="Q641" t="s">
        <v>31</v>
      </c>
      <c r="R641" t="s">
        <v>42</v>
      </c>
      <c r="S641">
        <v>3</v>
      </c>
      <c r="T641" t="s">
        <v>28</v>
      </c>
      <c r="U641" t="s">
        <v>32</v>
      </c>
      <c r="V641" t="s">
        <v>51</v>
      </c>
      <c r="W641" t="s">
        <v>54</v>
      </c>
      <c r="X641">
        <v>1</v>
      </c>
      <c r="Y641">
        <f>IF(dementia_patients_health_data[[#This Row],[Weight]]=0,0,dementia_patients_health_data[[#This Row],[HeartRate]]/dementia_patients_health_data[[#This Row],[Weight]])</f>
        <v>0.73265623354612774</v>
      </c>
    </row>
    <row r="642" spans="1:25" x14ac:dyDescent="0.35">
      <c r="A642">
        <v>1</v>
      </c>
      <c r="B642">
        <v>2.52922304345546E-2</v>
      </c>
      <c r="C642">
        <v>99</v>
      </c>
      <c r="D642">
        <v>92.693755424624754</v>
      </c>
      <c r="E642">
        <v>36.940861651103461</v>
      </c>
      <c r="F642">
        <v>60.410777297332693</v>
      </c>
      <c r="G642">
        <v>29.611947257005639</v>
      </c>
      <c r="H642" t="s">
        <v>52</v>
      </c>
      <c r="I642">
        <v>6</v>
      </c>
      <c r="J642">
        <v>84</v>
      </c>
      <c r="K642" t="s">
        <v>53</v>
      </c>
      <c r="L642" t="s">
        <v>37</v>
      </c>
      <c r="M642" t="s">
        <v>38</v>
      </c>
      <c r="N642" t="s">
        <v>42</v>
      </c>
      <c r="O642" t="s">
        <v>39</v>
      </c>
      <c r="P642" t="s">
        <v>40</v>
      </c>
      <c r="Q642" t="s">
        <v>47</v>
      </c>
      <c r="R642" t="s">
        <v>28</v>
      </c>
      <c r="S642">
        <v>3</v>
      </c>
      <c r="T642" t="s">
        <v>42</v>
      </c>
      <c r="U642" t="s">
        <v>32</v>
      </c>
      <c r="V642" t="s">
        <v>51</v>
      </c>
      <c r="W642" t="s">
        <v>34</v>
      </c>
      <c r="X642">
        <v>1</v>
      </c>
      <c r="Y642">
        <f>IF(dementia_patients_health_data[[#This Row],[Weight]]=0,0,dementia_patients_health_data[[#This Row],[HeartRate]]/dementia_patients_health_data[[#This Row],[Weight]])</f>
        <v>1.6387804366882583</v>
      </c>
    </row>
    <row r="643" spans="1:25" x14ac:dyDescent="0.35">
      <c r="A643">
        <v>1</v>
      </c>
      <c r="B643">
        <v>1.98567348527076E-2</v>
      </c>
      <c r="C643">
        <v>91</v>
      </c>
      <c r="D643">
        <v>94.986190418728881</v>
      </c>
      <c r="E643">
        <v>36.512373349149492</v>
      </c>
      <c r="F643">
        <v>63.083990006761042</v>
      </c>
      <c r="G643">
        <v>56.423488443764882</v>
      </c>
      <c r="H643" t="s">
        <v>24</v>
      </c>
      <c r="J643">
        <v>72</v>
      </c>
      <c r="K643" t="s">
        <v>36</v>
      </c>
      <c r="L643" t="s">
        <v>37</v>
      </c>
      <c r="M643" t="s">
        <v>38</v>
      </c>
      <c r="N643" t="s">
        <v>28</v>
      </c>
      <c r="O643" t="s">
        <v>46</v>
      </c>
      <c r="P643" t="s">
        <v>30</v>
      </c>
      <c r="Q643" t="s">
        <v>47</v>
      </c>
      <c r="R643" t="s">
        <v>28</v>
      </c>
      <c r="S643">
        <v>10</v>
      </c>
      <c r="T643" t="s">
        <v>28</v>
      </c>
      <c r="U643" t="s">
        <v>48</v>
      </c>
      <c r="V643" t="s">
        <v>33</v>
      </c>
      <c r="W643" t="s">
        <v>34</v>
      </c>
      <c r="X643">
        <v>0</v>
      </c>
      <c r="Y643">
        <f>IF(dementia_patients_health_data[[#This Row],[Weight]]=0,0,dementia_patients_health_data[[#This Row],[HeartRate]]/dementia_patients_health_data[[#This Row],[Weight]])</f>
        <v>1.442521311512589</v>
      </c>
    </row>
    <row r="644" spans="1:25" x14ac:dyDescent="0.35">
      <c r="A644">
        <v>0</v>
      </c>
      <c r="B644">
        <v>1.4050656045873701E-2</v>
      </c>
      <c r="C644">
        <v>94</v>
      </c>
      <c r="D644">
        <v>93.3265350796365</v>
      </c>
      <c r="E644">
        <v>36.506069734931501</v>
      </c>
      <c r="F644">
        <v>79.204301759367496</v>
      </c>
      <c r="G644">
        <v>59.671768140633937</v>
      </c>
      <c r="H644" t="s">
        <v>35</v>
      </c>
      <c r="I644">
        <v>12</v>
      </c>
      <c r="J644">
        <v>65</v>
      </c>
      <c r="K644" t="s">
        <v>25</v>
      </c>
      <c r="L644" t="s">
        <v>37</v>
      </c>
      <c r="M644" t="s">
        <v>27</v>
      </c>
      <c r="N644" t="s">
        <v>28</v>
      </c>
      <c r="O644" t="s">
        <v>46</v>
      </c>
      <c r="P644" t="s">
        <v>40</v>
      </c>
      <c r="Q644" t="s">
        <v>47</v>
      </c>
      <c r="R644" t="s">
        <v>42</v>
      </c>
      <c r="S644">
        <v>2</v>
      </c>
      <c r="T644" t="s">
        <v>42</v>
      </c>
      <c r="U644" t="s">
        <v>44</v>
      </c>
      <c r="V644" t="s">
        <v>51</v>
      </c>
      <c r="W644" t="s">
        <v>43</v>
      </c>
      <c r="X644">
        <v>1</v>
      </c>
      <c r="Y644">
        <f>IF(dementia_patients_health_data[[#This Row],[Weight]]=0,0,dementia_patients_health_data[[#This Row],[HeartRate]]/dementia_patients_health_data[[#This Row],[Weight]])</f>
        <v>1.1868042254268421</v>
      </c>
    </row>
    <row r="645" spans="1:25" x14ac:dyDescent="0.35">
      <c r="A645">
        <v>0</v>
      </c>
      <c r="B645">
        <v>3.5357619434378103E-2</v>
      </c>
      <c r="C645">
        <v>68</v>
      </c>
      <c r="D645">
        <v>98.610620988394885</v>
      </c>
      <c r="E645">
        <v>37.317899799459006</v>
      </c>
      <c r="F645">
        <v>66.7578674118582</v>
      </c>
      <c r="G645">
        <v>22.348957064447081</v>
      </c>
      <c r="H645" t="s">
        <v>24</v>
      </c>
      <c r="J645">
        <v>69</v>
      </c>
      <c r="K645" t="s">
        <v>36</v>
      </c>
      <c r="L645" t="s">
        <v>37</v>
      </c>
      <c r="M645" t="s">
        <v>38</v>
      </c>
      <c r="N645" t="s">
        <v>42</v>
      </c>
      <c r="O645" t="s">
        <v>39</v>
      </c>
      <c r="P645" t="s">
        <v>40</v>
      </c>
      <c r="Q645" t="s">
        <v>47</v>
      </c>
      <c r="R645" t="s">
        <v>28</v>
      </c>
      <c r="S645">
        <v>8</v>
      </c>
      <c r="T645" t="s">
        <v>28</v>
      </c>
      <c r="U645" t="s">
        <v>48</v>
      </c>
      <c r="V645" t="s">
        <v>33</v>
      </c>
      <c r="W645" t="s">
        <v>49</v>
      </c>
      <c r="X645">
        <v>0</v>
      </c>
      <c r="Y645">
        <f>IF(dementia_patients_health_data[[#This Row],[Weight]]=0,0,dementia_patients_health_data[[#This Row],[HeartRate]]/dementia_patients_health_data[[#This Row],[Weight]])</f>
        <v>1.0186065348744373</v>
      </c>
    </row>
    <row r="646" spans="1:25" x14ac:dyDescent="0.35">
      <c r="A646">
        <v>0</v>
      </c>
      <c r="B646">
        <v>0.1264795558640715</v>
      </c>
      <c r="C646">
        <v>92</v>
      </c>
      <c r="D646">
        <v>99.980906893042203</v>
      </c>
      <c r="E646">
        <v>36.714291336550218</v>
      </c>
      <c r="F646">
        <v>68.345611467810087</v>
      </c>
      <c r="G646">
        <v>11.149267585737681</v>
      </c>
      <c r="H646" t="s">
        <v>24</v>
      </c>
      <c r="J646">
        <v>85</v>
      </c>
      <c r="K646" t="s">
        <v>36</v>
      </c>
      <c r="L646" t="s">
        <v>26</v>
      </c>
      <c r="M646" t="s">
        <v>27</v>
      </c>
      <c r="N646" t="s">
        <v>42</v>
      </c>
      <c r="O646" t="s">
        <v>46</v>
      </c>
      <c r="P646" t="s">
        <v>40</v>
      </c>
      <c r="Q646" t="s">
        <v>41</v>
      </c>
      <c r="R646" t="s">
        <v>28</v>
      </c>
      <c r="S646">
        <v>10</v>
      </c>
      <c r="T646" t="s">
        <v>42</v>
      </c>
      <c r="U646" t="s">
        <v>44</v>
      </c>
      <c r="V646" t="s">
        <v>51</v>
      </c>
      <c r="W646" t="s">
        <v>54</v>
      </c>
      <c r="X646">
        <v>0</v>
      </c>
      <c r="Y646">
        <f>IF(dementia_patients_health_data[[#This Row],[Weight]]=0,0,dementia_patients_health_data[[#This Row],[HeartRate]]/dementia_patients_health_data[[#This Row],[Weight]])</f>
        <v>1.3460995962166618</v>
      </c>
    </row>
    <row r="647" spans="1:25" x14ac:dyDescent="0.35">
      <c r="A647">
        <v>0</v>
      </c>
      <c r="B647">
        <v>0.11355337141141141</v>
      </c>
      <c r="C647">
        <v>86</v>
      </c>
      <c r="D647">
        <v>95.452865504366343</v>
      </c>
      <c r="E647">
        <v>36.436356649393801</v>
      </c>
      <c r="F647">
        <v>92.644204119406922</v>
      </c>
      <c r="G647">
        <v>44.720866094340266</v>
      </c>
      <c r="H647" t="s">
        <v>35</v>
      </c>
      <c r="I647">
        <v>4</v>
      </c>
      <c r="J647">
        <v>89</v>
      </c>
      <c r="K647" t="s">
        <v>55</v>
      </c>
      <c r="L647" t="s">
        <v>37</v>
      </c>
      <c r="M647" t="s">
        <v>38</v>
      </c>
      <c r="N647" t="s">
        <v>42</v>
      </c>
      <c r="O647" t="s">
        <v>46</v>
      </c>
      <c r="P647" t="s">
        <v>40</v>
      </c>
      <c r="Q647" t="s">
        <v>41</v>
      </c>
      <c r="R647" t="s">
        <v>28</v>
      </c>
      <c r="S647">
        <v>7</v>
      </c>
      <c r="T647" t="s">
        <v>42</v>
      </c>
      <c r="U647" t="s">
        <v>32</v>
      </c>
      <c r="V647" t="s">
        <v>33</v>
      </c>
      <c r="W647" t="s">
        <v>43</v>
      </c>
      <c r="X647">
        <v>1</v>
      </c>
      <c r="Y647">
        <f>IF(dementia_patients_health_data[[#This Row],[Weight]]=0,0,dementia_patients_health_data[[#This Row],[HeartRate]]/dementia_patients_health_data[[#This Row],[Weight]])</f>
        <v>0.92828257112724111</v>
      </c>
    </row>
    <row r="648" spans="1:25" x14ac:dyDescent="0.35">
      <c r="A648">
        <v>0</v>
      </c>
      <c r="B648">
        <v>3.0667028059262798E-2</v>
      </c>
      <c r="C648">
        <v>81</v>
      </c>
      <c r="D648">
        <v>91.205674746140275</v>
      </c>
      <c r="E648">
        <v>36.475644665637112</v>
      </c>
      <c r="F648">
        <v>77.197356511007385</v>
      </c>
      <c r="G648">
        <v>56.500519623994613</v>
      </c>
      <c r="H648" t="s">
        <v>50</v>
      </c>
      <c r="I648">
        <v>10</v>
      </c>
      <c r="J648">
        <v>72</v>
      </c>
      <c r="K648" t="s">
        <v>25</v>
      </c>
      <c r="L648" t="s">
        <v>37</v>
      </c>
      <c r="M648" t="s">
        <v>27</v>
      </c>
      <c r="N648" t="s">
        <v>28</v>
      </c>
      <c r="O648" t="s">
        <v>39</v>
      </c>
      <c r="P648" t="s">
        <v>30</v>
      </c>
      <c r="Q648" t="s">
        <v>47</v>
      </c>
      <c r="R648" t="s">
        <v>28</v>
      </c>
      <c r="S648">
        <v>2</v>
      </c>
      <c r="T648" t="s">
        <v>28</v>
      </c>
      <c r="U648" t="s">
        <v>44</v>
      </c>
      <c r="V648" t="s">
        <v>51</v>
      </c>
      <c r="W648" t="s">
        <v>49</v>
      </c>
      <c r="X648">
        <v>1</v>
      </c>
      <c r="Y648">
        <f>IF(dementia_patients_health_data[[#This Row],[Weight]]=0,0,dementia_patients_health_data[[#This Row],[HeartRate]]/dementia_patients_health_data[[#This Row],[Weight]])</f>
        <v>1.0492587267343851</v>
      </c>
    </row>
    <row r="649" spans="1:25" x14ac:dyDescent="0.35">
      <c r="A649">
        <v>0</v>
      </c>
      <c r="B649">
        <v>0.13106662721125029</v>
      </c>
      <c r="C649">
        <v>93</v>
      </c>
      <c r="D649">
        <v>94.604288156867</v>
      </c>
      <c r="E649">
        <v>36.064181440415481</v>
      </c>
      <c r="F649">
        <v>64.542428698917746</v>
      </c>
      <c r="G649">
        <v>33.109083925304233</v>
      </c>
      <c r="H649" t="s">
        <v>35</v>
      </c>
      <c r="I649">
        <v>4</v>
      </c>
      <c r="J649">
        <v>60</v>
      </c>
      <c r="K649" t="s">
        <v>25</v>
      </c>
      <c r="L649" t="s">
        <v>37</v>
      </c>
      <c r="M649" t="s">
        <v>27</v>
      </c>
      <c r="N649" t="s">
        <v>28</v>
      </c>
      <c r="O649" t="s">
        <v>46</v>
      </c>
      <c r="P649" t="s">
        <v>40</v>
      </c>
      <c r="Q649" t="s">
        <v>41</v>
      </c>
      <c r="R649" t="s">
        <v>28</v>
      </c>
      <c r="S649">
        <v>4</v>
      </c>
      <c r="T649" t="s">
        <v>42</v>
      </c>
      <c r="U649" t="s">
        <v>44</v>
      </c>
      <c r="V649" t="s">
        <v>33</v>
      </c>
      <c r="W649" t="s">
        <v>43</v>
      </c>
      <c r="X649">
        <v>1</v>
      </c>
      <c r="Y649">
        <f>IF(dementia_patients_health_data[[#This Row],[Weight]]=0,0,dementia_patients_health_data[[#This Row],[HeartRate]]/dementia_patients_health_data[[#This Row],[Weight]])</f>
        <v>1.4409126194155664</v>
      </c>
    </row>
    <row r="650" spans="1:25" x14ac:dyDescent="0.35">
      <c r="A650">
        <v>0</v>
      </c>
      <c r="B650">
        <v>0.17384379837659369</v>
      </c>
      <c r="C650">
        <v>88</v>
      </c>
      <c r="D650">
        <v>98.588657247916757</v>
      </c>
      <c r="E650">
        <v>36.444360898687343</v>
      </c>
      <c r="F650">
        <v>54.562276261671045</v>
      </c>
      <c r="G650">
        <v>49.847800115110282</v>
      </c>
      <c r="H650" t="s">
        <v>50</v>
      </c>
      <c r="I650">
        <v>5</v>
      </c>
      <c r="J650">
        <v>81</v>
      </c>
      <c r="K650" t="s">
        <v>53</v>
      </c>
      <c r="L650" t="s">
        <v>26</v>
      </c>
      <c r="M650" t="s">
        <v>27</v>
      </c>
      <c r="N650" t="s">
        <v>42</v>
      </c>
      <c r="O650" t="s">
        <v>46</v>
      </c>
      <c r="P650" t="s">
        <v>40</v>
      </c>
      <c r="Q650" t="s">
        <v>41</v>
      </c>
      <c r="R650" t="s">
        <v>28</v>
      </c>
      <c r="S650">
        <v>0</v>
      </c>
      <c r="T650" t="s">
        <v>42</v>
      </c>
      <c r="U650" t="s">
        <v>44</v>
      </c>
      <c r="V650" t="s">
        <v>51</v>
      </c>
      <c r="W650" t="s">
        <v>43</v>
      </c>
      <c r="X650">
        <v>1</v>
      </c>
      <c r="Y650">
        <f>IF(dementia_patients_health_data[[#This Row],[Weight]]=0,0,dementia_patients_health_data[[#This Row],[HeartRate]]/dementia_patients_health_data[[#This Row],[Weight]])</f>
        <v>1.6128359377451105</v>
      </c>
    </row>
    <row r="651" spans="1:25" x14ac:dyDescent="0.35">
      <c r="A651">
        <v>0</v>
      </c>
      <c r="B651">
        <v>7.8071212868459305E-2</v>
      </c>
      <c r="C651">
        <v>89</v>
      </c>
      <c r="D651">
        <v>90.671843430086199</v>
      </c>
      <c r="E651">
        <v>37.473130794164753</v>
      </c>
      <c r="F651">
        <v>98.86013679338744</v>
      </c>
      <c r="G651">
        <v>11.482516538744726</v>
      </c>
      <c r="H651" t="s">
        <v>52</v>
      </c>
      <c r="I651">
        <v>3</v>
      </c>
      <c r="J651">
        <v>61</v>
      </c>
      <c r="K651" t="s">
        <v>55</v>
      </c>
      <c r="L651" t="s">
        <v>37</v>
      </c>
      <c r="M651" t="s">
        <v>38</v>
      </c>
      <c r="N651" t="s">
        <v>42</v>
      </c>
      <c r="O651" t="s">
        <v>46</v>
      </c>
      <c r="P651" t="s">
        <v>40</v>
      </c>
      <c r="Q651" t="s">
        <v>31</v>
      </c>
      <c r="R651" t="s">
        <v>28</v>
      </c>
      <c r="S651">
        <v>3</v>
      </c>
      <c r="T651" t="s">
        <v>42</v>
      </c>
      <c r="U651" t="s">
        <v>44</v>
      </c>
      <c r="V651" t="s">
        <v>33</v>
      </c>
      <c r="W651" t="s">
        <v>49</v>
      </c>
      <c r="X651">
        <v>1</v>
      </c>
      <c r="Y651">
        <f>IF(dementia_patients_health_data[[#This Row],[Weight]]=0,0,dementia_patients_health_data[[#This Row],[HeartRate]]/dementia_patients_health_data[[#This Row],[Weight]])</f>
        <v>0.90026175247972173</v>
      </c>
    </row>
    <row r="652" spans="1:25" x14ac:dyDescent="0.35">
      <c r="A652">
        <v>1</v>
      </c>
      <c r="B652">
        <v>0.1407670354829097</v>
      </c>
      <c r="C652">
        <v>77</v>
      </c>
      <c r="D652">
        <v>99.97098502362276</v>
      </c>
      <c r="E652">
        <v>36.538247002710285</v>
      </c>
      <c r="F652">
        <v>92.911668985147656</v>
      </c>
      <c r="G652">
        <v>31.588522299880736</v>
      </c>
      <c r="H652" t="s">
        <v>35</v>
      </c>
      <c r="I652">
        <v>8</v>
      </c>
      <c r="J652">
        <v>88</v>
      </c>
      <c r="K652" t="s">
        <v>25</v>
      </c>
      <c r="L652" t="s">
        <v>37</v>
      </c>
      <c r="M652" t="s">
        <v>38</v>
      </c>
      <c r="N652" t="s">
        <v>42</v>
      </c>
      <c r="O652" t="s">
        <v>39</v>
      </c>
      <c r="P652" t="s">
        <v>40</v>
      </c>
      <c r="Q652" t="s">
        <v>31</v>
      </c>
      <c r="R652" t="s">
        <v>28</v>
      </c>
      <c r="S652">
        <v>5</v>
      </c>
      <c r="T652" t="s">
        <v>28</v>
      </c>
      <c r="U652" t="s">
        <v>44</v>
      </c>
      <c r="V652" t="s">
        <v>33</v>
      </c>
      <c r="W652" t="s">
        <v>34</v>
      </c>
      <c r="X652">
        <v>1</v>
      </c>
      <c r="Y652">
        <f>IF(dementia_patients_health_data[[#This Row],[Weight]]=0,0,dementia_patients_health_data[[#This Row],[HeartRate]]/dementia_patients_health_data[[#This Row],[Weight]])</f>
        <v>0.82874412698698585</v>
      </c>
    </row>
    <row r="653" spans="1:25" x14ac:dyDescent="0.35">
      <c r="A653">
        <v>1</v>
      </c>
      <c r="B653">
        <v>0.10354988465043941</v>
      </c>
      <c r="C653">
        <v>86</v>
      </c>
      <c r="D653">
        <v>93.490051487614295</v>
      </c>
      <c r="E653">
        <v>37.12845957544085</v>
      </c>
      <c r="F653">
        <v>59.428177179681761</v>
      </c>
      <c r="G653">
        <v>11.921865575634014</v>
      </c>
      <c r="H653" t="s">
        <v>52</v>
      </c>
      <c r="I653">
        <v>6</v>
      </c>
      <c r="J653">
        <v>68</v>
      </c>
      <c r="K653" t="s">
        <v>36</v>
      </c>
      <c r="L653" t="s">
        <v>37</v>
      </c>
      <c r="M653" t="s">
        <v>27</v>
      </c>
      <c r="N653" t="s">
        <v>28</v>
      </c>
      <c r="O653" t="s">
        <v>46</v>
      </c>
      <c r="P653" t="s">
        <v>40</v>
      </c>
      <c r="Q653" t="s">
        <v>47</v>
      </c>
      <c r="R653" t="s">
        <v>28</v>
      </c>
      <c r="S653">
        <v>3</v>
      </c>
      <c r="T653" t="s">
        <v>42</v>
      </c>
      <c r="U653" t="s">
        <v>32</v>
      </c>
      <c r="V653" t="s">
        <v>51</v>
      </c>
      <c r="W653" t="s">
        <v>34</v>
      </c>
      <c r="X653">
        <v>1</v>
      </c>
      <c r="Y653">
        <f>IF(dementia_patients_health_data[[#This Row],[Weight]]=0,0,dementia_patients_health_data[[#This Row],[HeartRate]]/dementia_patients_health_data[[#This Row],[Weight]])</f>
        <v>1.4471249848363688</v>
      </c>
    </row>
    <row r="654" spans="1:25" x14ac:dyDescent="0.35">
      <c r="A654">
        <v>1</v>
      </c>
      <c r="B654">
        <v>9.3298784822299294E-2</v>
      </c>
      <c r="C654">
        <v>99</v>
      </c>
      <c r="D654">
        <v>97.982140579728735</v>
      </c>
      <c r="E654">
        <v>37.464553444310496</v>
      </c>
      <c r="F654">
        <v>88.548872409273628</v>
      </c>
      <c r="G654">
        <v>7.5244614852458351</v>
      </c>
      <c r="H654" t="s">
        <v>24</v>
      </c>
      <c r="J654">
        <v>90</v>
      </c>
      <c r="K654" t="s">
        <v>36</v>
      </c>
      <c r="L654" t="s">
        <v>26</v>
      </c>
      <c r="M654" t="s">
        <v>27</v>
      </c>
      <c r="N654" t="s">
        <v>28</v>
      </c>
      <c r="O654" t="s">
        <v>39</v>
      </c>
      <c r="P654" t="s">
        <v>40</v>
      </c>
      <c r="Q654" t="s">
        <v>31</v>
      </c>
      <c r="R654" t="s">
        <v>28</v>
      </c>
      <c r="S654">
        <v>9</v>
      </c>
      <c r="T654" t="s">
        <v>28</v>
      </c>
      <c r="U654" t="s">
        <v>44</v>
      </c>
      <c r="V654" t="s">
        <v>51</v>
      </c>
      <c r="W654" t="s">
        <v>34</v>
      </c>
      <c r="X654">
        <v>0</v>
      </c>
      <c r="Y654">
        <f>IF(dementia_patients_health_data[[#This Row],[Weight]]=0,0,dementia_patients_health_data[[#This Row],[HeartRate]]/dementia_patients_health_data[[#This Row],[Weight]])</f>
        <v>1.1180266592489305</v>
      </c>
    </row>
    <row r="655" spans="1:25" x14ac:dyDescent="0.35">
      <c r="A655">
        <v>1</v>
      </c>
      <c r="B655">
        <v>6.9148958408924502E-2</v>
      </c>
      <c r="C655">
        <v>78</v>
      </c>
      <c r="D655">
        <v>90.046660996208885</v>
      </c>
      <c r="E655">
        <v>36.44196110298337</v>
      </c>
      <c r="F655">
        <v>90.87892204026268</v>
      </c>
      <c r="G655">
        <v>25.699952336129471</v>
      </c>
      <c r="H655" t="s">
        <v>24</v>
      </c>
      <c r="J655">
        <v>87</v>
      </c>
      <c r="K655" t="s">
        <v>25</v>
      </c>
      <c r="L655" t="s">
        <v>26</v>
      </c>
      <c r="M655" t="s">
        <v>38</v>
      </c>
      <c r="N655" t="s">
        <v>28</v>
      </c>
      <c r="O655" t="s">
        <v>46</v>
      </c>
      <c r="P655" t="s">
        <v>30</v>
      </c>
      <c r="Q655" t="s">
        <v>47</v>
      </c>
      <c r="R655" t="s">
        <v>28</v>
      </c>
      <c r="S655">
        <v>9</v>
      </c>
      <c r="T655" t="s">
        <v>42</v>
      </c>
      <c r="U655" t="s">
        <v>32</v>
      </c>
      <c r="V655" t="s">
        <v>51</v>
      </c>
      <c r="W655" t="s">
        <v>34</v>
      </c>
      <c r="X655">
        <v>0</v>
      </c>
      <c r="Y655">
        <f>IF(dementia_patients_health_data[[#This Row],[Weight]]=0,0,dementia_patients_health_data[[#This Row],[HeartRate]]/dementia_patients_health_data[[#This Row],[Weight]])</f>
        <v>0.85828482830642683</v>
      </c>
    </row>
    <row r="656" spans="1:25" x14ac:dyDescent="0.35">
      <c r="A656">
        <v>1</v>
      </c>
      <c r="B656">
        <v>0.16423657381010759</v>
      </c>
      <c r="C656">
        <v>99</v>
      </c>
      <c r="D656">
        <v>98.807188903561155</v>
      </c>
      <c r="E656">
        <v>36.201374762704638</v>
      </c>
      <c r="F656">
        <v>74.830051194081236</v>
      </c>
      <c r="G656">
        <v>32.37906702196382</v>
      </c>
      <c r="H656" t="s">
        <v>24</v>
      </c>
      <c r="J656">
        <v>67</v>
      </c>
      <c r="K656" t="s">
        <v>36</v>
      </c>
      <c r="L656" t="s">
        <v>37</v>
      </c>
      <c r="M656" t="s">
        <v>38</v>
      </c>
      <c r="N656" t="s">
        <v>28</v>
      </c>
      <c r="O656" t="s">
        <v>39</v>
      </c>
      <c r="P656" t="s">
        <v>40</v>
      </c>
      <c r="Q656" t="s">
        <v>41</v>
      </c>
      <c r="R656" t="s">
        <v>28</v>
      </c>
      <c r="S656">
        <v>10</v>
      </c>
      <c r="T656" t="s">
        <v>28</v>
      </c>
      <c r="U656" t="s">
        <v>48</v>
      </c>
      <c r="V656" t="s">
        <v>51</v>
      </c>
      <c r="W656" t="s">
        <v>34</v>
      </c>
      <c r="X656">
        <v>0</v>
      </c>
      <c r="Y656">
        <f>IF(dementia_patients_health_data[[#This Row],[Weight]]=0,0,dementia_patients_health_data[[#This Row],[HeartRate]]/dementia_patients_health_data[[#This Row],[Weight]])</f>
        <v>1.3229978921600754</v>
      </c>
    </row>
    <row r="657" spans="1:25" x14ac:dyDescent="0.35">
      <c r="A657">
        <v>1</v>
      </c>
      <c r="B657">
        <v>6.6927700642817098E-2</v>
      </c>
      <c r="C657">
        <v>80</v>
      </c>
      <c r="D657">
        <v>96.64374851657702</v>
      </c>
      <c r="E657">
        <v>36.795959412215311</v>
      </c>
      <c r="F657">
        <v>52.417524944073449</v>
      </c>
      <c r="G657">
        <v>6.3270403478786541</v>
      </c>
      <c r="H657" t="s">
        <v>24</v>
      </c>
      <c r="J657">
        <v>85</v>
      </c>
      <c r="K657" t="s">
        <v>25</v>
      </c>
      <c r="L657" t="s">
        <v>26</v>
      </c>
      <c r="M657" t="s">
        <v>38</v>
      </c>
      <c r="N657" t="s">
        <v>28</v>
      </c>
      <c r="O657" t="s">
        <v>46</v>
      </c>
      <c r="P657" t="s">
        <v>30</v>
      </c>
      <c r="Q657" t="s">
        <v>31</v>
      </c>
      <c r="R657" t="s">
        <v>28</v>
      </c>
      <c r="S657">
        <v>9</v>
      </c>
      <c r="T657" t="s">
        <v>28</v>
      </c>
      <c r="U657" t="s">
        <v>44</v>
      </c>
      <c r="V657" t="s">
        <v>51</v>
      </c>
      <c r="W657" t="s">
        <v>34</v>
      </c>
      <c r="X657">
        <v>0</v>
      </c>
      <c r="Y657">
        <f>IF(dementia_patients_health_data[[#This Row],[Weight]]=0,0,dementia_patients_health_data[[#This Row],[HeartRate]]/dementia_patients_health_data[[#This Row],[Weight]])</f>
        <v>1.5262071241508541</v>
      </c>
    </row>
    <row r="658" spans="1:25" x14ac:dyDescent="0.35">
      <c r="A658">
        <v>0</v>
      </c>
      <c r="B658">
        <v>0.15890592406423859</v>
      </c>
      <c r="C658">
        <v>94</v>
      </c>
      <c r="D658">
        <v>99.236299584430498</v>
      </c>
      <c r="E658">
        <v>36.838933805178172</v>
      </c>
      <c r="F658">
        <v>90.634458623083518</v>
      </c>
      <c r="G658">
        <v>34.855398410841545</v>
      </c>
      <c r="H658" t="s">
        <v>24</v>
      </c>
      <c r="J658">
        <v>87</v>
      </c>
      <c r="K658" t="s">
        <v>55</v>
      </c>
      <c r="L658" t="s">
        <v>26</v>
      </c>
      <c r="M658" t="s">
        <v>27</v>
      </c>
      <c r="N658" t="s">
        <v>42</v>
      </c>
      <c r="O658" t="s">
        <v>39</v>
      </c>
      <c r="P658" t="s">
        <v>30</v>
      </c>
      <c r="Q658" t="s">
        <v>31</v>
      </c>
      <c r="R658" t="s">
        <v>28</v>
      </c>
      <c r="S658">
        <v>10</v>
      </c>
      <c r="T658" t="s">
        <v>28</v>
      </c>
      <c r="U658" t="s">
        <v>32</v>
      </c>
      <c r="V658" t="s">
        <v>33</v>
      </c>
      <c r="W658" t="s">
        <v>43</v>
      </c>
      <c r="X658">
        <v>0</v>
      </c>
      <c r="Y658">
        <f>IF(dementia_patients_health_data[[#This Row],[Weight]]=0,0,dementia_patients_health_data[[#This Row],[HeartRate]]/dementia_patients_health_data[[#This Row],[Weight]])</f>
        <v>1.0371331326743238</v>
      </c>
    </row>
    <row r="659" spans="1:25" x14ac:dyDescent="0.35">
      <c r="A659">
        <v>1</v>
      </c>
      <c r="B659">
        <v>0.1704196012581978</v>
      </c>
      <c r="C659">
        <v>60</v>
      </c>
      <c r="D659">
        <v>93.628805702630203</v>
      </c>
      <c r="E659">
        <v>36.127589903734332</v>
      </c>
      <c r="F659">
        <v>75.271571081548046</v>
      </c>
      <c r="G659">
        <v>30.052493688397551</v>
      </c>
      <c r="H659" t="s">
        <v>35</v>
      </c>
      <c r="I659">
        <v>4</v>
      </c>
      <c r="J659">
        <v>64</v>
      </c>
      <c r="K659" t="s">
        <v>36</v>
      </c>
      <c r="L659" t="s">
        <v>37</v>
      </c>
      <c r="M659" t="s">
        <v>27</v>
      </c>
      <c r="N659" t="s">
        <v>28</v>
      </c>
      <c r="O659" t="s">
        <v>39</v>
      </c>
      <c r="P659" t="s">
        <v>40</v>
      </c>
      <c r="Q659" t="s">
        <v>47</v>
      </c>
      <c r="R659" t="s">
        <v>42</v>
      </c>
      <c r="S659">
        <v>1</v>
      </c>
      <c r="T659" t="s">
        <v>28</v>
      </c>
      <c r="U659" t="s">
        <v>48</v>
      </c>
      <c r="V659" t="s">
        <v>51</v>
      </c>
      <c r="W659" t="s">
        <v>34</v>
      </c>
      <c r="X659">
        <v>1</v>
      </c>
      <c r="Y659">
        <f>IF(dementia_patients_health_data[[#This Row],[Weight]]=0,0,dementia_patients_health_data[[#This Row],[HeartRate]]/dementia_patients_health_data[[#This Row],[Weight]])</f>
        <v>0.79711369296380086</v>
      </c>
    </row>
    <row r="660" spans="1:25" x14ac:dyDescent="0.35">
      <c r="A660">
        <v>0</v>
      </c>
      <c r="B660">
        <v>0.14652372883721149</v>
      </c>
      <c r="C660">
        <v>76</v>
      </c>
      <c r="D660">
        <v>92.51257555439868</v>
      </c>
      <c r="E660">
        <v>37.145689438163998</v>
      </c>
      <c r="F660">
        <v>81.494674819211966</v>
      </c>
      <c r="G660">
        <v>24.008081475423023</v>
      </c>
      <c r="H660" t="s">
        <v>24</v>
      </c>
      <c r="J660">
        <v>73</v>
      </c>
      <c r="K660" t="s">
        <v>36</v>
      </c>
      <c r="L660" t="s">
        <v>37</v>
      </c>
      <c r="M660" t="s">
        <v>27</v>
      </c>
      <c r="N660" t="s">
        <v>42</v>
      </c>
      <c r="O660" t="s">
        <v>39</v>
      </c>
      <c r="P660" t="s">
        <v>40</v>
      </c>
      <c r="Q660" t="s">
        <v>31</v>
      </c>
      <c r="R660" t="s">
        <v>28</v>
      </c>
      <c r="S660">
        <v>8</v>
      </c>
      <c r="T660" t="s">
        <v>28</v>
      </c>
      <c r="U660" t="s">
        <v>48</v>
      </c>
      <c r="V660" t="s">
        <v>33</v>
      </c>
      <c r="W660" t="s">
        <v>54</v>
      </c>
      <c r="X660">
        <v>0</v>
      </c>
      <c r="Y660">
        <f>IF(dementia_patients_health_data[[#This Row],[Weight]]=0,0,dementia_patients_health_data[[#This Row],[HeartRate]]/dementia_patients_health_data[[#This Row],[Weight]])</f>
        <v>0.93257627162263834</v>
      </c>
    </row>
    <row r="661" spans="1:25" x14ac:dyDescent="0.35">
      <c r="A661">
        <v>1</v>
      </c>
      <c r="B661">
        <v>0.19879715891704691</v>
      </c>
      <c r="C661">
        <v>71</v>
      </c>
      <c r="D661">
        <v>98.33783502604868</v>
      </c>
      <c r="E661">
        <v>37.018821127719903</v>
      </c>
      <c r="F661">
        <v>59.141043375115302</v>
      </c>
      <c r="G661">
        <v>18.515552029099759</v>
      </c>
      <c r="H661" t="s">
        <v>52</v>
      </c>
      <c r="I661">
        <v>3</v>
      </c>
      <c r="J661">
        <v>63</v>
      </c>
      <c r="K661" t="s">
        <v>36</v>
      </c>
      <c r="L661" t="s">
        <v>37</v>
      </c>
      <c r="M661" t="s">
        <v>38</v>
      </c>
      <c r="N661" t="s">
        <v>28</v>
      </c>
      <c r="O661" t="s">
        <v>46</v>
      </c>
      <c r="P661" t="s">
        <v>30</v>
      </c>
      <c r="Q661" t="s">
        <v>31</v>
      </c>
      <c r="R661" t="s">
        <v>28</v>
      </c>
      <c r="S661">
        <v>6</v>
      </c>
      <c r="T661" t="s">
        <v>28</v>
      </c>
      <c r="U661" t="s">
        <v>32</v>
      </c>
      <c r="V661" t="s">
        <v>33</v>
      </c>
      <c r="W661" t="s">
        <v>34</v>
      </c>
      <c r="X661">
        <v>1</v>
      </c>
      <c r="Y661">
        <f>IF(dementia_patients_health_data[[#This Row],[Weight]]=0,0,dementia_patients_health_data[[#This Row],[HeartRate]]/dementia_patients_health_data[[#This Row],[Weight]])</f>
        <v>1.2005199088163969</v>
      </c>
    </row>
    <row r="662" spans="1:25" x14ac:dyDescent="0.35">
      <c r="A662">
        <v>1</v>
      </c>
      <c r="B662">
        <v>9.2299507809914194E-2</v>
      </c>
      <c r="C662">
        <v>64</v>
      </c>
      <c r="D662">
        <v>91.263593289671235</v>
      </c>
      <c r="E662">
        <v>36.868900885157849</v>
      </c>
      <c r="F662">
        <v>72.989877120750734</v>
      </c>
      <c r="G662">
        <v>32.278631555879926</v>
      </c>
      <c r="H662" t="s">
        <v>24</v>
      </c>
      <c r="J662">
        <v>71</v>
      </c>
      <c r="K662" t="s">
        <v>25</v>
      </c>
      <c r="L662" t="s">
        <v>37</v>
      </c>
      <c r="M662" t="s">
        <v>38</v>
      </c>
      <c r="N662" t="s">
        <v>28</v>
      </c>
      <c r="O662" t="s">
        <v>29</v>
      </c>
      <c r="P662" t="s">
        <v>30</v>
      </c>
      <c r="Q662" t="s">
        <v>31</v>
      </c>
      <c r="R662" t="s">
        <v>28</v>
      </c>
      <c r="S662">
        <v>10</v>
      </c>
      <c r="T662" t="s">
        <v>28</v>
      </c>
      <c r="U662" t="s">
        <v>32</v>
      </c>
      <c r="V662" t="s">
        <v>51</v>
      </c>
      <c r="W662" t="s">
        <v>34</v>
      </c>
      <c r="X662">
        <v>0</v>
      </c>
      <c r="Y662">
        <f>IF(dementia_patients_health_data[[#This Row],[Weight]]=0,0,dementia_patients_health_data[[#This Row],[HeartRate]]/dementia_patients_health_data[[#This Row],[Weight]])</f>
        <v>0.876833918957305</v>
      </c>
    </row>
    <row r="663" spans="1:25" x14ac:dyDescent="0.35">
      <c r="A663">
        <v>0</v>
      </c>
      <c r="B663">
        <v>0.17289500084944079</v>
      </c>
      <c r="C663">
        <v>63</v>
      </c>
      <c r="D663">
        <v>91.364127278971296</v>
      </c>
      <c r="E663">
        <v>37.086746863934856</v>
      </c>
      <c r="F663">
        <v>69.647762343291291</v>
      </c>
      <c r="G663">
        <v>46.431611420234162</v>
      </c>
      <c r="H663" t="s">
        <v>24</v>
      </c>
      <c r="J663">
        <v>65</v>
      </c>
      <c r="K663" t="s">
        <v>55</v>
      </c>
      <c r="L663" t="s">
        <v>37</v>
      </c>
      <c r="M663" t="s">
        <v>38</v>
      </c>
      <c r="N663" t="s">
        <v>28</v>
      </c>
      <c r="O663" t="s">
        <v>46</v>
      </c>
      <c r="P663" t="s">
        <v>30</v>
      </c>
      <c r="Q663" t="s">
        <v>41</v>
      </c>
      <c r="R663" t="s">
        <v>28</v>
      </c>
      <c r="S663">
        <v>10</v>
      </c>
      <c r="T663" t="s">
        <v>28</v>
      </c>
      <c r="U663" t="s">
        <v>48</v>
      </c>
      <c r="V663" t="s">
        <v>33</v>
      </c>
      <c r="W663" t="s">
        <v>43</v>
      </c>
      <c r="X663">
        <v>0</v>
      </c>
      <c r="Y663">
        <f>IF(dementia_patients_health_data[[#This Row],[Weight]]=0,0,dementia_patients_health_data[[#This Row],[HeartRate]]/dementia_patients_health_data[[#This Row],[Weight]])</f>
        <v>0.90455167374186829</v>
      </c>
    </row>
    <row r="664" spans="1:25" x14ac:dyDescent="0.35">
      <c r="A664">
        <v>1</v>
      </c>
      <c r="B664">
        <v>0.1097475699851224</v>
      </c>
      <c r="C664">
        <v>89</v>
      </c>
      <c r="D664">
        <v>94.933186502986885</v>
      </c>
      <c r="E664">
        <v>36.64388880317005</v>
      </c>
      <c r="F664">
        <v>57.788009944941741</v>
      </c>
      <c r="G664">
        <v>4.4274347311711404</v>
      </c>
      <c r="H664" t="s">
        <v>50</v>
      </c>
      <c r="I664">
        <v>10</v>
      </c>
      <c r="J664">
        <v>81</v>
      </c>
      <c r="K664" t="s">
        <v>25</v>
      </c>
      <c r="L664" t="s">
        <v>26</v>
      </c>
      <c r="M664" t="s">
        <v>27</v>
      </c>
      <c r="N664" t="s">
        <v>42</v>
      </c>
      <c r="O664" t="s">
        <v>46</v>
      </c>
      <c r="P664" t="s">
        <v>40</v>
      </c>
      <c r="Q664" t="s">
        <v>47</v>
      </c>
      <c r="R664" t="s">
        <v>42</v>
      </c>
      <c r="S664">
        <v>6</v>
      </c>
      <c r="T664" t="s">
        <v>42</v>
      </c>
      <c r="U664" t="s">
        <v>44</v>
      </c>
      <c r="V664" t="s">
        <v>51</v>
      </c>
      <c r="W664" t="s">
        <v>34</v>
      </c>
      <c r="X664">
        <v>1</v>
      </c>
      <c r="Y664">
        <f>IF(dementia_patients_health_data[[#This Row],[Weight]]=0,0,dementia_patients_health_data[[#This Row],[HeartRate]]/dementia_patients_health_data[[#This Row],[Weight]])</f>
        <v>1.5401118689637501</v>
      </c>
    </row>
    <row r="665" spans="1:25" x14ac:dyDescent="0.35">
      <c r="A665">
        <v>1</v>
      </c>
      <c r="B665">
        <v>3.0461040386301302E-2</v>
      </c>
      <c r="C665">
        <v>87</v>
      </c>
      <c r="D665">
        <v>98.386760549198286</v>
      </c>
      <c r="E665">
        <v>37.462284659870839</v>
      </c>
      <c r="F665">
        <v>93.246255665903604</v>
      </c>
      <c r="G665">
        <v>28.994090400398569</v>
      </c>
      <c r="H665" t="s">
        <v>45</v>
      </c>
      <c r="I665">
        <v>23</v>
      </c>
      <c r="J665">
        <v>66</v>
      </c>
      <c r="K665" t="s">
        <v>53</v>
      </c>
      <c r="L665" t="s">
        <v>26</v>
      </c>
      <c r="M665" t="s">
        <v>38</v>
      </c>
      <c r="N665" t="s">
        <v>28</v>
      </c>
      <c r="O665" t="s">
        <v>39</v>
      </c>
      <c r="P665" t="s">
        <v>40</v>
      </c>
      <c r="Q665" t="s">
        <v>41</v>
      </c>
      <c r="R665" t="s">
        <v>42</v>
      </c>
      <c r="S665">
        <v>5</v>
      </c>
      <c r="T665" t="s">
        <v>28</v>
      </c>
      <c r="U665" t="s">
        <v>32</v>
      </c>
      <c r="V665" t="s">
        <v>33</v>
      </c>
      <c r="W665" t="s">
        <v>34</v>
      </c>
      <c r="X665">
        <v>1</v>
      </c>
      <c r="Y665">
        <f>IF(dementia_patients_health_data[[#This Row],[Weight]]=0,0,dementia_patients_health_data[[#This Row],[HeartRate]]/dementia_patients_health_data[[#This Row],[Weight]])</f>
        <v>0.93301333526695585</v>
      </c>
    </row>
    <row r="666" spans="1:25" x14ac:dyDescent="0.35">
      <c r="A666">
        <v>1</v>
      </c>
      <c r="B666">
        <v>8.9616867787099003E-3</v>
      </c>
      <c r="C666">
        <v>87</v>
      </c>
      <c r="D666">
        <v>98.258886420942659</v>
      </c>
      <c r="E666">
        <v>37.424967854200261</v>
      </c>
      <c r="F666">
        <v>60.360780250192086</v>
      </c>
      <c r="G666">
        <v>0.4683716876346522</v>
      </c>
      <c r="H666" t="s">
        <v>24</v>
      </c>
      <c r="J666">
        <v>87</v>
      </c>
      <c r="K666" t="s">
        <v>25</v>
      </c>
      <c r="L666" t="s">
        <v>26</v>
      </c>
      <c r="M666" t="s">
        <v>27</v>
      </c>
      <c r="N666" t="s">
        <v>42</v>
      </c>
      <c r="O666" t="s">
        <v>46</v>
      </c>
      <c r="P666" t="s">
        <v>40</v>
      </c>
      <c r="Q666" t="s">
        <v>31</v>
      </c>
      <c r="R666" t="s">
        <v>28</v>
      </c>
      <c r="S666">
        <v>10</v>
      </c>
      <c r="T666" t="s">
        <v>42</v>
      </c>
      <c r="U666" t="s">
        <v>48</v>
      </c>
      <c r="V666" t="s">
        <v>51</v>
      </c>
      <c r="W666" t="s">
        <v>34</v>
      </c>
      <c r="X666">
        <v>0</v>
      </c>
      <c r="Y666">
        <f>IF(dementia_patients_health_data[[#This Row],[Weight]]=0,0,dementia_patients_health_data[[#This Row],[HeartRate]]/dementia_patients_health_data[[#This Row],[Weight]])</f>
        <v>1.4413332571147992</v>
      </c>
    </row>
    <row r="667" spans="1:25" x14ac:dyDescent="0.35">
      <c r="A667">
        <v>0</v>
      </c>
      <c r="B667">
        <v>0.13390380505204011</v>
      </c>
      <c r="C667">
        <v>65</v>
      </c>
      <c r="D667">
        <v>98.787161290262759</v>
      </c>
      <c r="E667">
        <v>37.169567139061101</v>
      </c>
      <c r="F667">
        <v>55.712051070937633</v>
      </c>
      <c r="G667">
        <v>56.177084641092378</v>
      </c>
      <c r="H667" t="s">
        <v>24</v>
      </c>
      <c r="J667">
        <v>64</v>
      </c>
      <c r="K667" t="s">
        <v>53</v>
      </c>
      <c r="L667" t="s">
        <v>37</v>
      </c>
      <c r="M667" t="s">
        <v>27</v>
      </c>
      <c r="N667" t="s">
        <v>42</v>
      </c>
      <c r="O667" t="s">
        <v>39</v>
      </c>
      <c r="P667" t="s">
        <v>30</v>
      </c>
      <c r="Q667" t="s">
        <v>31</v>
      </c>
      <c r="R667" t="s">
        <v>28</v>
      </c>
      <c r="S667">
        <v>8</v>
      </c>
      <c r="T667" t="s">
        <v>28</v>
      </c>
      <c r="U667" t="s">
        <v>48</v>
      </c>
      <c r="V667" t="s">
        <v>33</v>
      </c>
      <c r="W667" t="s">
        <v>43</v>
      </c>
      <c r="X667">
        <v>0</v>
      </c>
      <c r="Y667">
        <f>IF(dementia_patients_health_data[[#This Row],[Weight]]=0,0,dementia_patients_health_data[[#This Row],[HeartRate]]/dementia_patients_health_data[[#This Row],[Weight]])</f>
        <v>1.1667134623572935</v>
      </c>
    </row>
    <row r="668" spans="1:25" x14ac:dyDescent="0.35">
      <c r="A668">
        <v>1</v>
      </c>
      <c r="B668">
        <v>0.15745716780653171</v>
      </c>
      <c r="C668">
        <v>87</v>
      </c>
      <c r="D668">
        <v>93.120103245008025</v>
      </c>
      <c r="E668">
        <v>37.255614704056072</v>
      </c>
      <c r="F668">
        <v>98.363458195153498</v>
      </c>
      <c r="G668">
        <v>33.090309048213179</v>
      </c>
      <c r="H668" t="s">
        <v>52</v>
      </c>
      <c r="I668">
        <v>3</v>
      </c>
      <c r="J668">
        <v>78</v>
      </c>
      <c r="K668" t="s">
        <v>25</v>
      </c>
      <c r="L668" t="s">
        <v>26</v>
      </c>
      <c r="M668" t="s">
        <v>38</v>
      </c>
      <c r="N668" t="s">
        <v>42</v>
      </c>
      <c r="O668" t="s">
        <v>46</v>
      </c>
      <c r="P668" t="s">
        <v>40</v>
      </c>
      <c r="Q668" t="s">
        <v>31</v>
      </c>
      <c r="R668" t="s">
        <v>42</v>
      </c>
      <c r="S668">
        <v>4</v>
      </c>
      <c r="T668" t="s">
        <v>28</v>
      </c>
      <c r="U668" t="s">
        <v>48</v>
      </c>
      <c r="V668" t="s">
        <v>51</v>
      </c>
      <c r="W668" t="s">
        <v>34</v>
      </c>
      <c r="X668">
        <v>1</v>
      </c>
      <c r="Y668">
        <f>IF(dementia_patients_health_data[[#This Row],[Weight]]=0,0,dementia_patients_health_data[[#This Row],[HeartRate]]/dementia_patients_health_data[[#This Row],[Weight]])</f>
        <v>0.88447479985292554</v>
      </c>
    </row>
    <row r="669" spans="1:25" x14ac:dyDescent="0.35">
      <c r="A669">
        <v>0</v>
      </c>
      <c r="B669">
        <v>6.1436194332210502E-2</v>
      </c>
      <c r="C669">
        <v>67</v>
      </c>
      <c r="D669">
        <v>98.731727316465935</v>
      </c>
      <c r="E669">
        <v>37.03580554200137</v>
      </c>
      <c r="F669">
        <v>66.47173843576374</v>
      </c>
      <c r="G669">
        <v>7.2481407972894214</v>
      </c>
      <c r="H669" t="s">
        <v>45</v>
      </c>
      <c r="I669">
        <v>23</v>
      </c>
      <c r="J669">
        <v>66</v>
      </c>
      <c r="K669" t="s">
        <v>25</v>
      </c>
      <c r="L669" t="s">
        <v>26</v>
      </c>
      <c r="M669" t="s">
        <v>38</v>
      </c>
      <c r="N669" t="s">
        <v>28</v>
      </c>
      <c r="O669" t="s">
        <v>39</v>
      </c>
      <c r="P669" t="s">
        <v>40</v>
      </c>
      <c r="Q669" t="s">
        <v>31</v>
      </c>
      <c r="R669" t="s">
        <v>28</v>
      </c>
      <c r="S669">
        <v>7</v>
      </c>
      <c r="T669" t="s">
        <v>42</v>
      </c>
      <c r="U669" t="s">
        <v>44</v>
      </c>
      <c r="V669" t="s">
        <v>51</v>
      </c>
      <c r="W669" t="s">
        <v>54</v>
      </c>
      <c r="X669">
        <v>1</v>
      </c>
      <c r="Y669">
        <f>IF(dementia_patients_health_data[[#This Row],[Weight]]=0,0,dementia_patients_health_data[[#This Row],[HeartRate]]/dementia_patients_health_data[[#This Row],[Weight]])</f>
        <v>1.0079471603521661</v>
      </c>
    </row>
    <row r="670" spans="1:25" x14ac:dyDescent="0.35">
      <c r="A670">
        <v>0</v>
      </c>
      <c r="B670">
        <v>0.1419277682362563</v>
      </c>
      <c r="C670">
        <v>77</v>
      </c>
      <c r="D670">
        <v>90.643521264252783</v>
      </c>
      <c r="E670">
        <v>36.534008918228757</v>
      </c>
      <c r="F670">
        <v>68.089627574439191</v>
      </c>
      <c r="G670">
        <v>21.238440192128049</v>
      </c>
      <c r="H670" t="s">
        <v>24</v>
      </c>
      <c r="J670">
        <v>90</v>
      </c>
      <c r="K670" t="s">
        <v>25</v>
      </c>
      <c r="L670" t="s">
        <v>26</v>
      </c>
      <c r="M670" t="s">
        <v>38</v>
      </c>
      <c r="N670" t="s">
        <v>42</v>
      </c>
      <c r="O670" t="s">
        <v>39</v>
      </c>
      <c r="P670" t="s">
        <v>40</v>
      </c>
      <c r="Q670" t="s">
        <v>31</v>
      </c>
      <c r="R670" t="s">
        <v>28</v>
      </c>
      <c r="S670">
        <v>10</v>
      </c>
      <c r="T670" t="s">
        <v>28</v>
      </c>
      <c r="U670" t="s">
        <v>44</v>
      </c>
      <c r="V670" t="s">
        <v>33</v>
      </c>
      <c r="W670" t="s">
        <v>49</v>
      </c>
      <c r="X670">
        <v>0</v>
      </c>
      <c r="Y670">
        <f>IF(dementia_patients_health_data[[#This Row],[Weight]]=0,0,dementia_patients_health_data[[#This Row],[HeartRate]]/dementia_patients_health_data[[#This Row],[Weight]])</f>
        <v>1.1308624050824705</v>
      </c>
    </row>
    <row r="671" spans="1:25" x14ac:dyDescent="0.35">
      <c r="A671">
        <v>1</v>
      </c>
      <c r="B671">
        <v>8.5133482124830406E-2</v>
      </c>
      <c r="C671">
        <v>77</v>
      </c>
      <c r="D671">
        <v>91.888092381566238</v>
      </c>
      <c r="E671">
        <v>37.240462922493592</v>
      </c>
      <c r="F671">
        <v>88.441582601147758</v>
      </c>
      <c r="G671">
        <v>1.7986702636605756</v>
      </c>
      <c r="H671" t="s">
        <v>50</v>
      </c>
      <c r="I671">
        <v>20</v>
      </c>
      <c r="J671">
        <v>79</v>
      </c>
      <c r="K671" t="s">
        <v>36</v>
      </c>
      <c r="L671" t="s">
        <v>37</v>
      </c>
      <c r="M671" t="s">
        <v>38</v>
      </c>
      <c r="N671" t="s">
        <v>42</v>
      </c>
      <c r="O671" t="s">
        <v>39</v>
      </c>
      <c r="P671" t="s">
        <v>40</v>
      </c>
      <c r="Q671" t="s">
        <v>47</v>
      </c>
      <c r="R671" t="s">
        <v>28</v>
      </c>
      <c r="S671">
        <v>5</v>
      </c>
      <c r="T671" t="s">
        <v>28</v>
      </c>
      <c r="U671" t="s">
        <v>44</v>
      </c>
      <c r="V671" t="s">
        <v>33</v>
      </c>
      <c r="W671" t="s">
        <v>34</v>
      </c>
      <c r="X671">
        <v>1</v>
      </c>
      <c r="Y671">
        <f>IF(dementia_patients_health_data[[#This Row],[Weight]]=0,0,dementia_patients_health_data[[#This Row],[HeartRate]]/dementia_patients_health_data[[#This Row],[Weight]])</f>
        <v>0.87063118654550997</v>
      </c>
    </row>
    <row r="672" spans="1:25" x14ac:dyDescent="0.35">
      <c r="A672">
        <v>1</v>
      </c>
      <c r="B672">
        <v>0.15178709138216409</v>
      </c>
      <c r="C672">
        <v>99</v>
      </c>
      <c r="D672">
        <v>94.605010274159682</v>
      </c>
      <c r="E672">
        <v>37.442809413082607</v>
      </c>
      <c r="F672">
        <v>61.99216718516481</v>
      </c>
      <c r="G672">
        <v>26.195298095728571</v>
      </c>
      <c r="H672" t="s">
        <v>45</v>
      </c>
      <c r="I672">
        <v>10</v>
      </c>
      <c r="J672">
        <v>66</v>
      </c>
      <c r="K672" t="s">
        <v>36</v>
      </c>
      <c r="L672" t="s">
        <v>37</v>
      </c>
      <c r="M672" t="s">
        <v>38</v>
      </c>
      <c r="N672" t="s">
        <v>42</v>
      </c>
      <c r="O672" t="s">
        <v>39</v>
      </c>
      <c r="P672" t="s">
        <v>30</v>
      </c>
      <c r="Q672" t="s">
        <v>47</v>
      </c>
      <c r="R672" t="s">
        <v>42</v>
      </c>
      <c r="S672">
        <v>1</v>
      </c>
      <c r="T672" t="s">
        <v>42</v>
      </c>
      <c r="U672" t="s">
        <v>48</v>
      </c>
      <c r="V672" t="s">
        <v>51</v>
      </c>
      <c r="W672" t="s">
        <v>34</v>
      </c>
      <c r="X672">
        <v>1</v>
      </c>
      <c r="Y672">
        <f>IF(dementia_patients_health_data[[#This Row],[Weight]]=0,0,dementia_patients_health_data[[#This Row],[HeartRate]]/dementia_patients_health_data[[#This Row],[Weight]])</f>
        <v>1.5969759486597113</v>
      </c>
    </row>
    <row r="673" spans="1:25" x14ac:dyDescent="0.35">
      <c r="A673">
        <v>1</v>
      </c>
      <c r="B673">
        <v>2.9036123504728201E-2</v>
      </c>
      <c r="C673">
        <v>83</v>
      </c>
      <c r="D673">
        <v>95.955447546525804</v>
      </c>
      <c r="E673">
        <v>37.383558252735902</v>
      </c>
      <c r="F673">
        <v>90.75165312615448</v>
      </c>
      <c r="G673">
        <v>57.050252693229297</v>
      </c>
      <c r="H673" t="s">
        <v>24</v>
      </c>
      <c r="J673">
        <v>61</v>
      </c>
      <c r="K673" t="s">
        <v>53</v>
      </c>
      <c r="L673" t="s">
        <v>37</v>
      </c>
      <c r="M673" t="s">
        <v>38</v>
      </c>
      <c r="N673" t="s">
        <v>28</v>
      </c>
      <c r="O673" t="s">
        <v>39</v>
      </c>
      <c r="P673" t="s">
        <v>40</v>
      </c>
      <c r="Q673" t="s">
        <v>41</v>
      </c>
      <c r="R673" t="s">
        <v>28</v>
      </c>
      <c r="S673">
        <v>9</v>
      </c>
      <c r="T673" t="s">
        <v>42</v>
      </c>
      <c r="U673" t="s">
        <v>48</v>
      </c>
      <c r="V673" t="s">
        <v>51</v>
      </c>
      <c r="W673" t="s">
        <v>34</v>
      </c>
      <c r="X673">
        <v>0</v>
      </c>
      <c r="Y673">
        <f>IF(dementia_patients_health_data[[#This Row],[Weight]]=0,0,dementia_patients_health_data[[#This Row],[HeartRate]]/dementia_patients_health_data[[#This Row],[Weight]])</f>
        <v>0.91458389066060475</v>
      </c>
    </row>
    <row r="674" spans="1:25" x14ac:dyDescent="0.35">
      <c r="A674">
        <v>1</v>
      </c>
      <c r="B674">
        <v>6.0629255557818201E-2</v>
      </c>
      <c r="C674">
        <v>82</v>
      </c>
      <c r="D674">
        <v>93.176202263470316</v>
      </c>
      <c r="E674">
        <v>37.281023715795783</v>
      </c>
      <c r="F674">
        <v>57.282470125923993</v>
      </c>
      <c r="G674">
        <v>45.948109263532885</v>
      </c>
      <c r="H674" t="s">
        <v>24</v>
      </c>
      <c r="J674">
        <v>61</v>
      </c>
      <c r="K674" t="s">
        <v>36</v>
      </c>
      <c r="L674" t="s">
        <v>26</v>
      </c>
      <c r="M674" t="s">
        <v>38</v>
      </c>
      <c r="N674" t="s">
        <v>28</v>
      </c>
      <c r="O674" t="s">
        <v>39</v>
      </c>
      <c r="P674" t="s">
        <v>40</v>
      </c>
      <c r="Q674" t="s">
        <v>47</v>
      </c>
      <c r="R674" t="s">
        <v>28</v>
      </c>
      <c r="S674">
        <v>8</v>
      </c>
      <c r="T674" t="s">
        <v>28</v>
      </c>
      <c r="U674" t="s">
        <v>48</v>
      </c>
      <c r="V674" t="s">
        <v>51</v>
      </c>
      <c r="W674" t="s">
        <v>34</v>
      </c>
      <c r="X674">
        <v>0</v>
      </c>
      <c r="Y674">
        <f>IF(dementia_patients_health_data[[#This Row],[Weight]]=0,0,dementia_patients_health_data[[#This Row],[HeartRate]]/dementia_patients_health_data[[#This Row],[Weight]])</f>
        <v>1.4315025141153914</v>
      </c>
    </row>
    <row r="675" spans="1:25" x14ac:dyDescent="0.35">
      <c r="A675">
        <v>0</v>
      </c>
      <c r="B675">
        <v>9.7201137047077502E-2</v>
      </c>
      <c r="C675">
        <v>90</v>
      </c>
      <c r="D675">
        <v>95.624685703017619</v>
      </c>
      <c r="E675">
        <v>36.605486383122582</v>
      </c>
      <c r="F675">
        <v>61.59266742586361</v>
      </c>
      <c r="G675">
        <v>35.410462327637681</v>
      </c>
      <c r="H675" t="s">
        <v>35</v>
      </c>
      <c r="I675">
        <v>12</v>
      </c>
      <c r="J675">
        <v>73</v>
      </c>
      <c r="K675" t="s">
        <v>25</v>
      </c>
      <c r="L675" t="s">
        <v>37</v>
      </c>
      <c r="M675" t="s">
        <v>38</v>
      </c>
      <c r="N675" t="s">
        <v>28</v>
      </c>
      <c r="O675" t="s">
        <v>39</v>
      </c>
      <c r="P675" t="s">
        <v>40</v>
      </c>
      <c r="Q675" t="s">
        <v>41</v>
      </c>
      <c r="R675" t="s">
        <v>28</v>
      </c>
      <c r="S675">
        <v>0</v>
      </c>
      <c r="T675" t="s">
        <v>28</v>
      </c>
      <c r="U675" t="s">
        <v>48</v>
      </c>
      <c r="V675" t="s">
        <v>51</v>
      </c>
      <c r="W675" t="s">
        <v>43</v>
      </c>
      <c r="X675">
        <v>1</v>
      </c>
      <c r="Y675">
        <f>IF(dementia_patients_health_data[[#This Row],[Weight]]=0,0,dementia_patients_health_data[[#This Row],[HeartRate]]/dementia_patients_health_data[[#This Row],[Weight]])</f>
        <v>1.4612128969463622</v>
      </c>
    </row>
    <row r="676" spans="1:25" x14ac:dyDescent="0.35">
      <c r="A676">
        <v>0</v>
      </c>
      <c r="B676">
        <v>7.8083728124573107E-2</v>
      </c>
      <c r="C676">
        <v>75</v>
      </c>
      <c r="D676">
        <v>94.020905273490243</v>
      </c>
      <c r="E676">
        <v>36.591211064449098</v>
      </c>
      <c r="F676">
        <v>50.717529338728198</v>
      </c>
      <c r="G676">
        <v>12.191157591881934</v>
      </c>
      <c r="H676" t="s">
        <v>45</v>
      </c>
      <c r="I676">
        <v>23</v>
      </c>
      <c r="J676">
        <v>82</v>
      </c>
      <c r="K676" t="s">
        <v>36</v>
      </c>
      <c r="L676" t="s">
        <v>37</v>
      </c>
      <c r="M676" t="s">
        <v>38</v>
      </c>
      <c r="N676" t="s">
        <v>42</v>
      </c>
      <c r="O676" t="s">
        <v>39</v>
      </c>
      <c r="P676" t="s">
        <v>40</v>
      </c>
      <c r="Q676" t="s">
        <v>31</v>
      </c>
      <c r="R676" t="s">
        <v>28</v>
      </c>
      <c r="S676">
        <v>7</v>
      </c>
      <c r="T676" t="s">
        <v>42</v>
      </c>
      <c r="U676" t="s">
        <v>32</v>
      </c>
      <c r="V676" t="s">
        <v>33</v>
      </c>
      <c r="W676" t="s">
        <v>49</v>
      </c>
      <c r="X676">
        <v>1</v>
      </c>
      <c r="Y676">
        <f>IF(dementia_patients_health_data[[#This Row],[Weight]]=0,0,dementia_patients_health_data[[#This Row],[HeartRate]]/dementia_patients_health_data[[#This Row],[Weight]])</f>
        <v>1.4787786585402449</v>
      </c>
    </row>
    <row r="677" spans="1:25" x14ac:dyDescent="0.35">
      <c r="A677">
        <v>0</v>
      </c>
      <c r="B677">
        <v>0.1332040001550131</v>
      </c>
      <c r="C677">
        <v>84</v>
      </c>
      <c r="D677">
        <v>98.824500782121234</v>
      </c>
      <c r="E677">
        <v>37.421436167521946</v>
      </c>
      <c r="F677">
        <v>85.672476636592165</v>
      </c>
      <c r="G677">
        <v>13.02988123841144</v>
      </c>
      <c r="H677" t="s">
        <v>24</v>
      </c>
      <c r="J677">
        <v>75</v>
      </c>
      <c r="K677" t="s">
        <v>55</v>
      </c>
      <c r="L677" t="s">
        <v>37</v>
      </c>
      <c r="M677" t="s">
        <v>27</v>
      </c>
      <c r="N677" t="s">
        <v>28</v>
      </c>
      <c r="O677" t="s">
        <v>46</v>
      </c>
      <c r="P677" t="s">
        <v>40</v>
      </c>
      <c r="Q677" t="s">
        <v>47</v>
      </c>
      <c r="R677" t="s">
        <v>28</v>
      </c>
      <c r="S677">
        <v>8</v>
      </c>
      <c r="T677" t="s">
        <v>28</v>
      </c>
      <c r="U677" t="s">
        <v>48</v>
      </c>
      <c r="V677" t="s">
        <v>51</v>
      </c>
      <c r="W677" t="s">
        <v>43</v>
      </c>
      <c r="X677">
        <v>0</v>
      </c>
      <c r="Y677">
        <f>IF(dementia_patients_health_data[[#This Row],[Weight]]=0,0,dementia_patients_health_data[[#This Row],[HeartRate]]/dementia_patients_health_data[[#This Row],[Weight]])</f>
        <v>0.98047825039905734</v>
      </c>
    </row>
    <row r="678" spans="1:25" x14ac:dyDescent="0.35">
      <c r="A678">
        <v>1</v>
      </c>
      <c r="B678">
        <v>0.18368792658065569</v>
      </c>
      <c r="C678">
        <v>93</v>
      </c>
      <c r="D678">
        <v>93.032375637268345</v>
      </c>
      <c r="E678">
        <v>36.095065282773533</v>
      </c>
      <c r="F678">
        <v>52.675867290509565</v>
      </c>
      <c r="G678">
        <v>59.070173296941256</v>
      </c>
      <c r="H678" t="s">
        <v>52</v>
      </c>
      <c r="I678">
        <v>6</v>
      </c>
      <c r="J678">
        <v>77</v>
      </c>
      <c r="K678" t="s">
        <v>55</v>
      </c>
      <c r="L678" t="s">
        <v>26</v>
      </c>
      <c r="M678" t="s">
        <v>27</v>
      </c>
      <c r="N678" t="s">
        <v>42</v>
      </c>
      <c r="O678" t="s">
        <v>39</v>
      </c>
      <c r="P678" t="s">
        <v>40</v>
      </c>
      <c r="Q678" t="s">
        <v>31</v>
      </c>
      <c r="R678" t="s">
        <v>42</v>
      </c>
      <c r="S678">
        <v>6</v>
      </c>
      <c r="T678" t="s">
        <v>28</v>
      </c>
      <c r="U678" t="s">
        <v>44</v>
      </c>
      <c r="V678" t="s">
        <v>33</v>
      </c>
      <c r="W678" t="s">
        <v>34</v>
      </c>
      <c r="X678">
        <v>1</v>
      </c>
      <c r="Y678">
        <f>IF(dementia_patients_health_data[[#This Row],[Weight]]=0,0,dementia_patients_health_data[[#This Row],[HeartRate]]/dementia_patients_health_data[[#This Row],[Weight]])</f>
        <v>1.7655143575918968</v>
      </c>
    </row>
    <row r="679" spans="1:25" x14ac:dyDescent="0.35">
      <c r="A679">
        <v>0</v>
      </c>
      <c r="B679">
        <v>9.9730357585493007E-2</v>
      </c>
      <c r="C679">
        <v>95</v>
      </c>
      <c r="D679">
        <v>90.346872646468057</v>
      </c>
      <c r="E679">
        <v>36.293967602706338</v>
      </c>
      <c r="F679">
        <v>88.953482816488517</v>
      </c>
      <c r="G679">
        <v>1.9324785848512429</v>
      </c>
      <c r="H679" t="s">
        <v>24</v>
      </c>
      <c r="J679">
        <v>62</v>
      </c>
      <c r="K679" t="s">
        <v>25</v>
      </c>
      <c r="L679" t="s">
        <v>37</v>
      </c>
      <c r="M679" t="s">
        <v>27</v>
      </c>
      <c r="N679" t="s">
        <v>28</v>
      </c>
      <c r="O679" t="s">
        <v>46</v>
      </c>
      <c r="P679" t="s">
        <v>30</v>
      </c>
      <c r="Q679" t="s">
        <v>41</v>
      </c>
      <c r="R679" t="s">
        <v>28</v>
      </c>
      <c r="S679">
        <v>8</v>
      </c>
      <c r="T679" t="s">
        <v>28</v>
      </c>
      <c r="U679" t="s">
        <v>32</v>
      </c>
      <c r="V679" t="s">
        <v>51</v>
      </c>
      <c r="W679" t="s">
        <v>54</v>
      </c>
      <c r="X679">
        <v>0</v>
      </c>
      <c r="Y679">
        <f>IF(dementia_patients_health_data[[#This Row],[Weight]]=0,0,dementia_patients_health_data[[#This Row],[HeartRate]]/dementia_patients_health_data[[#This Row],[Weight]])</f>
        <v>1.0679739229096346</v>
      </c>
    </row>
    <row r="680" spans="1:25" x14ac:dyDescent="0.35">
      <c r="A680">
        <v>1</v>
      </c>
      <c r="B680">
        <v>9.6086789876721299E-2</v>
      </c>
      <c r="C680">
        <v>97</v>
      </c>
      <c r="D680">
        <v>93.57663044556864</v>
      </c>
      <c r="E680">
        <v>36.863869875246927</v>
      </c>
      <c r="F680">
        <v>58.668054051590566</v>
      </c>
      <c r="G680">
        <v>47.437248886433366</v>
      </c>
      <c r="H680" t="s">
        <v>35</v>
      </c>
      <c r="I680">
        <v>12</v>
      </c>
      <c r="J680">
        <v>67</v>
      </c>
      <c r="K680" t="s">
        <v>36</v>
      </c>
      <c r="L680" t="s">
        <v>26</v>
      </c>
      <c r="M680" t="s">
        <v>38</v>
      </c>
      <c r="N680" t="s">
        <v>28</v>
      </c>
      <c r="O680" t="s">
        <v>46</v>
      </c>
      <c r="P680" t="s">
        <v>40</v>
      </c>
      <c r="Q680" t="s">
        <v>47</v>
      </c>
      <c r="R680" t="s">
        <v>28</v>
      </c>
      <c r="S680">
        <v>5</v>
      </c>
      <c r="T680" t="s">
        <v>42</v>
      </c>
      <c r="U680" t="s">
        <v>44</v>
      </c>
      <c r="V680" t="s">
        <v>33</v>
      </c>
      <c r="W680" t="s">
        <v>34</v>
      </c>
      <c r="X680">
        <v>1</v>
      </c>
      <c r="Y680">
        <f>IF(dementia_patients_health_data[[#This Row],[Weight]]=0,0,dementia_patients_health_data[[#This Row],[HeartRate]]/dementia_patients_health_data[[#This Row],[Weight]])</f>
        <v>1.6533699910125144</v>
      </c>
    </row>
    <row r="681" spans="1:25" x14ac:dyDescent="0.35">
      <c r="A681">
        <v>1</v>
      </c>
      <c r="B681">
        <v>0.18395473074198659</v>
      </c>
      <c r="C681">
        <v>93</v>
      </c>
      <c r="D681">
        <v>95.252844011833702</v>
      </c>
      <c r="E681">
        <v>36.714253484615803</v>
      </c>
      <c r="F681">
        <v>79.559275007953204</v>
      </c>
      <c r="G681">
        <v>58.788084132628391</v>
      </c>
      <c r="H681" t="s">
        <v>24</v>
      </c>
      <c r="J681">
        <v>70</v>
      </c>
      <c r="K681" t="s">
        <v>25</v>
      </c>
      <c r="L681" t="s">
        <v>37</v>
      </c>
      <c r="M681" t="s">
        <v>27</v>
      </c>
      <c r="N681" t="s">
        <v>42</v>
      </c>
      <c r="O681" t="s">
        <v>46</v>
      </c>
      <c r="P681" t="s">
        <v>30</v>
      </c>
      <c r="Q681" t="s">
        <v>47</v>
      </c>
      <c r="R681" t="s">
        <v>28</v>
      </c>
      <c r="S681">
        <v>9</v>
      </c>
      <c r="T681" t="s">
        <v>28</v>
      </c>
      <c r="U681" t="s">
        <v>32</v>
      </c>
      <c r="V681" t="s">
        <v>51</v>
      </c>
      <c r="W681" t="s">
        <v>34</v>
      </c>
      <c r="X681">
        <v>0</v>
      </c>
      <c r="Y681">
        <f>IF(dementia_patients_health_data[[#This Row],[Weight]]=0,0,dementia_patients_health_data[[#This Row],[HeartRate]]/dementia_patients_health_data[[#This Row],[Weight]])</f>
        <v>1.1689397620918891</v>
      </c>
    </row>
    <row r="682" spans="1:25" x14ac:dyDescent="0.35">
      <c r="A682">
        <v>0</v>
      </c>
      <c r="B682">
        <v>0.16861289333531659</v>
      </c>
      <c r="C682">
        <v>78</v>
      </c>
      <c r="D682">
        <v>95.937673494389927</v>
      </c>
      <c r="E682">
        <v>37.07401534297351</v>
      </c>
      <c r="F682">
        <v>94.974032856104117</v>
      </c>
      <c r="G682">
        <v>44.231269213748241</v>
      </c>
      <c r="H682" t="s">
        <v>45</v>
      </c>
      <c r="I682">
        <v>10</v>
      </c>
      <c r="J682">
        <v>73</v>
      </c>
      <c r="K682" t="s">
        <v>36</v>
      </c>
      <c r="L682" t="s">
        <v>26</v>
      </c>
      <c r="M682" t="s">
        <v>27</v>
      </c>
      <c r="N682" t="s">
        <v>42</v>
      </c>
      <c r="O682" t="s">
        <v>39</v>
      </c>
      <c r="P682" t="s">
        <v>40</v>
      </c>
      <c r="Q682" t="s">
        <v>41</v>
      </c>
      <c r="R682" t="s">
        <v>42</v>
      </c>
      <c r="S682">
        <v>6</v>
      </c>
      <c r="T682" t="s">
        <v>28</v>
      </c>
      <c r="U682" t="s">
        <v>44</v>
      </c>
      <c r="V682" t="s">
        <v>51</v>
      </c>
      <c r="W682" t="s">
        <v>43</v>
      </c>
      <c r="X682">
        <v>1</v>
      </c>
      <c r="Y682">
        <f>IF(dementia_patients_health_data[[#This Row],[Weight]]=0,0,dementia_patients_health_data[[#This Row],[HeartRate]]/dementia_patients_health_data[[#This Row],[Weight]])</f>
        <v>0.82127711811688986</v>
      </c>
    </row>
    <row r="683" spans="1:25" x14ac:dyDescent="0.35">
      <c r="A683">
        <v>0</v>
      </c>
      <c r="B683">
        <v>0.1989890323454736</v>
      </c>
      <c r="C683">
        <v>63</v>
      </c>
      <c r="D683">
        <v>99.9537766145544</v>
      </c>
      <c r="E683">
        <v>36.958502394006643</v>
      </c>
      <c r="F683">
        <v>59.941076510767168</v>
      </c>
      <c r="G683">
        <v>7.989531434355901</v>
      </c>
      <c r="H683" t="s">
        <v>24</v>
      </c>
      <c r="J683">
        <v>69</v>
      </c>
      <c r="K683" t="s">
        <v>25</v>
      </c>
      <c r="L683" t="s">
        <v>26</v>
      </c>
      <c r="M683" t="s">
        <v>27</v>
      </c>
      <c r="N683" t="s">
        <v>28</v>
      </c>
      <c r="O683" t="s">
        <v>46</v>
      </c>
      <c r="P683" t="s">
        <v>40</v>
      </c>
      <c r="Q683" t="s">
        <v>47</v>
      </c>
      <c r="R683" t="s">
        <v>28</v>
      </c>
      <c r="S683">
        <v>8</v>
      </c>
      <c r="T683" t="s">
        <v>28</v>
      </c>
      <c r="U683" t="s">
        <v>44</v>
      </c>
      <c r="V683" t="s">
        <v>33</v>
      </c>
      <c r="W683" t="s">
        <v>49</v>
      </c>
      <c r="X683">
        <v>0</v>
      </c>
      <c r="Y683">
        <f>IF(dementia_patients_health_data[[#This Row],[Weight]]=0,0,dementia_patients_health_data[[#This Row],[HeartRate]]/dementia_patients_health_data[[#This Row],[Weight]])</f>
        <v>1.0510321747171718</v>
      </c>
    </row>
    <row r="684" spans="1:25" x14ac:dyDescent="0.35">
      <c r="A684">
        <v>1</v>
      </c>
      <c r="B684">
        <v>4.6529020115004101E-2</v>
      </c>
      <c r="C684">
        <v>63</v>
      </c>
      <c r="D684">
        <v>91.956656724043555</v>
      </c>
      <c r="E684">
        <v>36.866852784709394</v>
      </c>
      <c r="F684">
        <v>92.165870421533086</v>
      </c>
      <c r="G684">
        <v>44.786227717620413</v>
      </c>
      <c r="H684" t="s">
        <v>50</v>
      </c>
      <c r="I684">
        <v>20</v>
      </c>
      <c r="J684">
        <v>82</v>
      </c>
      <c r="K684" t="s">
        <v>53</v>
      </c>
      <c r="L684" t="s">
        <v>26</v>
      </c>
      <c r="M684" t="s">
        <v>27</v>
      </c>
      <c r="N684" t="s">
        <v>28</v>
      </c>
      <c r="O684" t="s">
        <v>39</v>
      </c>
      <c r="P684" t="s">
        <v>30</v>
      </c>
      <c r="Q684" t="s">
        <v>31</v>
      </c>
      <c r="R684" t="s">
        <v>28</v>
      </c>
      <c r="S684">
        <v>4</v>
      </c>
      <c r="T684" t="s">
        <v>28</v>
      </c>
      <c r="U684" t="s">
        <v>44</v>
      </c>
      <c r="V684" t="s">
        <v>33</v>
      </c>
      <c r="W684" t="s">
        <v>34</v>
      </c>
      <c r="X684">
        <v>1</v>
      </c>
      <c r="Y684">
        <f>IF(dementia_patients_health_data[[#This Row],[Weight]]=0,0,dementia_patients_health_data[[#This Row],[HeartRate]]/dementia_patients_health_data[[#This Row],[Weight]])</f>
        <v>0.68355020911603148</v>
      </c>
    </row>
    <row r="685" spans="1:25" x14ac:dyDescent="0.35">
      <c r="A685">
        <v>0</v>
      </c>
      <c r="B685">
        <v>0.1215973395667712</v>
      </c>
      <c r="C685">
        <v>89</v>
      </c>
      <c r="D685">
        <v>98.498586514757918</v>
      </c>
      <c r="E685">
        <v>36.253845381218888</v>
      </c>
      <c r="F685">
        <v>53.653786314837362</v>
      </c>
      <c r="G685">
        <v>36.178380394230253</v>
      </c>
      <c r="H685" t="s">
        <v>24</v>
      </c>
      <c r="J685">
        <v>77</v>
      </c>
      <c r="K685" t="s">
        <v>25</v>
      </c>
      <c r="L685" t="s">
        <v>37</v>
      </c>
      <c r="M685" t="s">
        <v>38</v>
      </c>
      <c r="N685" t="s">
        <v>42</v>
      </c>
      <c r="O685" t="s">
        <v>46</v>
      </c>
      <c r="P685" t="s">
        <v>40</v>
      </c>
      <c r="Q685" t="s">
        <v>31</v>
      </c>
      <c r="R685" t="s">
        <v>28</v>
      </c>
      <c r="S685">
        <v>8</v>
      </c>
      <c r="T685" t="s">
        <v>42</v>
      </c>
      <c r="U685" t="s">
        <v>32</v>
      </c>
      <c r="V685" t="s">
        <v>51</v>
      </c>
      <c r="W685" t="s">
        <v>54</v>
      </c>
      <c r="X685">
        <v>0</v>
      </c>
      <c r="Y685">
        <f>IF(dementia_patients_health_data[[#This Row],[Weight]]=0,0,dementia_patients_health_data[[#This Row],[HeartRate]]/dementia_patients_health_data[[#This Row],[Weight]])</f>
        <v>1.6587832120132784</v>
      </c>
    </row>
    <row r="686" spans="1:25" x14ac:dyDescent="0.35">
      <c r="A686">
        <v>0</v>
      </c>
      <c r="B686">
        <v>6.6031357165286395E-2</v>
      </c>
      <c r="C686">
        <v>97</v>
      </c>
      <c r="D686">
        <v>97.416932590528006</v>
      </c>
      <c r="E686">
        <v>36.85598783968689</v>
      </c>
      <c r="F686">
        <v>50.969888069763762</v>
      </c>
      <c r="G686">
        <v>42.304267942252693</v>
      </c>
      <c r="H686" t="s">
        <v>24</v>
      </c>
      <c r="J686">
        <v>80</v>
      </c>
      <c r="K686" t="s">
        <v>55</v>
      </c>
      <c r="L686" t="s">
        <v>26</v>
      </c>
      <c r="M686" t="s">
        <v>27</v>
      </c>
      <c r="N686" t="s">
        <v>28</v>
      </c>
      <c r="O686" t="s">
        <v>39</v>
      </c>
      <c r="P686" t="s">
        <v>40</v>
      </c>
      <c r="Q686" t="s">
        <v>41</v>
      </c>
      <c r="R686" t="s">
        <v>28</v>
      </c>
      <c r="S686">
        <v>8</v>
      </c>
      <c r="T686" t="s">
        <v>42</v>
      </c>
      <c r="U686" t="s">
        <v>48</v>
      </c>
      <c r="V686" t="s">
        <v>51</v>
      </c>
      <c r="W686" t="s">
        <v>49</v>
      </c>
      <c r="X686">
        <v>0</v>
      </c>
      <c r="Y686">
        <f>IF(dementia_patients_health_data[[#This Row],[Weight]]=0,0,dementia_patients_health_data[[#This Row],[HeartRate]]/dementia_patients_health_data[[#This Row],[Weight]])</f>
        <v>1.9030844224580927</v>
      </c>
    </row>
    <row r="687" spans="1:25" x14ac:dyDescent="0.35">
      <c r="A687">
        <v>0</v>
      </c>
      <c r="B687">
        <v>5.5991388409458401E-2</v>
      </c>
      <c r="C687">
        <v>86</v>
      </c>
      <c r="D687">
        <v>94.488002056993579</v>
      </c>
      <c r="E687">
        <v>36.667715120966683</v>
      </c>
      <c r="F687">
        <v>96.3095952279606</v>
      </c>
      <c r="G687">
        <v>19.994907852810865</v>
      </c>
      <c r="H687" t="s">
        <v>24</v>
      </c>
      <c r="J687">
        <v>74</v>
      </c>
      <c r="K687" t="s">
        <v>25</v>
      </c>
      <c r="L687" t="s">
        <v>26</v>
      </c>
      <c r="M687" t="s">
        <v>27</v>
      </c>
      <c r="N687" t="s">
        <v>28</v>
      </c>
      <c r="O687" t="s">
        <v>46</v>
      </c>
      <c r="P687" t="s">
        <v>40</v>
      </c>
      <c r="Q687" t="s">
        <v>47</v>
      </c>
      <c r="R687" t="s">
        <v>28</v>
      </c>
      <c r="S687">
        <v>8</v>
      </c>
      <c r="T687" t="s">
        <v>28</v>
      </c>
      <c r="U687" t="s">
        <v>44</v>
      </c>
      <c r="V687" t="s">
        <v>33</v>
      </c>
      <c r="W687" t="s">
        <v>49</v>
      </c>
      <c r="X687">
        <v>0</v>
      </c>
      <c r="Y687">
        <f>IF(dementia_patients_health_data[[#This Row],[Weight]]=0,0,dementia_patients_health_data[[#This Row],[HeartRate]]/dementia_patients_health_data[[#This Row],[Weight]])</f>
        <v>0.89295360235334564</v>
      </c>
    </row>
    <row r="688" spans="1:25" x14ac:dyDescent="0.35">
      <c r="A688">
        <v>0</v>
      </c>
      <c r="B688">
        <v>2.2739685487043498E-2</v>
      </c>
      <c r="C688">
        <v>66</v>
      </c>
      <c r="D688">
        <v>93.161784885300079</v>
      </c>
      <c r="E688">
        <v>36.869908602323541</v>
      </c>
      <c r="F688">
        <v>78.780111267067724</v>
      </c>
      <c r="G688">
        <v>15.605228451764493</v>
      </c>
      <c r="H688" t="s">
        <v>24</v>
      </c>
      <c r="J688">
        <v>86</v>
      </c>
      <c r="K688" t="s">
        <v>36</v>
      </c>
      <c r="L688" t="s">
        <v>26</v>
      </c>
      <c r="M688" t="s">
        <v>38</v>
      </c>
      <c r="N688" t="s">
        <v>42</v>
      </c>
      <c r="O688" t="s">
        <v>46</v>
      </c>
      <c r="P688" t="s">
        <v>40</v>
      </c>
      <c r="Q688" t="s">
        <v>47</v>
      </c>
      <c r="R688" t="s">
        <v>28</v>
      </c>
      <c r="S688">
        <v>9</v>
      </c>
      <c r="T688" t="s">
        <v>28</v>
      </c>
      <c r="U688" t="s">
        <v>32</v>
      </c>
      <c r="V688" t="s">
        <v>33</v>
      </c>
      <c r="W688" t="s">
        <v>54</v>
      </c>
      <c r="X688">
        <v>0</v>
      </c>
      <c r="Y688">
        <f>IF(dementia_patients_health_data[[#This Row],[Weight]]=0,0,dementia_patients_health_data[[#This Row],[HeartRate]]/dementia_patients_health_data[[#This Row],[Weight]])</f>
        <v>0.83777490204675342</v>
      </c>
    </row>
    <row r="689" spans="1:25" x14ac:dyDescent="0.35">
      <c r="A689">
        <v>1</v>
      </c>
      <c r="B689">
        <v>0.1812101568799302</v>
      </c>
      <c r="C689">
        <v>91</v>
      </c>
      <c r="D689">
        <v>91.480057269908485</v>
      </c>
      <c r="E689">
        <v>36.875937847968082</v>
      </c>
      <c r="F689">
        <v>88.102780775916813</v>
      </c>
      <c r="G689">
        <v>14.772812788797165</v>
      </c>
      <c r="H689" t="s">
        <v>50</v>
      </c>
      <c r="I689">
        <v>10</v>
      </c>
      <c r="J689">
        <v>62</v>
      </c>
      <c r="K689" t="s">
        <v>36</v>
      </c>
      <c r="L689" t="s">
        <v>26</v>
      </c>
      <c r="M689" t="s">
        <v>38</v>
      </c>
      <c r="N689" t="s">
        <v>42</v>
      </c>
      <c r="O689" t="s">
        <v>39</v>
      </c>
      <c r="P689" t="s">
        <v>30</v>
      </c>
      <c r="Q689" t="s">
        <v>31</v>
      </c>
      <c r="R689" t="s">
        <v>42</v>
      </c>
      <c r="S689">
        <v>2</v>
      </c>
      <c r="T689" t="s">
        <v>42</v>
      </c>
      <c r="U689" t="s">
        <v>48</v>
      </c>
      <c r="V689" t="s">
        <v>33</v>
      </c>
      <c r="W689" t="s">
        <v>34</v>
      </c>
      <c r="X689">
        <v>1</v>
      </c>
      <c r="Y689">
        <f>IF(dementia_patients_health_data[[#This Row],[Weight]]=0,0,dementia_patients_health_data[[#This Row],[HeartRate]]/dementia_patients_health_data[[#This Row],[Weight]])</f>
        <v>1.032884537792877</v>
      </c>
    </row>
    <row r="690" spans="1:25" x14ac:dyDescent="0.35">
      <c r="A690">
        <v>0</v>
      </c>
      <c r="B690">
        <v>0.1943326028924505</v>
      </c>
      <c r="C690">
        <v>79</v>
      </c>
      <c r="D690">
        <v>95.336248019696967</v>
      </c>
      <c r="E690">
        <v>36.621521295187932</v>
      </c>
      <c r="F690">
        <v>78.21799763238684</v>
      </c>
      <c r="G690">
        <v>19.782749811315771</v>
      </c>
      <c r="H690" t="s">
        <v>45</v>
      </c>
      <c r="I690">
        <v>5</v>
      </c>
      <c r="J690">
        <v>86</v>
      </c>
      <c r="K690" t="s">
        <v>36</v>
      </c>
      <c r="L690" t="s">
        <v>37</v>
      </c>
      <c r="M690" t="s">
        <v>27</v>
      </c>
      <c r="N690" t="s">
        <v>28</v>
      </c>
      <c r="O690" t="s">
        <v>39</v>
      </c>
      <c r="P690" t="s">
        <v>40</v>
      </c>
      <c r="Q690" t="s">
        <v>31</v>
      </c>
      <c r="R690" t="s">
        <v>42</v>
      </c>
      <c r="S690">
        <v>4</v>
      </c>
      <c r="T690" t="s">
        <v>42</v>
      </c>
      <c r="U690" t="s">
        <v>44</v>
      </c>
      <c r="V690" t="s">
        <v>51</v>
      </c>
      <c r="W690" t="s">
        <v>54</v>
      </c>
      <c r="X690">
        <v>1</v>
      </c>
      <c r="Y690">
        <f>IF(dementia_patients_health_data[[#This Row],[Weight]]=0,0,dementia_patients_health_data[[#This Row],[HeartRate]]/dementia_patients_health_data[[#This Row],[Weight]])</f>
        <v>1.0099977293114617</v>
      </c>
    </row>
    <row r="691" spans="1:25" x14ac:dyDescent="0.35">
      <c r="A691">
        <v>0</v>
      </c>
      <c r="B691">
        <v>3.0648071330322001E-2</v>
      </c>
      <c r="C691">
        <v>92</v>
      </c>
      <c r="D691">
        <v>92.742261913803674</v>
      </c>
      <c r="E691">
        <v>36.068156303886447</v>
      </c>
      <c r="F691">
        <v>85.805718503767181</v>
      </c>
      <c r="G691">
        <v>39.606155478217843</v>
      </c>
      <c r="H691" t="s">
        <v>24</v>
      </c>
      <c r="J691">
        <v>81</v>
      </c>
      <c r="K691" t="s">
        <v>36</v>
      </c>
      <c r="L691" t="s">
        <v>37</v>
      </c>
      <c r="M691" t="s">
        <v>38</v>
      </c>
      <c r="N691" t="s">
        <v>42</v>
      </c>
      <c r="O691" t="s">
        <v>46</v>
      </c>
      <c r="P691" t="s">
        <v>40</v>
      </c>
      <c r="Q691" t="s">
        <v>31</v>
      </c>
      <c r="R691" t="s">
        <v>28</v>
      </c>
      <c r="S691">
        <v>8</v>
      </c>
      <c r="T691" t="s">
        <v>28</v>
      </c>
      <c r="U691" t="s">
        <v>44</v>
      </c>
      <c r="V691" t="s">
        <v>33</v>
      </c>
      <c r="W691" t="s">
        <v>54</v>
      </c>
      <c r="X691">
        <v>0</v>
      </c>
      <c r="Y691">
        <f>IF(dementia_patients_health_data[[#This Row],[Weight]]=0,0,dementia_patients_health_data[[#This Row],[HeartRate]]/dementia_patients_health_data[[#This Row],[Weight]])</f>
        <v>1.0721896116511263</v>
      </c>
    </row>
    <row r="692" spans="1:25" x14ac:dyDescent="0.35">
      <c r="A692">
        <v>0</v>
      </c>
      <c r="B692">
        <v>1.5629292150292999E-3</v>
      </c>
      <c r="C692">
        <v>83</v>
      </c>
      <c r="D692">
        <v>95.830734448347158</v>
      </c>
      <c r="E692">
        <v>36.810300254222817</v>
      </c>
      <c r="F692">
        <v>87.070259470705736</v>
      </c>
      <c r="G692">
        <v>9.4642791949592997</v>
      </c>
      <c r="H692" t="s">
        <v>35</v>
      </c>
      <c r="I692">
        <v>4</v>
      </c>
      <c r="J692">
        <v>88</v>
      </c>
      <c r="K692" t="s">
        <v>36</v>
      </c>
      <c r="L692" t="s">
        <v>37</v>
      </c>
      <c r="M692" t="s">
        <v>27</v>
      </c>
      <c r="N692" t="s">
        <v>28</v>
      </c>
      <c r="O692" t="s">
        <v>46</v>
      </c>
      <c r="P692" t="s">
        <v>40</v>
      </c>
      <c r="Q692" t="s">
        <v>41</v>
      </c>
      <c r="R692" t="s">
        <v>42</v>
      </c>
      <c r="S692">
        <v>5</v>
      </c>
      <c r="T692" t="s">
        <v>28</v>
      </c>
      <c r="U692" t="s">
        <v>44</v>
      </c>
      <c r="V692" t="s">
        <v>51</v>
      </c>
      <c r="W692" t="s">
        <v>54</v>
      </c>
      <c r="X692">
        <v>1</v>
      </c>
      <c r="Y692">
        <f>IF(dementia_patients_health_data[[#This Row],[Weight]]=0,0,dementia_patients_health_data[[#This Row],[HeartRate]]/dementia_patients_health_data[[#This Row],[Weight]])</f>
        <v>0.95325316020132966</v>
      </c>
    </row>
    <row r="693" spans="1:25" x14ac:dyDescent="0.35">
      <c r="A693">
        <v>0</v>
      </c>
      <c r="B693">
        <v>3.5306115548282398E-2</v>
      </c>
      <c r="C693">
        <v>79</v>
      </c>
      <c r="D693">
        <v>98.103171789974297</v>
      </c>
      <c r="E693">
        <v>36.951901705503573</v>
      </c>
      <c r="F693">
        <v>52.195420428975368</v>
      </c>
      <c r="G693">
        <v>59.442037314374701</v>
      </c>
      <c r="H693" t="s">
        <v>45</v>
      </c>
      <c r="I693">
        <v>5</v>
      </c>
      <c r="J693">
        <v>61</v>
      </c>
      <c r="K693" t="s">
        <v>36</v>
      </c>
      <c r="L693" t="s">
        <v>37</v>
      </c>
      <c r="M693" t="s">
        <v>27</v>
      </c>
      <c r="N693" t="s">
        <v>28</v>
      </c>
      <c r="O693" t="s">
        <v>39</v>
      </c>
      <c r="P693" t="s">
        <v>40</v>
      </c>
      <c r="Q693" t="s">
        <v>41</v>
      </c>
      <c r="R693" t="s">
        <v>28</v>
      </c>
      <c r="S693">
        <v>6</v>
      </c>
      <c r="T693" t="s">
        <v>42</v>
      </c>
      <c r="U693" t="s">
        <v>48</v>
      </c>
      <c r="V693" t="s">
        <v>33</v>
      </c>
      <c r="W693" t="s">
        <v>54</v>
      </c>
      <c r="X693">
        <v>1</v>
      </c>
      <c r="Y693">
        <f>IF(dementia_patients_health_data[[#This Row],[Weight]]=0,0,dementia_patients_health_data[[#This Row],[HeartRate]]/dementia_patients_health_data[[#This Row],[Weight]])</f>
        <v>1.5135427466763836</v>
      </c>
    </row>
    <row r="694" spans="1:25" x14ac:dyDescent="0.35">
      <c r="A694">
        <v>1</v>
      </c>
      <c r="B694">
        <v>5.35815737821317E-2</v>
      </c>
      <c r="C694">
        <v>74</v>
      </c>
      <c r="D694">
        <v>92.255388297538801</v>
      </c>
      <c r="E694">
        <v>36.670190302282087</v>
      </c>
      <c r="F694">
        <v>89.491528485078447</v>
      </c>
      <c r="G694">
        <v>24.791629683267555</v>
      </c>
      <c r="H694" t="s">
        <v>50</v>
      </c>
      <c r="I694">
        <v>5</v>
      </c>
      <c r="J694">
        <v>79</v>
      </c>
      <c r="K694" t="s">
        <v>25</v>
      </c>
      <c r="L694" t="s">
        <v>37</v>
      </c>
      <c r="M694" t="s">
        <v>38</v>
      </c>
      <c r="N694" t="s">
        <v>28</v>
      </c>
      <c r="O694" t="s">
        <v>39</v>
      </c>
      <c r="P694" t="s">
        <v>40</v>
      </c>
      <c r="Q694" t="s">
        <v>31</v>
      </c>
      <c r="R694" t="s">
        <v>28</v>
      </c>
      <c r="S694">
        <v>1</v>
      </c>
      <c r="T694" t="s">
        <v>42</v>
      </c>
      <c r="U694" t="s">
        <v>32</v>
      </c>
      <c r="V694" t="s">
        <v>33</v>
      </c>
      <c r="W694" t="s">
        <v>34</v>
      </c>
      <c r="X694">
        <v>1</v>
      </c>
      <c r="Y694">
        <f>IF(dementia_patients_health_data[[#This Row],[Weight]]=0,0,dementia_patients_health_data[[#This Row],[HeartRate]]/dementia_patients_health_data[[#This Row],[Weight]])</f>
        <v>0.82689391110733501</v>
      </c>
    </row>
    <row r="695" spans="1:25" x14ac:dyDescent="0.35">
      <c r="A695">
        <v>1</v>
      </c>
      <c r="B695">
        <v>0.15521826924580889</v>
      </c>
      <c r="C695">
        <v>66</v>
      </c>
      <c r="D695">
        <v>97.043266108575139</v>
      </c>
      <c r="E695">
        <v>36.936261524098711</v>
      </c>
      <c r="F695">
        <v>90.963591713569542</v>
      </c>
      <c r="G695">
        <v>4.5643607940363768</v>
      </c>
      <c r="H695" t="s">
        <v>24</v>
      </c>
      <c r="J695">
        <v>63</v>
      </c>
      <c r="K695" t="s">
        <v>36</v>
      </c>
      <c r="L695" t="s">
        <v>26</v>
      </c>
      <c r="M695" t="s">
        <v>27</v>
      </c>
      <c r="N695" t="s">
        <v>42</v>
      </c>
      <c r="O695" t="s">
        <v>46</v>
      </c>
      <c r="P695" t="s">
        <v>30</v>
      </c>
      <c r="Q695" t="s">
        <v>31</v>
      </c>
      <c r="R695" t="s">
        <v>28</v>
      </c>
      <c r="S695">
        <v>9</v>
      </c>
      <c r="T695" t="s">
        <v>28</v>
      </c>
      <c r="U695" t="s">
        <v>32</v>
      </c>
      <c r="V695" t="s">
        <v>33</v>
      </c>
      <c r="W695" t="s">
        <v>34</v>
      </c>
      <c r="X695">
        <v>0</v>
      </c>
      <c r="Y695">
        <f>IF(dementia_patients_health_data[[#This Row],[Weight]]=0,0,dementia_patients_health_data[[#This Row],[HeartRate]]/dementia_patients_health_data[[#This Row],[Weight]])</f>
        <v>0.72556501735138079</v>
      </c>
    </row>
    <row r="696" spans="1:25" x14ac:dyDescent="0.35">
      <c r="A696">
        <v>1</v>
      </c>
      <c r="B696">
        <v>5.2910887158511E-2</v>
      </c>
      <c r="C696">
        <v>78</v>
      </c>
      <c r="D696">
        <v>93.45546828885584</v>
      </c>
      <c r="E696">
        <v>37.321341926752666</v>
      </c>
      <c r="F696">
        <v>65.584082551682769</v>
      </c>
      <c r="G696">
        <v>7.5070401500051194</v>
      </c>
      <c r="H696" t="s">
        <v>24</v>
      </c>
      <c r="J696">
        <v>86</v>
      </c>
      <c r="K696" t="s">
        <v>36</v>
      </c>
      <c r="L696" t="s">
        <v>26</v>
      </c>
      <c r="M696" t="s">
        <v>38</v>
      </c>
      <c r="N696" t="s">
        <v>42</v>
      </c>
      <c r="O696" t="s">
        <v>39</v>
      </c>
      <c r="P696" t="s">
        <v>40</v>
      </c>
      <c r="Q696" t="s">
        <v>41</v>
      </c>
      <c r="R696" t="s">
        <v>28</v>
      </c>
      <c r="S696">
        <v>9</v>
      </c>
      <c r="T696" t="s">
        <v>42</v>
      </c>
      <c r="U696" t="s">
        <v>32</v>
      </c>
      <c r="V696" t="s">
        <v>51</v>
      </c>
      <c r="W696" t="s">
        <v>34</v>
      </c>
      <c r="X696">
        <v>0</v>
      </c>
      <c r="Y696">
        <f>IF(dementia_patients_health_data[[#This Row],[Weight]]=0,0,dementia_patients_health_data[[#This Row],[HeartRate]]/dementia_patients_health_data[[#This Row],[Weight]])</f>
        <v>1.1893129699349383</v>
      </c>
    </row>
    <row r="697" spans="1:25" x14ac:dyDescent="0.35">
      <c r="A697">
        <v>0</v>
      </c>
      <c r="B697">
        <v>1.88766374604721E-2</v>
      </c>
      <c r="C697">
        <v>82</v>
      </c>
      <c r="D697">
        <v>95.796378861786437</v>
      </c>
      <c r="E697">
        <v>36.448259474779562</v>
      </c>
      <c r="F697">
        <v>61.122845649639899</v>
      </c>
      <c r="G697">
        <v>42.460342661283583</v>
      </c>
      <c r="H697" t="s">
        <v>50</v>
      </c>
      <c r="I697">
        <v>5</v>
      </c>
      <c r="J697">
        <v>85</v>
      </c>
      <c r="K697" t="s">
        <v>25</v>
      </c>
      <c r="L697" t="s">
        <v>26</v>
      </c>
      <c r="M697" t="s">
        <v>27</v>
      </c>
      <c r="N697" t="s">
        <v>28</v>
      </c>
      <c r="O697" t="s">
        <v>39</v>
      </c>
      <c r="P697" t="s">
        <v>30</v>
      </c>
      <c r="Q697" t="s">
        <v>47</v>
      </c>
      <c r="R697" t="s">
        <v>42</v>
      </c>
      <c r="S697">
        <v>3</v>
      </c>
      <c r="T697" t="s">
        <v>28</v>
      </c>
      <c r="U697" t="s">
        <v>32</v>
      </c>
      <c r="V697" t="s">
        <v>33</v>
      </c>
      <c r="W697" t="s">
        <v>54</v>
      </c>
      <c r="X697">
        <v>1</v>
      </c>
      <c r="Y697">
        <f>IF(dementia_patients_health_data[[#This Row],[Weight]]=0,0,dementia_patients_health_data[[#This Row],[HeartRate]]/dementia_patients_health_data[[#This Row],[Weight]])</f>
        <v>1.3415605757302156</v>
      </c>
    </row>
    <row r="698" spans="1:25" x14ac:dyDescent="0.35">
      <c r="A698">
        <v>1</v>
      </c>
      <c r="B698">
        <v>3.4232980160152297E-2</v>
      </c>
      <c r="C698">
        <v>98</v>
      </c>
      <c r="D698">
        <v>94.119097139632203</v>
      </c>
      <c r="E698">
        <v>36.122903487741937</v>
      </c>
      <c r="F698">
        <v>52.496502101508561</v>
      </c>
      <c r="G698">
        <v>25.646414822257722</v>
      </c>
      <c r="H698" t="s">
        <v>24</v>
      </c>
      <c r="J698">
        <v>84</v>
      </c>
      <c r="K698" t="s">
        <v>53</v>
      </c>
      <c r="L698" t="s">
        <v>26</v>
      </c>
      <c r="M698" t="s">
        <v>27</v>
      </c>
      <c r="N698" t="s">
        <v>42</v>
      </c>
      <c r="O698" t="s">
        <v>39</v>
      </c>
      <c r="P698" t="s">
        <v>40</v>
      </c>
      <c r="Q698" t="s">
        <v>31</v>
      </c>
      <c r="R698" t="s">
        <v>28</v>
      </c>
      <c r="S698">
        <v>10</v>
      </c>
      <c r="T698" t="s">
        <v>42</v>
      </c>
      <c r="U698" t="s">
        <v>48</v>
      </c>
      <c r="V698" t="s">
        <v>33</v>
      </c>
      <c r="W698" t="s">
        <v>34</v>
      </c>
      <c r="X698">
        <v>0</v>
      </c>
      <c r="Y698">
        <f>IF(dementia_patients_health_data[[#This Row],[Weight]]=0,0,dementia_patients_health_data[[#This Row],[HeartRate]]/dementia_patients_health_data[[#This Row],[Weight]])</f>
        <v>1.8667910446776954</v>
      </c>
    </row>
    <row r="699" spans="1:25" x14ac:dyDescent="0.35">
      <c r="A699">
        <v>1</v>
      </c>
      <c r="B699">
        <v>0.18405529353420469</v>
      </c>
      <c r="C699">
        <v>68</v>
      </c>
      <c r="D699">
        <v>90.633076998667875</v>
      </c>
      <c r="E699">
        <v>37.132102238112779</v>
      </c>
      <c r="F699">
        <v>81.357379569802518</v>
      </c>
      <c r="G699">
        <v>51.248172869549215</v>
      </c>
      <c r="H699" t="s">
        <v>45</v>
      </c>
      <c r="I699">
        <v>23</v>
      </c>
      <c r="J699">
        <v>61</v>
      </c>
      <c r="K699" t="s">
        <v>36</v>
      </c>
      <c r="L699" t="s">
        <v>37</v>
      </c>
      <c r="M699" t="s">
        <v>38</v>
      </c>
      <c r="N699" t="s">
        <v>28</v>
      </c>
      <c r="O699" t="s">
        <v>39</v>
      </c>
      <c r="P699" t="s">
        <v>40</v>
      </c>
      <c r="Q699" t="s">
        <v>41</v>
      </c>
      <c r="R699" t="s">
        <v>42</v>
      </c>
      <c r="S699">
        <v>3</v>
      </c>
      <c r="T699" t="s">
        <v>28</v>
      </c>
      <c r="U699" t="s">
        <v>48</v>
      </c>
      <c r="V699" t="s">
        <v>33</v>
      </c>
      <c r="W699" t="s">
        <v>34</v>
      </c>
      <c r="X699">
        <v>1</v>
      </c>
      <c r="Y699">
        <f>IF(dementia_patients_health_data[[#This Row],[Weight]]=0,0,dementia_patients_health_data[[#This Row],[HeartRate]]/dementia_patients_health_data[[#This Row],[Weight]])</f>
        <v>0.83581846366693469</v>
      </c>
    </row>
    <row r="700" spans="1:25" x14ac:dyDescent="0.35">
      <c r="A700">
        <v>0</v>
      </c>
      <c r="B700">
        <v>0.14740763780067531</v>
      </c>
      <c r="C700">
        <v>69</v>
      </c>
      <c r="D700">
        <v>97.497807448793083</v>
      </c>
      <c r="E700">
        <v>37.48424383417332</v>
      </c>
      <c r="F700">
        <v>70.784935806215998</v>
      </c>
      <c r="G700">
        <v>55.824716597975154</v>
      </c>
      <c r="H700" t="s">
        <v>24</v>
      </c>
      <c r="J700">
        <v>71</v>
      </c>
      <c r="K700" t="s">
        <v>53</v>
      </c>
      <c r="L700" t="s">
        <v>26</v>
      </c>
      <c r="M700" t="s">
        <v>27</v>
      </c>
      <c r="N700" t="s">
        <v>28</v>
      </c>
      <c r="O700" t="s">
        <v>46</v>
      </c>
      <c r="P700" t="s">
        <v>40</v>
      </c>
      <c r="Q700" t="s">
        <v>31</v>
      </c>
      <c r="R700" t="s">
        <v>28</v>
      </c>
      <c r="S700">
        <v>10</v>
      </c>
      <c r="T700" t="s">
        <v>28</v>
      </c>
      <c r="U700" t="s">
        <v>48</v>
      </c>
      <c r="V700" t="s">
        <v>33</v>
      </c>
      <c r="W700" t="s">
        <v>43</v>
      </c>
      <c r="X700">
        <v>0</v>
      </c>
      <c r="Y700">
        <f>IF(dementia_patients_health_data[[#This Row],[Weight]]=0,0,dementia_patients_health_data[[#This Row],[HeartRate]]/dementia_patients_health_data[[#This Row],[Weight]])</f>
        <v>0.97478367698033208</v>
      </c>
    </row>
    <row r="701" spans="1:25" x14ac:dyDescent="0.35">
      <c r="A701">
        <v>1</v>
      </c>
      <c r="B701">
        <v>0.1571572611377233</v>
      </c>
      <c r="C701">
        <v>100</v>
      </c>
      <c r="D701">
        <v>93.737891711109796</v>
      </c>
      <c r="E701">
        <v>36.639605271851536</v>
      </c>
      <c r="F701">
        <v>61.350194338238971</v>
      </c>
      <c r="G701">
        <v>12.187628414360226</v>
      </c>
      <c r="H701" t="s">
        <v>24</v>
      </c>
      <c r="J701">
        <v>86</v>
      </c>
      <c r="K701" t="s">
        <v>25</v>
      </c>
      <c r="L701" t="s">
        <v>37</v>
      </c>
      <c r="M701" t="s">
        <v>38</v>
      </c>
      <c r="N701" t="s">
        <v>42</v>
      </c>
      <c r="O701" t="s">
        <v>29</v>
      </c>
      <c r="P701" t="s">
        <v>40</v>
      </c>
      <c r="Q701" t="s">
        <v>31</v>
      </c>
      <c r="R701" t="s">
        <v>28</v>
      </c>
      <c r="S701">
        <v>9</v>
      </c>
      <c r="T701" t="s">
        <v>42</v>
      </c>
      <c r="U701" t="s">
        <v>44</v>
      </c>
      <c r="V701" t="s">
        <v>51</v>
      </c>
      <c r="W701" t="s">
        <v>34</v>
      </c>
      <c r="X701">
        <v>0</v>
      </c>
      <c r="Y701">
        <f>IF(dementia_patients_health_data[[#This Row],[Weight]]=0,0,dementia_patients_health_data[[#This Row],[HeartRate]]/dementia_patients_health_data[[#This Row],[Weight]])</f>
        <v>1.6299866867360677</v>
      </c>
    </row>
    <row r="702" spans="1:25" x14ac:dyDescent="0.35">
      <c r="A702">
        <v>0</v>
      </c>
      <c r="B702">
        <v>0.1058738926159031</v>
      </c>
      <c r="C702">
        <v>96</v>
      </c>
      <c r="D702">
        <v>95.893317867886367</v>
      </c>
      <c r="E702">
        <v>37.031198200814259</v>
      </c>
      <c r="F702">
        <v>84.556360985119767</v>
      </c>
      <c r="G702">
        <v>6.897378375486003</v>
      </c>
      <c r="H702" t="s">
        <v>35</v>
      </c>
      <c r="I702">
        <v>4</v>
      </c>
      <c r="J702">
        <v>73</v>
      </c>
      <c r="K702" t="s">
        <v>36</v>
      </c>
      <c r="L702" t="s">
        <v>37</v>
      </c>
      <c r="M702" t="s">
        <v>27</v>
      </c>
      <c r="N702" t="s">
        <v>42</v>
      </c>
      <c r="O702" t="s">
        <v>39</v>
      </c>
      <c r="P702" t="s">
        <v>40</v>
      </c>
      <c r="Q702" t="s">
        <v>41</v>
      </c>
      <c r="R702" t="s">
        <v>28</v>
      </c>
      <c r="S702">
        <v>1</v>
      </c>
      <c r="T702" t="s">
        <v>28</v>
      </c>
      <c r="U702" t="s">
        <v>44</v>
      </c>
      <c r="V702" t="s">
        <v>51</v>
      </c>
      <c r="W702" t="s">
        <v>43</v>
      </c>
      <c r="X702">
        <v>1</v>
      </c>
      <c r="Y702">
        <f>IF(dementia_patients_health_data[[#This Row],[Weight]]=0,0,dementia_patients_health_data[[#This Row],[HeartRate]]/dementia_patients_health_data[[#This Row],[Weight]])</f>
        <v>1.1353374114206982</v>
      </c>
    </row>
    <row r="703" spans="1:25" x14ac:dyDescent="0.35">
      <c r="A703">
        <v>1</v>
      </c>
      <c r="B703">
        <v>0.10449083333270941</v>
      </c>
      <c r="C703">
        <v>86</v>
      </c>
      <c r="D703">
        <v>97.991331438510443</v>
      </c>
      <c r="E703">
        <v>36.247181504879173</v>
      </c>
      <c r="F703">
        <v>52.56152731365745</v>
      </c>
      <c r="G703">
        <v>30.189507453129465</v>
      </c>
      <c r="H703" t="s">
        <v>24</v>
      </c>
      <c r="J703">
        <v>69</v>
      </c>
      <c r="K703" t="s">
        <v>55</v>
      </c>
      <c r="L703" t="s">
        <v>26</v>
      </c>
      <c r="M703" t="s">
        <v>27</v>
      </c>
      <c r="N703" t="s">
        <v>42</v>
      </c>
      <c r="O703" t="s">
        <v>46</v>
      </c>
      <c r="P703" t="s">
        <v>40</v>
      </c>
      <c r="Q703" t="s">
        <v>41</v>
      </c>
      <c r="R703" t="s">
        <v>28</v>
      </c>
      <c r="S703">
        <v>9</v>
      </c>
      <c r="T703" t="s">
        <v>42</v>
      </c>
      <c r="U703" t="s">
        <v>44</v>
      </c>
      <c r="V703" t="s">
        <v>51</v>
      </c>
      <c r="W703" t="s">
        <v>34</v>
      </c>
      <c r="X703">
        <v>0</v>
      </c>
      <c r="Y703">
        <f>IF(dementia_patients_health_data[[#This Row],[Weight]]=0,0,dementia_patients_health_data[[#This Row],[HeartRate]]/dementia_patients_health_data[[#This Row],[Weight]])</f>
        <v>1.6361777215262538</v>
      </c>
    </row>
    <row r="704" spans="1:25" x14ac:dyDescent="0.35">
      <c r="A704">
        <v>0</v>
      </c>
      <c r="B704">
        <v>0.17542001161050891</v>
      </c>
      <c r="C704">
        <v>71</v>
      </c>
      <c r="D704">
        <v>97.078857173401744</v>
      </c>
      <c r="E704">
        <v>36.320968756891233</v>
      </c>
      <c r="F704">
        <v>84.06282878936787</v>
      </c>
      <c r="G704">
        <v>31.614742875529878</v>
      </c>
      <c r="H704" t="s">
        <v>52</v>
      </c>
      <c r="I704">
        <v>3</v>
      </c>
      <c r="J704">
        <v>74</v>
      </c>
      <c r="K704" t="s">
        <v>25</v>
      </c>
      <c r="L704" t="s">
        <v>26</v>
      </c>
      <c r="M704" t="s">
        <v>27</v>
      </c>
      <c r="N704" t="s">
        <v>28</v>
      </c>
      <c r="O704" t="s">
        <v>39</v>
      </c>
      <c r="P704" t="s">
        <v>40</v>
      </c>
      <c r="Q704" t="s">
        <v>47</v>
      </c>
      <c r="R704" t="s">
        <v>42</v>
      </c>
      <c r="S704">
        <v>6</v>
      </c>
      <c r="T704" t="s">
        <v>42</v>
      </c>
      <c r="U704" t="s">
        <v>44</v>
      </c>
      <c r="V704" t="s">
        <v>33</v>
      </c>
      <c r="W704" t="s">
        <v>49</v>
      </c>
      <c r="X704">
        <v>1</v>
      </c>
      <c r="Y704">
        <f>IF(dementia_patients_health_data[[#This Row],[Weight]]=0,0,dementia_patients_health_data[[#This Row],[HeartRate]]/dementia_patients_health_data[[#This Row],[Weight]])</f>
        <v>0.84460636196173267</v>
      </c>
    </row>
    <row r="705" spans="1:25" x14ac:dyDescent="0.35">
      <c r="A705">
        <v>0</v>
      </c>
      <c r="B705">
        <v>7.8472819860744794E-2</v>
      </c>
      <c r="C705">
        <v>61</v>
      </c>
      <c r="D705">
        <v>98.345863051098718</v>
      </c>
      <c r="E705">
        <v>36.868276586190113</v>
      </c>
      <c r="F705">
        <v>93.015455572855956</v>
      </c>
      <c r="G705">
        <v>52.738548778994961</v>
      </c>
      <c r="H705" t="s">
        <v>52</v>
      </c>
      <c r="I705">
        <v>6</v>
      </c>
      <c r="J705">
        <v>84</v>
      </c>
      <c r="K705" t="s">
        <v>25</v>
      </c>
      <c r="L705" t="s">
        <v>26</v>
      </c>
      <c r="M705" t="s">
        <v>27</v>
      </c>
      <c r="N705" t="s">
        <v>28</v>
      </c>
      <c r="O705" t="s">
        <v>39</v>
      </c>
      <c r="P705" t="s">
        <v>40</v>
      </c>
      <c r="Q705" t="s">
        <v>47</v>
      </c>
      <c r="R705" t="s">
        <v>28</v>
      </c>
      <c r="S705">
        <v>0</v>
      </c>
      <c r="T705" t="s">
        <v>42</v>
      </c>
      <c r="U705" t="s">
        <v>48</v>
      </c>
      <c r="V705" t="s">
        <v>33</v>
      </c>
      <c r="W705" t="s">
        <v>54</v>
      </c>
      <c r="X705">
        <v>1</v>
      </c>
      <c r="Y705">
        <f>IF(dementia_patients_health_data[[#This Row],[Weight]]=0,0,dementia_patients_health_data[[#This Row],[HeartRate]]/dementia_patients_health_data[[#This Row],[Weight]])</f>
        <v>0.65580499094820544</v>
      </c>
    </row>
    <row r="706" spans="1:25" x14ac:dyDescent="0.35">
      <c r="A706">
        <v>0</v>
      </c>
      <c r="B706">
        <v>0.17623404343213531</v>
      </c>
      <c r="C706">
        <v>82</v>
      </c>
      <c r="D706">
        <v>92.778808120180074</v>
      </c>
      <c r="E706">
        <v>36.151550419518792</v>
      </c>
      <c r="F706">
        <v>57.273012944094077</v>
      </c>
      <c r="G706">
        <v>45.680169832774645</v>
      </c>
      <c r="H706" t="s">
        <v>24</v>
      </c>
      <c r="J706">
        <v>81</v>
      </c>
      <c r="K706" t="s">
        <v>36</v>
      </c>
      <c r="L706" t="s">
        <v>26</v>
      </c>
      <c r="M706" t="s">
        <v>38</v>
      </c>
      <c r="N706" t="s">
        <v>42</v>
      </c>
      <c r="O706" t="s">
        <v>39</v>
      </c>
      <c r="P706" t="s">
        <v>30</v>
      </c>
      <c r="Q706" t="s">
        <v>41</v>
      </c>
      <c r="R706" t="s">
        <v>28</v>
      </c>
      <c r="S706">
        <v>9</v>
      </c>
      <c r="T706" t="s">
        <v>42</v>
      </c>
      <c r="U706" t="s">
        <v>32</v>
      </c>
      <c r="V706" t="s">
        <v>33</v>
      </c>
      <c r="W706" t="s">
        <v>49</v>
      </c>
      <c r="X706">
        <v>0</v>
      </c>
      <c r="Y706">
        <f>IF(dementia_patients_health_data[[#This Row],[Weight]]=0,0,dementia_patients_health_data[[#This Row],[HeartRate]]/dementia_patients_health_data[[#This Row],[Weight]])</f>
        <v>1.4317388903573605</v>
      </c>
    </row>
    <row r="707" spans="1:25" x14ac:dyDescent="0.35">
      <c r="A707">
        <v>1</v>
      </c>
      <c r="B707">
        <v>0.15783844295696101</v>
      </c>
      <c r="C707">
        <v>68</v>
      </c>
      <c r="D707">
        <v>96.965617576331141</v>
      </c>
      <c r="E707">
        <v>37.168082517817055</v>
      </c>
      <c r="F707">
        <v>92.093393671678882</v>
      </c>
      <c r="G707">
        <v>58.840908264577486</v>
      </c>
      <c r="H707" t="s">
        <v>52</v>
      </c>
      <c r="I707">
        <v>1.5</v>
      </c>
      <c r="J707">
        <v>82</v>
      </c>
      <c r="K707" t="s">
        <v>25</v>
      </c>
      <c r="L707" t="s">
        <v>26</v>
      </c>
      <c r="M707" t="s">
        <v>38</v>
      </c>
      <c r="N707" t="s">
        <v>28</v>
      </c>
      <c r="O707" t="s">
        <v>46</v>
      </c>
      <c r="P707" t="s">
        <v>30</v>
      </c>
      <c r="Q707" t="s">
        <v>47</v>
      </c>
      <c r="R707" t="s">
        <v>42</v>
      </c>
      <c r="S707">
        <v>5</v>
      </c>
      <c r="T707" t="s">
        <v>42</v>
      </c>
      <c r="U707" t="s">
        <v>48</v>
      </c>
      <c r="V707" t="s">
        <v>51</v>
      </c>
      <c r="W707" t="s">
        <v>34</v>
      </c>
      <c r="X707">
        <v>1</v>
      </c>
      <c r="Y707">
        <f>IF(dementia_patients_health_data[[#This Row],[Weight]]=0,0,dementia_patients_health_data[[#This Row],[HeartRate]]/dementia_patients_health_data[[#This Row],[Weight]])</f>
        <v>0.73838086847386719</v>
      </c>
    </row>
    <row r="708" spans="1:25" x14ac:dyDescent="0.35">
      <c r="A708">
        <v>0</v>
      </c>
      <c r="B708">
        <v>0.17202831462747209</v>
      </c>
      <c r="C708">
        <v>91</v>
      </c>
      <c r="D708">
        <v>96.907110907338705</v>
      </c>
      <c r="E708">
        <v>37.153173859817549</v>
      </c>
      <c r="F708">
        <v>84.308437409016236</v>
      </c>
      <c r="G708">
        <v>20.730413751533863</v>
      </c>
      <c r="H708" t="s">
        <v>24</v>
      </c>
      <c r="J708">
        <v>61</v>
      </c>
      <c r="K708" t="s">
        <v>25</v>
      </c>
      <c r="L708" t="s">
        <v>26</v>
      </c>
      <c r="M708" t="s">
        <v>27</v>
      </c>
      <c r="N708" t="s">
        <v>28</v>
      </c>
      <c r="O708" t="s">
        <v>46</v>
      </c>
      <c r="P708" t="s">
        <v>30</v>
      </c>
      <c r="Q708" t="s">
        <v>47</v>
      </c>
      <c r="R708" t="s">
        <v>28</v>
      </c>
      <c r="S708">
        <v>8</v>
      </c>
      <c r="T708" t="s">
        <v>42</v>
      </c>
      <c r="U708" t="s">
        <v>48</v>
      </c>
      <c r="V708" t="s">
        <v>51</v>
      </c>
      <c r="W708" t="s">
        <v>54</v>
      </c>
      <c r="X708">
        <v>0</v>
      </c>
      <c r="Y708">
        <f>IF(dementia_patients_health_data[[#This Row],[Weight]]=0,0,dementia_patients_health_data[[#This Row],[HeartRate]]/dementia_patients_health_data[[#This Row],[Weight]])</f>
        <v>1.0793700227003393</v>
      </c>
    </row>
    <row r="709" spans="1:25" x14ac:dyDescent="0.35">
      <c r="A709">
        <v>0</v>
      </c>
      <c r="B709">
        <v>6.4752788011595994E-2</v>
      </c>
      <c r="C709">
        <v>82</v>
      </c>
      <c r="D709">
        <v>93.963877656338923</v>
      </c>
      <c r="E709">
        <v>36.567768593997428</v>
      </c>
      <c r="F709">
        <v>95.207391834808917</v>
      </c>
      <c r="G709">
        <v>10.941900403479895</v>
      </c>
      <c r="H709" t="s">
        <v>24</v>
      </c>
      <c r="J709">
        <v>69</v>
      </c>
      <c r="K709" t="s">
        <v>55</v>
      </c>
      <c r="L709" t="s">
        <v>37</v>
      </c>
      <c r="M709" t="s">
        <v>38</v>
      </c>
      <c r="N709" t="s">
        <v>28</v>
      </c>
      <c r="O709" t="s">
        <v>29</v>
      </c>
      <c r="P709" t="s">
        <v>40</v>
      </c>
      <c r="Q709" t="s">
        <v>41</v>
      </c>
      <c r="R709" t="s">
        <v>28</v>
      </c>
      <c r="S709">
        <v>10</v>
      </c>
      <c r="T709" t="s">
        <v>42</v>
      </c>
      <c r="U709" t="s">
        <v>44</v>
      </c>
      <c r="V709" t="s">
        <v>33</v>
      </c>
      <c r="W709" t="s">
        <v>54</v>
      </c>
      <c r="X709">
        <v>0</v>
      </c>
      <c r="Y709">
        <f>IF(dementia_patients_health_data[[#This Row],[Weight]]=0,0,dementia_patients_health_data[[#This Row],[HeartRate]]/dementia_patients_health_data[[#This Row],[Weight]])</f>
        <v>0.86127766363220404</v>
      </c>
    </row>
    <row r="710" spans="1:25" x14ac:dyDescent="0.35">
      <c r="A710">
        <v>0</v>
      </c>
      <c r="B710">
        <v>0.17322468192502991</v>
      </c>
      <c r="C710">
        <v>80</v>
      </c>
      <c r="D710">
        <v>97.851079517146474</v>
      </c>
      <c r="E710">
        <v>36.488018444420959</v>
      </c>
      <c r="F710">
        <v>80.959871174161577</v>
      </c>
      <c r="G710">
        <v>17.012980393566195</v>
      </c>
      <c r="H710" t="s">
        <v>24</v>
      </c>
      <c r="J710">
        <v>73</v>
      </c>
      <c r="K710" t="s">
        <v>53</v>
      </c>
      <c r="L710" t="s">
        <v>37</v>
      </c>
      <c r="M710" t="s">
        <v>38</v>
      </c>
      <c r="N710" t="s">
        <v>42</v>
      </c>
      <c r="O710" t="s">
        <v>29</v>
      </c>
      <c r="P710" t="s">
        <v>30</v>
      </c>
      <c r="Q710" t="s">
        <v>31</v>
      </c>
      <c r="R710" t="s">
        <v>28</v>
      </c>
      <c r="S710">
        <v>8</v>
      </c>
      <c r="T710" t="s">
        <v>28</v>
      </c>
      <c r="U710" t="s">
        <v>48</v>
      </c>
      <c r="V710" t="s">
        <v>33</v>
      </c>
      <c r="W710" t="s">
        <v>43</v>
      </c>
      <c r="X710">
        <v>0</v>
      </c>
      <c r="Y710">
        <f>IF(dementia_patients_health_data[[#This Row],[Weight]]=0,0,dementia_patients_health_data[[#This Row],[HeartRate]]/dementia_patients_health_data[[#This Row],[Weight]])</f>
        <v>0.98814386485254291</v>
      </c>
    </row>
    <row r="711" spans="1:25" x14ac:dyDescent="0.35">
      <c r="A711">
        <v>1</v>
      </c>
      <c r="B711">
        <v>0.12643596377476499</v>
      </c>
      <c r="C711">
        <v>90</v>
      </c>
      <c r="D711">
        <v>93.580797356713404</v>
      </c>
      <c r="E711">
        <v>37.355085249948559</v>
      </c>
      <c r="F711">
        <v>64.211028004891801</v>
      </c>
      <c r="G711">
        <v>34.879072324423042</v>
      </c>
      <c r="H711" t="s">
        <v>52</v>
      </c>
      <c r="I711">
        <v>1.5</v>
      </c>
      <c r="J711">
        <v>65</v>
      </c>
      <c r="K711" t="s">
        <v>53</v>
      </c>
      <c r="L711" t="s">
        <v>26</v>
      </c>
      <c r="M711" t="s">
        <v>27</v>
      </c>
      <c r="N711" t="s">
        <v>42</v>
      </c>
      <c r="O711" t="s">
        <v>46</v>
      </c>
      <c r="P711" t="s">
        <v>40</v>
      </c>
      <c r="Q711" t="s">
        <v>47</v>
      </c>
      <c r="R711" t="s">
        <v>28</v>
      </c>
      <c r="S711">
        <v>4</v>
      </c>
      <c r="T711" t="s">
        <v>42</v>
      </c>
      <c r="U711" t="s">
        <v>48</v>
      </c>
      <c r="V711" t="s">
        <v>51</v>
      </c>
      <c r="W711" t="s">
        <v>34</v>
      </c>
      <c r="X711">
        <v>1</v>
      </c>
      <c r="Y711">
        <f>IF(dementia_patients_health_data[[#This Row],[Weight]]=0,0,dementia_patients_health_data[[#This Row],[HeartRate]]/dementia_patients_health_data[[#This Row],[Weight]])</f>
        <v>1.4016283930720361</v>
      </c>
    </row>
    <row r="712" spans="1:25" x14ac:dyDescent="0.35">
      <c r="A712">
        <v>1</v>
      </c>
      <c r="B712">
        <v>2.74283732778829E-2</v>
      </c>
      <c r="C712">
        <v>74</v>
      </c>
      <c r="D712">
        <v>90.211333005526257</v>
      </c>
      <c r="E712">
        <v>37.478512318894019</v>
      </c>
      <c r="F712">
        <v>85.819771325338436</v>
      </c>
      <c r="G712">
        <v>16.844307730831009</v>
      </c>
      <c r="H712" t="s">
        <v>35</v>
      </c>
      <c r="I712">
        <v>12</v>
      </c>
      <c r="J712">
        <v>66</v>
      </c>
      <c r="K712" t="s">
        <v>53</v>
      </c>
      <c r="L712" t="s">
        <v>26</v>
      </c>
      <c r="M712" t="s">
        <v>27</v>
      </c>
      <c r="N712" t="s">
        <v>28</v>
      </c>
      <c r="O712" t="s">
        <v>39</v>
      </c>
      <c r="P712" t="s">
        <v>40</v>
      </c>
      <c r="Q712" t="s">
        <v>41</v>
      </c>
      <c r="R712" t="s">
        <v>42</v>
      </c>
      <c r="S712">
        <v>3</v>
      </c>
      <c r="T712" t="s">
        <v>42</v>
      </c>
      <c r="U712" t="s">
        <v>32</v>
      </c>
      <c r="V712" t="s">
        <v>33</v>
      </c>
      <c r="W712" t="s">
        <v>34</v>
      </c>
      <c r="X712">
        <v>1</v>
      </c>
      <c r="Y712">
        <f>IF(dementia_patients_health_data[[#This Row],[Weight]]=0,0,dementia_patients_health_data[[#This Row],[HeartRate]]/dementia_patients_health_data[[#This Row],[Weight]])</f>
        <v>0.86227216476107493</v>
      </c>
    </row>
    <row r="713" spans="1:25" x14ac:dyDescent="0.35">
      <c r="A713">
        <v>1</v>
      </c>
      <c r="B713">
        <v>3.0786677555064899E-2</v>
      </c>
      <c r="C713">
        <v>74</v>
      </c>
      <c r="D713">
        <v>96.763027446560713</v>
      </c>
      <c r="E713">
        <v>36.838065963514659</v>
      </c>
      <c r="F713">
        <v>76.616779537253279</v>
      </c>
      <c r="G713">
        <v>5.5641660265749948</v>
      </c>
      <c r="H713" t="s">
        <v>24</v>
      </c>
      <c r="J713">
        <v>65</v>
      </c>
      <c r="K713" t="s">
        <v>53</v>
      </c>
      <c r="L713" t="s">
        <v>26</v>
      </c>
      <c r="M713" t="s">
        <v>27</v>
      </c>
      <c r="N713" t="s">
        <v>42</v>
      </c>
      <c r="O713" t="s">
        <v>46</v>
      </c>
      <c r="P713" t="s">
        <v>30</v>
      </c>
      <c r="Q713" t="s">
        <v>41</v>
      </c>
      <c r="R713" t="s">
        <v>28</v>
      </c>
      <c r="S713">
        <v>10</v>
      </c>
      <c r="T713" t="s">
        <v>28</v>
      </c>
      <c r="U713" t="s">
        <v>48</v>
      </c>
      <c r="V713" t="s">
        <v>51</v>
      </c>
      <c r="W713" t="s">
        <v>34</v>
      </c>
      <c r="X713">
        <v>0</v>
      </c>
      <c r="Y713">
        <f>IF(dementia_patients_health_data[[#This Row],[Weight]]=0,0,dementia_patients_health_data[[#This Row],[HeartRate]]/dementia_patients_health_data[[#This Row],[Weight]])</f>
        <v>0.96584586884155155</v>
      </c>
    </row>
    <row r="714" spans="1:25" x14ac:dyDescent="0.35">
      <c r="A714">
        <v>0</v>
      </c>
      <c r="B714">
        <v>6.8014943467784403E-2</v>
      </c>
      <c r="C714">
        <v>73</v>
      </c>
      <c r="D714">
        <v>90.214414332824916</v>
      </c>
      <c r="E714">
        <v>36.275886052230717</v>
      </c>
      <c r="F714">
        <v>71.707628189916989</v>
      </c>
      <c r="G714">
        <v>55.204031176453086</v>
      </c>
      <c r="H714" t="s">
        <v>24</v>
      </c>
      <c r="J714">
        <v>82</v>
      </c>
      <c r="K714" t="s">
        <v>25</v>
      </c>
      <c r="L714" t="s">
        <v>37</v>
      </c>
      <c r="M714" t="s">
        <v>38</v>
      </c>
      <c r="N714" t="s">
        <v>28</v>
      </c>
      <c r="O714" t="s">
        <v>39</v>
      </c>
      <c r="P714" t="s">
        <v>30</v>
      </c>
      <c r="Q714" t="s">
        <v>31</v>
      </c>
      <c r="R714" t="s">
        <v>28</v>
      </c>
      <c r="S714">
        <v>10</v>
      </c>
      <c r="T714" t="s">
        <v>42</v>
      </c>
      <c r="U714" t="s">
        <v>48</v>
      </c>
      <c r="V714" t="s">
        <v>33</v>
      </c>
      <c r="W714" t="s">
        <v>43</v>
      </c>
      <c r="X714">
        <v>0</v>
      </c>
      <c r="Y714">
        <f>IF(dementia_patients_health_data[[#This Row],[Weight]]=0,0,dementia_patients_health_data[[#This Row],[HeartRate]]/dementia_patients_health_data[[#This Row],[Weight]])</f>
        <v>1.0180227939858808</v>
      </c>
    </row>
    <row r="715" spans="1:25" x14ac:dyDescent="0.35">
      <c r="A715">
        <v>0</v>
      </c>
      <c r="B715">
        <v>7.1488120587315407E-2</v>
      </c>
      <c r="C715">
        <v>74</v>
      </c>
      <c r="D715">
        <v>98.850528908609263</v>
      </c>
      <c r="E715">
        <v>36.322372822134838</v>
      </c>
      <c r="F715">
        <v>84.388676822475929</v>
      </c>
      <c r="G715">
        <v>38.078502313083568</v>
      </c>
      <c r="H715" t="s">
        <v>24</v>
      </c>
      <c r="J715">
        <v>89</v>
      </c>
      <c r="K715" t="s">
        <v>36</v>
      </c>
      <c r="L715" t="s">
        <v>37</v>
      </c>
      <c r="M715" t="s">
        <v>27</v>
      </c>
      <c r="N715" t="s">
        <v>42</v>
      </c>
      <c r="O715" t="s">
        <v>46</v>
      </c>
      <c r="P715" t="s">
        <v>30</v>
      </c>
      <c r="Q715" t="s">
        <v>31</v>
      </c>
      <c r="R715" t="s">
        <v>28</v>
      </c>
      <c r="S715">
        <v>8</v>
      </c>
      <c r="T715" t="s">
        <v>28</v>
      </c>
      <c r="U715" t="s">
        <v>44</v>
      </c>
      <c r="V715" t="s">
        <v>33</v>
      </c>
      <c r="W715" t="s">
        <v>43</v>
      </c>
      <c r="X715">
        <v>0</v>
      </c>
      <c r="Y715">
        <f>IF(dementia_patients_health_data[[#This Row],[Weight]]=0,0,dementia_patients_health_data[[#This Row],[HeartRate]]/dementia_patients_health_data[[#This Row],[Weight]])</f>
        <v>0.87689489616800076</v>
      </c>
    </row>
    <row r="716" spans="1:25" x14ac:dyDescent="0.35">
      <c r="A716">
        <v>1</v>
      </c>
      <c r="B716">
        <v>5.8765209909936902E-2</v>
      </c>
      <c r="C716">
        <v>74</v>
      </c>
      <c r="D716">
        <v>90.1948215795002</v>
      </c>
      <c r="E716">
        <v>37.157478054728202</v>
      </c>
      <c r="F716">
        <v>77.191730871439972</v>
      </c>
      <c r="G716">
        <v>26.802144572886181</v>
      </c>
      <c r="H716" t="s">
        <v>52</v>
      </c>
      <c r="I716">
        <v>1.5</v>
      </c>
      <c r="J716">
        <v>69</v>
      </c>
      <c r="K716" t="s">
        <v>36</v>
      </c>
      <c r="L716" t="s">
        <v>37</v>
      </c>
      <c r="M716" t="s">
        <v>27</v>
      </c>
      <c r="N716" t="s">
        <v>28</v>
      </c>
      <c r="O716" t="s">
        <v>39</v>
      </c>
      <c r="P716" t="s">
        <v>40</v>
      </c>
      <c r="Q716" t="s">
        <v>31</v>
      </c>
      <c r="R716" t="s">
        <v>28</v>
      </c>
      <c r="S716">
        <v>5</v>
      </c>
      <c r="T716" t="s">
        <v>28</v>
      </c>
      <c r="U716" t="s">
        <v>48</v>
      </c>
      <c r="V716" t="s">
        <v>51</v>
      </c>
      <c r="W716" t="s">
        <v>34</v>
      </c>
      <c r="X716">
        <v>1</v>
      </c>
      <c r="Y716">
        <f>IF(dementia_patients_health_data[[#This Row],[Weight]]=0,0,dementia_patients_health_data[[#This Row],[HeartRate]]/dementia_patients_health_data[[#This Row],[Weight]])</f>
        <v>0.95865190694122815</v>
      </c>
    </row>
    <row r="717" spans="1:25" x14ac:dyDescent="0.35">
      <c r="A717">
        <v>1</v>
      </c>
      <c r="B717">
        <v>0.1668177351429295</v>
      </c>
      <c r="C717">
        <v>94</v>
      </c>
      <c r="D717">
        <v>98.882555385914642</v>
      </c>
      <c r="E717">
        <v>36.210337234535309</v>
      </c>
      <c r="F717">
        <v>67.068217112806536</v>
      </c>
      <c r="G717">
        <v>44.708687015751593</v>
      </c>
      <c r="H717" t="s">
        <v>24</v>
      </c>
      <c r="J717">
        <v>60</v>
      </c>
      <c r="K717" t="s">
        <v>25</v>
      </c>
      <c r="L717" t="s">
        <v>37</v>
      </c>
      <c r="M717" t="s">
        <v>27</v>
      </c>
      <c r="N717" t="s">
        <v>28</v>
      </c>
      <c r="O717" t="s">
        <v>46</v>
      </c>
      <c r="P717" t="s">
        <v>40</v>
      </c>
      <c r="Q717" t="s">
        <v>47</v>
      </c>
      <c r="R717" t="s">
        <v>28</v>
      </c>
      <c r="S717">
        <v>10</v>
      </c>
      <c r="T717" t="s">
        <v>28</v>
      </c>
      <c r="U717" t="s">
        <v>48</v>
      </c>
      <c r="V717" t="s">
        <v>51</v>
      </c>
      <c r="W717" t="s">
        <v>34</v>
      </c>
      <c r="X717">
        <v>0</v>
      </c>
      <c r="Y717">
        <f>IF(dementia_patients_health_data[[#This Row],[Weight]]=0,0,dementia_patients_health_data[[#This Row],[HeartRate]]/dementia_patients_health_data[[#This Row],[Weight]])</f>
        <v>1.4015580560594758</v>
      </c>
    </row>
    <row r="718" spans="1:25" x14ac:dyDescent="0.35">
      <c r="A718">
        <v>1</v>
      </c>
      <c r="B718">
        <v>0.14462863661809999</v>
      </c>
      <c r="C718">
        <v>80</v>
      </c>
      <c r="D718">
        <v>90.145616251539764</v>
      </c>
      <c r="E718">
        <v>37.223293049323239</v>
      </c>
      <c r="F718">
        <v>84.302868910143687</v>
      </c>
      <c r="G718">
        <v>48.530877360451214</v>
      </c>
      <c r="H718" t="s">
        <v>35</v>
      </c>
      <c r="I718">
        <v>4</v>
      </c>
      <c r="J718">
        <v>62</v>
      </c>
      <c r="K718" t="s">
        <v>55</v>
      </c>
      <c r="L718" t="s">
        <v>26</v>
      </c>
      <c r="M718" t="s">
        <v>27</v>
      </c>
      <c r="N718" t="s">
        <v>28</v>
      </c>
      <c r="O718" t="s">
        <v>46</v>
      </c>
      <c r="P718" t="s">
        <v>40</v>
      </c>
      <c r="Q718" t="s">
        <v>31</v>
      </c>
      <c r="R718" t="s">
        <v>42</v>
      </c>
      <c r="S718">
        <v>2</v>
      </c>
      <c r="T718" t="s">
        <v>42</v>
      </c>
      <c r="U718" t="s">
        <v>48</v>
      </c>
      <c r="V718" t="s">
        <v>51</v>
      </c>
      <c r="W718" t="s">
        <v>34</v>
      </c>
      <c r="X718">
        <v>1</v>
      </c>
      <c r="Y718">
        <f>IF(dementia_patients_health_data[[#This Row],[Weight]]=0,0,dementia_patients_health_data[[#This Row],[HeartRate]]/dementia_patients_health_data[[#This Row],[Weight]])</f>
        <v>0.94895940119511224</v>
      </c>
    </row>
    <row r="719" spans="1:25" x14ac:dyDescent="0.35">
      <c r="A719">
        <v>1</v>
      </c>
      <c r="B719">
        <v>4.8827232527470898E-2</v>
      </c>
      <c r="C719">
        <v>69</v>
      </c>
      <c r="D719">
        <v>97.293800202156319</v>
      </c>
      <c r="E719">
        <v>37.25489523348714</v>
      </c>
      <c r="F719">
        <v>78.589030929082881</v>
      </c>
      <c r="G719">
        <v>2.6714734925221961</v>
      </c>
      <c r="H719" t="s">
        <v>24</v>
      </c>
      <c r="J719">
        <v>71</v>
      </c>
      <c r="K719" t="s">
        <v>25</v>
      </c>
      <c r="L719" t="s">
        <v>37</v>
      </c>
      <c r="M719" t="s">
        <v>27</v>
      </c>
      <c r="N719" t="s">
        <v>42</v>
      </c>
      <c r="O719" t="s">
        <v>39</v>
      </c>
      <c r="P719" t="s">
        <v>40</v>
      </c>
      <c r="Q719" t="s">
        <v>31</v>
      </c>
      <c r="R719" t="s">
        <v>28</v>
      </c>
      <c r="S719">
        <v>8</v>
      </c>
      <c r="T719" t="s">
        <v>42</v>
      </c>
      <c r="U719" t="s">
        <v>48</v>
      </c>
      <c r="V719" t="s">
        <v>51</v>
      </c>
      <c r="W719" t="s">
        <v>34</v>
      </c>
      <c r="X719">
        <v>0</v>
      </c>
      <c r="Y719">
        <f>IF(dementia_patients_health_data[[#This Row],[Weight]]=0,0,dementia_patients_health_data[[#This Row],[HeartRate]]/dementia_patients_health_data[[#This Row],[Weight]])</f>
        <v>0.87798512316895949</v>
      </c>
    </row>
    <row r="720" spans="1:25" x14ac:dyDescent="0.35">
      <c r="A720">
        <v>0</v>
      </c>
      <c r="B720">
        <v>8.4683167248417096E-2</v>
      </c>
      <c r="C720">
        <v>97</v>
      </c>
      <c r="D720">
        <v>99.349411507114397</v>
      </c>
      <c r="E720">
        <v>37.438415769600105</v>
      </c>
      <c r="F720">
        <v>87.545221433412081</v>
      </c>
      <c r="G720">
        <v>58.951089477105512</v>
      </c>
      <c r="H720" t="s">
        <v>45</v>
      </c>
      <c r="I720">
        <v>10</v>
      </c>
      <c r="J720">
        <v>87</v>
      </c>
      <c r="K720" t="s">
        <v>36</v>
      </c>
      <c r="L720" t="s">
        <v>37</v>
      </c>
      <c r="M720" t="s">
        <v>38</v>
      </c>
      <c r="N720" t="s">
        <v>28</v>
      </c>
      <c r="O720" t="s">
        <v>46</v>
      </c>
      <c r="P720" t="s">
        <v>40</v>
      </c>
      <c r="Q720" t="s">
        <v>41</v>
      </c>
      <c r="R720" t="s">
        <v>28</v>
      </c>
      <c r="S720">
        <v>5</v>
      </c>
      <c r="T720" t="s">
        <v>28</v>
      </c>
      <c r="U720" t="s">
        <v>32</v>
      </c>
      <c r="V720" t="s">
        <v>33</v>
      </c>
      <c r="W720" t="s">
        <v>43</v>
      </c>
      <c r="X720">
        <v>1</v>
      </c>
      <c r="Y720">
        <f>IF(dementia_patients_health_data[[#This Row],[Weight]]=0,0,dementia_patients_health_data[[#This Row],[HeartRate]]/dementia_patients_health_data[[#This Row],[Weight]])</f>
        <v>1.1079987966422511</v>
      </c>
    </row>
    <row r="721" spans="1:25" x14ac:dyDescent="0.35">
      <c r="A721">
        <v>1</v>
      </c>
      <c r="B721">
        <v>0.11524515588502091</v>
      </c>
      <c r="C721">
        <v>95</v>
      </c>
      <c r="D721">
        <v>99.009726042657604</v>
      </c>
      <c r="E721">
        <v>37.390271071419441</v>
      </c>
      <c r="F721">
        <v>64.479950671245106</v>
      </c>
      <c r="G721">
        <v>52.28339121343658</v>
      </c>
      <c r="H721" t="s">
        <v>52</v>
      </c>
      <c r="I721">
        <v>6</v>
      </c>
      <c r="J721">
        <v>62</v>
      </c>
      <c r="K721" t="s">
        <v>53</v>
      </c>
      <c r="L721" t="s">
        <v>26</v>
      </c>
      <c r="M721" t="s">
        <v>27</v>
      </c>
      <c r="N721" t="s">
        <v>42</v>
      </c>
      <c r="O721" t="s">
        <v>39</v>
      </c>
      <c r="P721" t="s">
        <v>40</v>
      </c>
      <c r="Q721" t="s">
        <v>31</v>
      </c>
      <c r="R721" t="s">
        <v>42</v>
      </c>
      <c r="S721">
        <v>5</v>
      </c>
      <c r="T721" t="s">
        <v>28</v>
      </c>
      <c r="U721" t="s">
        <v>48</v>
      </c>
      <c r="V721" t="s">
        <v>33</v>
      </c>
      <c r="W721" t="s">
        <v>34</v>
      </c>
      <c r="X721">
        <v>1</v>
      </c>
      <c r="Y721">
        <f>IF(dementia_patients_health_data[[#This Row],[Weight]]=0,0,dementia_patients_health_data[[#This Row],[HeartRate]]/dementia_patients_health_data[[#This Row],[Weight]])</f>
        <v>1.4733261891648024</v>
      </c>
    </row>
    <row r="722" spans="1:25" x14ac:dyDescent="0.35">
      <c r="A722">
        <v>0</v>
      </c>
      <c r="B722">
        <v>9.0692515401591497E-2</v>
      </c>
      <c r="C722">
        <v>73</v>
      </c>
      <c r="D722">
        <v>93.437324812473435</v>
      </c>
      <c r="E722">
        <v>37.231462948346127</v>
      </c>
      <c r="F722">
        <v>57.01707127929577</v>
      </c>
      <c r="G722">
        <v>38.302365740860353</v>
      </c>
      <c r="H722" t="s">
        <v>45</v>
      </c>
      <c r="I722">
        <v>10</v>
      </c>
      <c r="J722">
        <v>90</v>
      </c>
      <c r="K722" t="s">
        <v>55</v>
      </c>
      <c r="L722" t="s">
        <v>37</v>
      </c>
      <c r="M722" t="s">
        <v>38</v>
      </c>
      <c r="N722" t="s">
        <v>42</v>
      </c>
      <c r="O722" t="s">
        <v>39</v>
      </c>
      <c r="P722" t="s">
        <v>30</v>
      </c>
      <c r="Q722" t="s">
        <v>47</v>
      </c>
      <c r="R722" t="s">
        <v>28</v>
      </c>
      <c r="S722">
        <v>1</v>
      </c>
      <c r="T722" t="s">
        <v>28</v>
      </c>
      <c r="U722" t="s">
        <v>32</v>
      </c>
      <c r="V722" t="s">
        <v>51</v>
      </c>
      <c r="W722" t="s">
        <v>54</v>
      </c>
      <c r="X722">
        <v>1</v>
      </c>
      <c r="Y722">
        <f>IF(dementia_patients_health_data[[#This Row],[Weight]]=0,0,dementia_patients_health_data[[#This Row],[HeartRate]]/dementia_patients_health_data[[#This Row],[Weight]])</f>
        <v>1.2803183040113111</v>
      </c>
    </row>
    <row r="723" spans="1:25" x14ac:dyDescent="0.35">
      <c r="A723">
        <v>1</v>
      </c>
      <c r="B723">
        <v>0.18093972575218081</v>
      </c>
      <c r="C723">
        <v>62</v>
      </c>
      <c r="D723">
        <v>99.083848117353597</v>
      </c>
      <c r="E723">
        <v>36.849016260457027</v>
      </c>
      <c r="F723">
        <v>54.569328916373642</v>
      </c>
      <c r="G723">
        <v>19.101094152350324</v>
      </c>
      <c r="H723" t="s">
        <v>50</v>
      </c>
      <c r="I723">
        <v>5</v>
      </c>
      <c r="J723">
        <v>61</v>
      </c>
      <c r="K723" t="s">
        <v>25</v>
      </c>
      <c r="L723" t="s">
        <v>26</v>
      </c>
      <c r="M723" t="s">
        <v>38</v>
      </c>
      <c r="N723" t="s">
        <v>28</v>
      </c>
      <c r="O723" t="s">
        <v>46</v>
      </c>
      <c r="P723" t="s">
        <v>30</v>
      </c>
      <c r="Q723" t="s">
        <v>41</v>
      </c>
      <c r="R723" t="s">
        <v>28</v>
      </c>
      <c r="S723">
        <v>3</v>
      </c>
      <c r="T723" t="s">
        <v>42</v>
      </c>
      <c r="U723" t="s">
        <v>44</v>
      </c>
      <c r="V723" t="s">
        <v>33</v>
      </c>
      <c r="W723" t="s">
        <v>34</v>
      </c>
      <c r="X723">
        <v>1</v>
      </c>
      <c r="Y723">
        <f>IF(dementia_patients_health_data[[#This Row],[Weight]]=0,0,dementia_patients_health_data[[#This Row],[HeartRate]]/dementia_patients_health_data[[#This Row],[Weight]])</f>
        <v>1.1361693689694023</v>
      </c>
    </row>
    <row r="724" spans="1:25" x14ac:dyDescent="0.35">
      <c r="A724">
        <v>0</v>
      </c>
      <c r="B724">
        <v>3.2664451698335699E-2</v>
      </c>
      <c r="C724">
        <v>64</v>
      </c>
      <c r="D724">
        <v>97.161048065676823</v>
      </c>
      <c r="E724">
        <v>36.147509938001598</v>
      </c>
      <c r="F724">
        <v>67.603363869798287</v>
      </c>
      <c r="G724">
        <v>59.250605895317037</v>
      </c>
      <c r="H724" t="s">
        <v>24</v>
      </c>
      <c r="J724">
        <v>86</v>
      </c>
      <c r="K724" t="s">
        <v>36</v>
      </c>
      <c r="L724" t="s">
        <v>37</v>
      </c>
      <c r="M724" t="s">
        <v>38</v>
      </c>
      <c r="N724" t="s">
        <v>42</v>
      </c>
      <c r="O724" t="s">
        <v>29</v>
      </c>
      <c r="P724" t="s">
        <v>40</v>
      </c>
      <c r="Q724" t="s">
        <v>41</v>
      </c>
      <c r="R724" t="s">
        <v>28</v>
      </c>
      <c r="S724">
        <v>10</v>
      </c>
      <c r="T724" t="s">
        <v>42</v>
      </c>
      <c r="U724" t="s">
        <v>48</v>
      </c>
      <c r="V724" t="s">
        <v>33</v>
      </c>
      <c r="W724" t="s">
        <v>54</v>
      </c>
      <c r="X724">
        <v>0</v>
      </c>
      <c r="Y724">
        <f>IF(dementia_patients_health_data[[#This Row],[Weight]]=0,0,dementia_patients_health_data[[#This Row],[HeartRate]]/dementia_patients_health_data[[#This Row],[Weight]])</f>
        <v>0.94669845310156109</v>
      </c>
    </row>
    <row r="725" spans="1:25" x14ac:dyDescent="0.35">
      <c r="A725">
        <v>1</v>
      </c>
      <c r="B725">
        <v>2.9748347621759302E-2</v>
      </c>
      <c r="C725">
        <v>68</v>
      </c>
      <c r="D725">
        <v>90.476430733488286</v>
      </c>
      <c r="E725">
        <v>37.050087776939051</v>
      </c>
      <c r="F725">
        <v>63.540987854882417</v>
      </c>
      <c r="G725">
        <v>47.382103408669344</v>
      </c>
      <c r="H725" t="s">
        <v>52</v>
      </c>
      <c r="I725">
        <v>3</v>
      </c>
      <c r="J725">
        <v>70</v>
      </c>
      <c r="K725" t="s">
        <v>25</v>
      </c>
      <c r="L725" t="s">
        <v>26</v>
      </c>
      <c r="M725" t="s">
        <v>27</v>
      </c>
      <c r="N725" t="s">
        <v>42</v>
      </c>
      <c r="O725" t="s">
        <v>39</v>
      </c>
      <c r="P725" t="s">
        <v>30</v>
      </c>
      <c r="Q725" t="s">
        <v>47</v>
      </c>
      <c r="R725" t="s">
        <v>42</v>
      </c>
      <c r="S725">
        <v>7</v>
      </c>
      <c r="T725" t="s">
        <v>42</v>
      </c>
      <c r="U725" t="s">
        <v>48</v>
      </c>
      <c r="V725" t="s">
        <v>33</v>
      </c>
      <c r="W725" t="s">
        <v>34</v>
      </c>
      <c r="X725">
        <v>1</v>
      </c>
      <c r="Y725">
        <f>IF(dementia_patients_health_data[[#This Row],[Weight]]=0,0,dementia_patients_health_data[[#This Row],[HeartRate]]/dementia_patients_health_data[[#This Row],[Weight]])</f>
        <v>1.0701753670449894</v>
      </c>
    </row>
    <row r="726" spans="1:25" x14ac:dyDescent="0.35">
      <c r="A726">
        <v>0</v>
      </c>
      <c r="B726">
        <v>0.1338064807331435</v>
      </c>
      <c r="C726">
        <v>94</v>
      </c>
      <c r="D726">
        <v>93.600838588917043</v>
      </c>
      <c r="E726">
        <v>36.470038831198828</v>
      </c>
      <c r="F726">
        <v>77.3113442030253</v>
      </c>
      <c r="G726">
        <v>19.120132843370079</v>
      </c>
      <c r="H726" t="s">
        <v>45</v>
      </c>
      <c r="I726">
        <v>10</v>
      </c>
      <c r="J726">
        <v>69</v>
      </c>
      <c r="K726" t="s">
        <v>53</v>
      </c>
      <c r="L726" t="s">
        <v>26</v>
      </c>
      <c r="M726" t="s">
        <v>27</v>
      </c>
      <c r="N726" t="s">
        <v>42</v>
      </c>
      <c r="O726" t="s">
        <v>46</v>
      </c>
      <c r="P726" t="s">
        <v>40</v>
      </c>
      <c r="Q726" t="s">
        <v>41</v>
      </c>
      <c r="R726" t="s">
        <v>42</v>
      </c>
      <c r="S726">
        <v>5</v>
      </c>
      <c r="T726" t="s">
        <v>42</v>
      </c>
      <c r="U726" t="s">
        <v>48</v>
      </c>
      <c r="V726" t="s">
        <v>33</v>
      </c>
      <c r="W726" t="s">
        <v>54</v>
      </c>
      <c r="X726">
        <v>1</v>
      </c>
      <c r="Y726">
        <f>IF(dementia_patients_health_data[[#This Row],[Weight]]=0,0,dementia_patients_health_data[[#This Row],[HeartRate]]/dementia_patients_health_data[[#This Row],[Weight]])</f>
        <v>1.2158629625317219</v>
      </c>
    </row>
    <row r="727" spans="1:25" x14ac:dyDescent="0.35">
      <c r="A727">
        <v>1</v>
      </c>
      <c r="B727">
        <v>0.17164807509474689</v>
      </c>
      <c r="C727">
        <v>69</v>
      </c>
      <c r="D727">
        <v>98.452338735646464</v>
      </c>
      <c r="E727">
        <v>36.128972292421103</v>
      </c>
      <c r="F727">
        <v>66.04926552290631</v>
      </c>
      <c r="G727">
        <v>12.725270755684516</v>
      </c>
      <c r="H727" t="s">
        <v>24</v>
      </c>
      <c r="J727">
        <v>68</v>
      </c>
      <c r="K727" t="s">
        <v>25</v>
      </c>
      <c r="L727" t="s">
        <v>26</v>
      </c>
      <c r="M727" t="s">
        <v>27</v>
      </c>
      <c r="N727" t="s">
        <v>42</v>
      </c>
      <c r="O727" t="s">
        <v>29</v>
      </c>
      <c r="P727" t="s">
        <v>40</v>
      </c>
      <c r="Q727" t="s">
        <v>47</v>
      </c>
      <c r="R727" t="s">
        <v>28</v>
      </c>
      <c r="S727">
        <v>8</v>
      </c>
      <c r="T727" t="s">
        <v>28</v>
      </c>
      <c r="U727" t="s">
        <v>32</v>
      </c>
      <c r="V727" t="s">
        <v>51</v>
      </c>
      <c r="W727" t="s">
        <v>34</v>
      </c>
      <c r="X727">
        <v>0</v>
      </c>
      <c r="Y727">
        <f>IF(dementia_patients_health_data[[#This Row],[Weight]]=0,0,dementia_patients_health_data[[#This Row],[HeartRate]]/dementia_patients_health_data[[#This Row],[Weight]])</f>
        <v>1.044674750789929</v>
      </c>
    </row>
    <row r="728" spans="1:25" x14ac:dyDescent="0.35">
      <c r="A728">
        <v>1</v>
      </c>
      <c r="B728">
        <v>1.6091812576370702E-2</v>
      </c>
      <c r="C728">
        <v>68</v>
      </c>
      <c r="D728">
        <v>92.54656937625316</v>
      </c>
      <c r="E728">
        <v>36.685606697935903</v>
      </c>
      <c r="F728">
        <v>58.276870415629531</v>
      </c>
      <c r="G728">
        <v>58.251370167826863</v>
      </c>
      <c r="H728" t="s">
        <v>50</v>
      </c>
      <c r="I728">
        <v>20</v>
      </c>
      <c r="J728">
        <v>76</v>
      </c>
      <c r="K728" t="s">
        <v>25</v>
      </c>
      <c r="L728" t="s">
        <v>37</v>
      </c>
      <c r="M728" t="s">
        <v>27</v>
      </c>
      <c r="N728" t="s">
        <v>28</v>
      </c>
      <c r="O728" t="s">
        <v>46</v>
      </c>
      <c r="P728" t="s">
        <v>40</v>
      </c>
      <c r="Q728" t="s">
        <v>47</v>
      </c>
      <c r="R728" t="s">
        <v>42</v>
      </c>
      <c r="S728">
        <v>4</v>
      </c>
      <c r="T728" t="s">
        <v>42</v>
      </c>
      <c r="U728" t="s">
        <v>44</v>
      </c>
      <c r="V728" t="s">
        <v>51</v>
      </c>
      <c r="W728" t="s">
        <v>34</v>
      </c>
      <c r="X728">
        <v>1</v>
      </c>
      <c r="Y728">
        <f>IF(dementia_patients_health_data[[#This Row],[Weight]]=0,0,dementia_patients_health_data[[#This Row],[HeartRate]]/dementia_patients_health_data[[#This Row],[Weight]])</f>
        <v>1.166843715440196</v>
      </c>
    </row>
    <row r="729" spans="1:25" x14ac:dyDescent="0.35">
      <c r="A729">
        <v>1</v>
      </c>
      <c r="B729">
        <v>6.1751032534947098E-2</v>
      </c>
      <c r="C729">
        <v>87</v>
      </c>
      <c r="D729">
        <v>91.125149515793566</v>
      </c>
      <c r="E729">
        <v>37.417125463953241</v>
      </c>
      <c r="F729">
        <v>59.741294077413258</v>
      </c>
      <c r="G729">
        <v>11.842768276140967</v>
      </c>
      <c r="H729" t="s">
        <v>35</v>
      </c>
      <c r="I729">
        <v>12</v>
      </c>
      <c r="J729">
        <v>60</v>
      </c>
      <c r="K729" t="s">
        <v>25</v>
      </c>
      <c r="L729" t="s">
        <v>26</v>
      </c>
      <c r="M729" t="s">
        <v>38</v>
      </c>
      <c r="N729" t="s">
        <v>42</v>
      </c>
      <c r="O729" t="s">
        <v>46</v>
      </c>
      <c r="P729" t="s">
        <v>30</v>
      </c>
      <c r="Q729" t="s">
        <v>41</v>
      </c>
      <c r="R729" t="s">
        <v>42</v>
      </c>
      <c r="S729">
        <v>4</v>
      </c>
      <c r="T729" t="s">
        <v>28</v>
      </c>
      <c r="U729" t="s">
        <v>48</v>
      </c>
      <c r="V729" t="s">
        <v>51</v>
      </c>
      <c r="W729" t="s">
        <v>34</v>
      </c>
      <c r="X729">
        <v>1</v>
      </c>
      <c r="Y729">
        <f>IF(dementia_patients_health_data[[#This Row],[Weight]]=0,0,dementia_patients_health_data[[#This Row],[HeartRate]]/dementia_patients_health_data[[#This Row],[Weight]])</f>
        <v>1.4562791339481982</v>
      </c>
    </row>
    <row r="730" spans="1:25" x14ac:dyDescent="0.35">
      <c r="A730">
        <v>0</v>
      </c>
      <c r="B730">
        <v>8.4384816680121905E-2</v>
      </c>
      <c r="C730">
        <v>81</v>
      </c>
      <c r="D730">
        <v>90.01067676587509</v>
      </c>
      <c r="E730">
        <v>36.505479158967518</v>
      </c>
      <c r="F730">
        <v>51.62094320447472</v>
      </c>
      <c r="G730">
        <v>13.967347820574084</v>
      </c>
      <c r="H730" t="s">
        <v>50</v>
      </c>
      <c r="I730">
        <v>5</v>
      </c>
      <c r="J730">
        <v>87</v>
      </c>
      <c r="K730" t="s">
        <v>25</v>
      </c>
      <c r="L730" t="s">
        <v>26</v>
      </c>
      <c r="M730" t="s">
        <v>38</v>
      </c>
      <c r="N730" t="s">
        <v>42</v>
      </c>
      <c r="O730" t="s">
        <v>46</v>
      </c>
      <c r="P730" t="s">
        <v>40</v>
      </c>
      <c r="Q730" t="s">
        <v>31</v>
      </c>
      <c r="R730" t="s">
        <v>42</v>
      </c>
      <c r="S730">
        <v>6</v>
      </c>
      <c r="T730" t="s">
        <v>28</v>
      </c>
      <c r="U730" t="s">
        <v>44</v>
      </c>
      <c r="V730" t="s">
        <v>33</v>
      </c>
      <c r="W730" t="s">
        <v>54</v>
      </c>
      <c r="X730">
        <v>1</v>
      </c>
      <c r="Y730">
        <f>IF(dementia_patients_health_data[[#This Row],[Weight]]=0,0,dementia_patients_health_data[[#This Row],[HeartRate]]/dementia_patients_health_data[[#This Row],[Weight]])</f>
        <v>1.5691305693340873</v>
      </c>
    </row>
    <row r="731" spans="1:25" x14ac:dyDescent="0.35">
      <c r="A731">
        <v>0</v>
      </c>
      <c r="B731">
        <v>0.1518596169250713</v>
      </c>
      <c r="C731">
        <v>91</v>
      </c>
      <c r="D731">
        <v>92.514964047995846</v>
      </c>
      <c r="E731">
        <v>37.032498767108535</v>
      </c>
      <c r="F731">
        <v>53.284342565015741</v>
      </c>
      <c r="G731">
        <v>27.619216552684705</v>
      </c>
      <c r="H731" t="s">
        <v>45</v>
      </c>
      <c r="I731">
        <v>23</v>
      </c>
      <c r="J731">
        <v>78</v>
      </c>
      <c r="K731" t="s">
        <v>53</v>
      </c>
      <c r="L731" t="s">
        <v>37</v>
      </c>
      <c r="M731" t="s">
        <v>38</v>
      </c>
      <c r="N731" t="s">
        <v>42</v>
      </c>
      <c r="O731" t="s">
        <v>46</v>
      </c>
      <c r="P731" t="s">
        <v>40</v>
      </c>
      <c r="Q731" t="s">
        <v>47</v>
      </c>
      <c r="R731" t="s">
        <v>42</v>
      </c>
      <c r="S731">
        <v>2</v>
      </c>
      <c r="T731" t="s">
        <v>42</v>
      </c>
      <c r="U731" t="s">
        <v>48</v>
      </c>
      <c r="V731" t="s">
        <v>51</v>
      </c>
      <c r="W731" t="s">
        <v>43</v>
      </c>
      <c r="X731">
        <v>1</v>
      </c>
      <c r="Y731">
        <f>IF(dementia_patients_health_data[[#This Row],[Weight]]=0,0,dementia_patients_health_data[[#This Row],[HeartRate]]/dementia_patients_health_data[[#This Row],[Weight]])</f>
        <v>1.7078187628751336</v>
      </c>
    </row>
    <row r="732" spans="1:25" x14ac:dyDescent="0.35">
      <c r="A732">
        <v>1</v>
      </c>
      <c r="B732">
        <v>8.2257431913937695E-2</v>
      </c>
      <c r="C732">
        <v>87</v>
      </c>
      <c r="D732">
        <v>90.07524978167956</v>
      </c>
      <c r="E732">
        <v>37.235478816318007</v>
      </c>
      <c r="F732">
        <v>53.998161694563201</v>
      </c>
      <c r="G732">
        <v>24.744806165334115</v>
      </c>
      <c r="H732" t="s">
        <v>24</v>
      </c>
      <c r="J732">
        <v>90</v>
      </c>
      <c r="K732" t="s">
        <v>25</v>
      </c>
      <c r="L732" t="s">
        <v>37</v>
      </c>
      <c r="M732" t="s">
        <v>27</v>
      </c>
      <c r="N732" t="s">
        <v>42</v>
      </c>
      <c r="O732" t="s">
        <v>46</v>
      </c>
      <c r="P732" t="s">
        <v>30</v>
      </c>
      <c r="Q732" t="s">
        <v>31</v>
      </c>
      <c r="R732" t="s">
        <v>28</v>
      </c>
      <c r="S732">
        <v>9</v>
      </c>
      <c r="T732" t="s">
        <v>42</v>
      </c>
      <c r="U732" t="s">
        <v>32</v>
      </c>
      <c r="V732" t="s">
        <v>51</v>
      </c>
      <c r="W732" t="s">
        <v>34</v>
      </c>
      <c r="X732">
        <v>0</v>
      </c>
      <c r="Y732">
        <f>IF(dementia_patients_health_data[[#This Row],[Weight]]=0,0,dementia_patients_health_data[[#This Row],[HeartRate]]/dementia_patients_health_data[[#This Row],[Weight]])</f>
        <v>1.6111659595396852</v>
      </c>
    </row>
    <row r="733" spans="1:25" x14ac:dyDescent="0.35">
      <c r="A733">
        <v>1</v>
      </c>
      <c r="B733">
        <v>0.1105734795726759</v>
      </c>
      <c r="C733">
        <v>70</v>
      </c>
      <c r="D733">
        <v>97.585363732890841</v>
      </c>
      <c r="E733">
        <v>37.188398109447682</v>
      </c>
      <c r="F733">
        <v>89.128424424392762</v>
      </c>
      <c r="G733">
        <v>49.969264455863531</v>
      </c>
      <c r="H733" t="s">
        <v>24</v>
      </c>
      <c r="J733">
        <v>89</v>
      </c>
      <c r="K733" t="s">
        <v>53</v>
      </c>
      <c r="L733" t="s">
        <v>37</v>
      </c>
      <c r="M733" t="s">
        <v>38</v>
      </c>
      <c r="N733" t="s">
        <v>42</v>
      </c>
      <c r="O733" t="s">
        <v>39</v>
      </c>
      <c r="P733" t="s">
        <v>30</v>
      </c>
      <c r="Q733" t="s">
        <v>47</v>
      </c>
      <c r="R733" t="s">
        <v>28</v>
      </c>
      <c r="S733">
        <v>10</v>
      </c>
      <c r="T733" t="s">
        <v>28</v>
      </c>
      <c r="U733" t="s">
        <v>32</v>
      </c>
      <c r="V733" t="s">
        <v>33</v>
      </c>
      <c r="W733" t="s">
        <v>34</v>
      </c>
      <c r="X733">
        <v>0</v>
      </c>
      <c r="Y733">
        <f>IF(dementia_patients_health_data[[#This Row],[Weight]]=0,0,dementia_patients_health_data[[#This Row],[HeartRate]]/dementia_patients_health_data[[#This Row],[Weight]])</f>
        <v>0.78538356817224664</v>
      </c>
    </row>
    <row r="734" spans="1:25" x14ac:dyDescent="0.35">
      <c r="A734">
        <v>1</v>
      </c>
      <c r="B734">
        <v>0.1112404504454164</v>
      </c>
      <c r="C734">
        <v>66</v>
      </c>
      <c r="D734">
        <v>91.634834243506376</v>
      </c>
      <c r="E734">
        <v>37.214515788682583</v>
      </c>
      <c r="F734">
        <v>56.96624698485293</v>
      </c>
      <c r="G734">
        <v>24.208541853022968</v>
      </c>
      <c r="H734" t="s">
        <v>45</v>
      </c>
      <c r="I734">
        <v>5</v>
      </c>
      <c r="J734">
        <v>72</v>
      </c>
      <c r="K734" t="s">
        <v>53</v>
      </c>
      <c r="L734" t="s">
        <v>26</v>
      </c>
      <c r="M734" t="s">
        <v>27</v>
      </c>
      <c r="N734" t="s">
        <v>42</v>
      </c>
      <c r="O734" t="s">
        <v>39</v>
      </c>
      <c r="P734" t="s">
        <v>40</v>
      </c>
      <c r="Q734" t="s">
        <v>47</v>
      </c>
      <c r="R734" t="s">
        <v>28</v>
      </c>
      <c r="S734">
        <v>5</v>
      </c>
      <c r="T734" t="s">
        <v>42</v>
      </c>
      <c r="U734" t="s">
        <v>32</v>
      </c>
      <c r="V734" t="s">
        <v>51</v>
      </c>
      <c r="W734" t="s">
        <v>34</v>
      </c>
      <c r="X734">
        <v>1</v>
      </c>
      <c r="Y734">
        <f>IF(dementia_patients_health_data[[#This Row],[Weight]]=0,0,dementia_patients_health_data[[#This Row],[HeartRate]]/dementia_patients_health_data[[#This Row],[Weight]])</f>
        <v>1.1585807999173459</v>
      </c>
    </row>
    <row r="735" spans="1:25" x14ac:dyDescent="0.35">
      <c r="A735">
        <v>0</v>
      </c>
      <c r="B735">
        <v>0.1308687659875282</v>
      </c>
      <c r="C735">
        <v>75</v>
      </c>
      <c r="D735">
        <v>94.589133080005155</v>
      </c>
      <c r="E735">
        <v>36.46646197068258</v>
      </c>
      <c r="F735">
        <v>52.222297100099738</v>
      </c>
      <c r="G735">
        <v>49.670377699264378</v>
      </c>
      <c r="H735" t="s">
        <v>24</v>
      </c>
      <c r="J735">
        <v>63</v>
      </c>
      <c r="K735" t="s">
        <v>25</v>
      </c>
      <c r="L735" t="s">
        <v>37</v>
      </c>
      <c r="M735" t="s">
        <v>27</v>
      </c>
      <c r="N735" t="s">
        <v>42</v>
      </c>
      <c r="O735" t="s">
        <v>46</v>
      </c>
      <c r="P735" t="s">
        <v>30</v>
      </c>
      <c r="Q735" t="s">
        <v>41</v>
      </c>
      <c r="R735" t="s">
        <v>28</v>
      </c>
      <c r="S735">
        <v>8</v>
      </c>
      <c r="T735" t="s">
        <v>28</v>
      </c>
      <c r="U735" t="s">
        <v>32</v>
      </c>
      <c r="V735" t="s">
        <v>33</v>
      </c>
      <c r="W735" t="s">
        <v>43</v>
      </c>
      <c r="X735">
        <v>0</v>
      </c>
      <c r="Y735">
        <f>IF(dementia_patients_health_data[[#This Row],[Weight]]=0,0,dementia_patients_health_data[[#This Row],[HeartRate]]/dementia_patients_health_data[[#This Row],[Weight]])</f>
        <v>1.4361681535425366</v>
      </c>
    </row>
    <row r="736" spans="1:25" x14ac:dyDescent="0.35">
      <c r="A736">
        <v>0</v>
      </c>
      <c r="B736">
        <v>0.15958522208656209</v>
      </c>
      <c r="C736">
        <v>93</v>
      </c>
      <c r="D736">
        <v>94.637251240762083</v>
      </c>
      <c r="E736">
        <v>36.828035561837183</v>
      </c>
      <c r="F736">
        <v>64.922961529619499</v>
      </c>
      <c r="G736">
        <v>2.6235979890831618</v>
      </c>
      <c r="H736" t="s">
        <v>35</v>
      </c>
      <c r="I736">
        <v>8</v>
      </c>
      <c r="J736">
        <v>60</v>
      </c>
      <c r="K736" t="s">
        <v>53</v>
      </c>
      <c r="L736" t="s">
        <v>26</v>
      </c>
      <c r="M736" t="s">
        <v>27</v>
      </c>
      <c r="N736" t="s">
        <v>28</v>
      </c>
      <c r="O736" t="s">
        <v>39</v>
      </c>
      <c r="P736" t="s">
        <v>40</v>
      </c>
      <c r="Q736" t="s">
        <v>31</v>
      </c>
      <c r="R736" t="s">
        <v>28</v>
      </c>
      <c r="S736">
        <v>7</v>
      </c>
      <c r="T736" t="s">
        <v>28</v>
      </c>
      <c r="U736" t="s">
        <v>32</v>
      </c>
      <c r="V736" t="s">
        <v>33</v>
      </c>
      <c r="W736" t="s">
        <v>49</v>
      </c>
      <c r="X736">
        <v>1</v>
      </c>
      <c r="Y736">
        <f>IF(dementia_patients_health_data[[#This Row],[Weight]]=0,0,dementia_patients_health_data[[#This Row],[HeartRate]]/dementia_patients_health_data[[#This Row],[Weight]])</f>
        <v>1.4324670010250695</v>
      </c>
    </row>
    <row r="737" spans="1:25" x14ac:dyDescent="0.35">
      <c r="A737">
        <v>0</v>
      </c>
      <c r="B737">
        <v>2.91523906085191E-2</v>
      </c>
      <c r="C737">
        <v>78</v>
      </c>
      <c r="D737">
        <v>92.005282510558558</v>
      </c>
      <c r="E737">
        <v>36.803856914420223</v>
      </c>
      <c r="F737">
        <v>57.826909329351238</v>
      </c>
      <c r="G737">
        <v>11.210281789106029</v>
      </c>
      <c r="H737" t="s">
        <v>24</v>
      </c>
      <c r="J737">
        <v>79</v>
      </c>
      <c r="K737" t="s">
        <v>36</v>
      </c>
      <c r="L737" t="s">
        <v>37</v>
      </c>
      <c r="M737" t="s">
        <v>27</v>
      </c>
      <c r="N737" t="s">
        <v>28</v>
      </c>
      <c r="O737" t="s">
        <v>46</v>
      </c>
      <c r="P737" t="s">
        <v>40</v>
      </c>
      <c r="Q737" t="s">
        <v>41</v>
      </c>
      <c r="R737" t="s">
        <v>28</v>
      </c>
      <c r="S737">
        <v>9</v>
      </c>
      <c r="T737" t="s">
        <v>42</v>
      </c>
      <c r="U737" t="s">
        <v>44</v>
      </c>
      <c r="V737" t="s">
        <v>51</v>
      </c>
      <c r="W737" t="s">
        <v>43</v>
      </c>
      <c r="X737">
        <v>0</v>
      </c>
      <c r="Y737">
        <f>IF(dementia_patients_health_data[[#This Row],[Weight]]=0,0,dementia_patients_health_data[[#This Row],[HeartRate]]/dementia_patients_health_data[[#This Row],[Weight]])</f>
        <v>1.348852997758424</v>
      </c>
    </row>
    <row r="738" spans="1:25" x14ac:dyDescent="0.35">
      <c r="A738">
        <v>0</v>
      </c>
      <c r="B738">
        <v>4.0030906113846201E-2</v>
      </c>
      <c r="C738">
        <v>69</v>
      </c>
      <c r="D738">
        <v>93.362405114609444</v>
      </c>
      <c r="E738">
        <v>36.937159590294883</v>
      </c>
      <c r="F738">
        <v>84.708489766139493</v>
      </c>
      <c r="G738">
        <v>43.505538620801758</v>
      </c>
      <c r="H738" t="s">
        <v>52</v>
      </c>
      <c r="I738">
        <v>1.5</v>
      </c>
      <c r="J738">
        <v>64</v>
      </c>
      <c r="K738" t="s">
        <v>36</v>
      </c>
      <c r="L738" t="s">
        <v>37</v>
      </c>
      <c r="M738" t="s">
        <v>27</v>
      </c>
      <c r="N738" t="s">
        <v>28</v>
      </c>
      <c r="O738" t="s">
        <v>39</v>
      </c>
      <c r="P738" t="s">
        <v>40</v>
      </c>
      <c r="Q738" t="s">
        <v>41</v>
      </c>
      <c r="R738" t="s">
        <v>42</v>
      </c>
      <c r="S738">
        <v>4</v>
      </c>
      <c r="T738" t="s">
        <v>28</v>
      </c>
      <c r="U738" t="s">
        <v>48</v>
      </c>
      <c r="V738" t="s">
        <v>33</v>
      </c>
      <c r="W738" t="s">
        <v>49</v>
      </c>
      <c r="X738">
        <v>1</v>
      </c>
      <c r="Y738">
        <f>IF(dementia_patients_health_data[[#This Row],[Weight]]=0,0,dementia_patients_health_data[[#This Row],[HeartRate]]/dementia_patients_health_data[[#This Row],[Weight]])</f>
        <v>0.81455825963245254</v>
      </c>
    </row>
    <row r="739" spans="1:25" x14ac:dyDescent="0.35">
      <c r="A739">
        <v>0</v>
      </c>
      <c r="B739">
        <v>9.7498613158192804E-2</v>
      </c>
      <c r="C739">
        <v>78</v>
      </c>
      <c r="D739">
        <v>95.580860279592542</v>
      </c>
      <c r="E739">
        <v>36.496208676071092</v>
      </c>
      <c r="F739">
        <v>67.449558584606734</v>
      </c>
      <c r="G739">
        <v>53.958655643169344</v>
      </c>
      <c r="H739" t="s">
        <v>50</v>
      </c>
      <c r="I739">
        <v>10</v>
      </c>
      <c r="J739">
        <v>73</v>
      </c>
      <c r="K739" t="s">
        <v>36</v>
      </c>
      <c r="L739" t="s">
        <v>26</v>
      </c>
      <c r="M739" t="s">
        <v>27</v>
      </c>
      <c r="N739" t="s">
        <v>28</v>
      </c>
      <c r="O739" t="s">
        <v>39</v>
      </c>
      <c r="P739" t="s">
        <v>40</v>
      </c>
      <c r="Q739" t="s">
        <v>41</v>
      </c>
      <c r="R739" t="s">
        <v>28</v>
      </c>
      <c r="S739">
        <v>4</v>
      </c>
      <c r="T739" t="s">
        <v>42</v>
      </c>
      <c r="U739" t="s">
        <v>44</v>
      </c>
      <c r="V739" t="s">
        <v>33</v>
      </c>
      <c r="W739" t="s">
        <v>54</v>
      </c>
      <c r="X739">
        <v>1</v>
      </c>
      <c r="Y739">
        <f>IF(dementia_patients_health_data[[#This Row],[Weight]]=0,0,dementia_patients_health_data[[#This Row],[HeartRate]]/dementia_patients_health_data[[#This Row],[Weight]])</f>
        <v>1.1564197251514865</v>
      </c>
    </row>
    <row r="740" spans="1:25" x14ac:dyDescent="0.35">
      <c r="A740">
        <v>1</v>
      </c>
      <c r="B740">
        <v>2.6010970062564601E-2</v>
      </c>
      <c r="C740">
        <v>67</v>
      </c>
      <c r="D740">
        <v>94.008155716860855</v>
      </c>
      <c r="E740">
        <v>36.766694278940939</v>
      </c>
      <c r="F740">
        <v>91.585204771491519</v>
      </c>
      <c r="G740">
        <v>39.25994903036564</v>
      </c>
      <c r="H740" t="s">
        <v>50</v>
      </c>
      <c r="I740">
        <v>5</v>
      </c>
      <c r="J740">
        <v>73</v>
      </c>
      <c r="K740" t="s">
        <v>25</v>
      </c>
      <c r="L740" t="s">
        <v>26</v>
      </c>
      <c r="M740" t="s">
        <v>27</v>
      </c>
      <c r="N740" t="s">
        <v>42</v>
      </c>
      <c r="O740" t="s">
        <v>46</v>
      </c>
      <c r="P740" t="s">
        <v>40</v>
      </c>
      <c r="Q740" t="s">
        <v>41</v>
      </c>
      <c r="R740" t="s">
        <v>28</v>
      </c>
      <c r="S740">
        <v>5</v>
      </c>
      <c r="T740" t="s">
        <v>42</v>
      </c>
      <c r="U740" t="s">
        <v>32</v>
      </c>
      <c r="V740" t="s">
        <v>33</v>
      </c>
      <c r="W740" t="s">
        <v>34</v>
      </c>
      <c r="X740">
        <v>1</v>
      </c>
      <c r="Y740">
        <f>IF(dementia_patients_health_data[[#This Row],[Weight]]=0,0,dementia_patients_health_data[[#This Row],[HeartRate]]/dementia_patients_health_data[[#This Row],[Weight]])</f>
        <v>0.73155920945056008</v>
      </c>
    </row>
    <row r="741" spans="1:25" x14ac:dyDescent="0.35">
      <c r="A741">
        <v>0</v>
      </c>
      <c r="B741">
        <v>0.1189190867435021</v>
      </c>
      <c r="C741">
        <v>99</v>
      </c>
      <c r="D741">
        <v>94.467132657857405</v>
      </c>
      <c r="E741">
        <v>36.002108068653449</v>
      </c>
      <c r="F741">
        <v>96.232830924207278</v>
      </c>
      <c r="G741">
        <v>40.79542811820312</v>
      </c>
      <c r="H741" t="s">
        <v>24</v>
      </c>
      <c r="J741">
        <v>63</v>
      </c>
      <c r="K741" t="s">
        <v>36</v>
      </c>
      <c r="L741" t="s">
        <v>37</v>
      </c>
      <c r="M741" t="s">
        <v>38</v>
      </c>
      <c r="N741" t="s">
        <v>42</v>
      </c>
      <c r="O741" t="s">
        <v>46</v>
      </c>
      <c r="P741" t="s">
        <v>30</v>
      </c>
      <c r="Q741" t="s">
        <v>31</v>
      </c>
      <c r="R741" t="s">
        <v>28</v>
      </c>
      <c r="S741">
        <v>10</v>
      </c>
      <c r="T741" t="s">
        <v>42</v>
      </c>
      <c r="U741" t="s">
        <v>44</v>
      </c>
      <c r="V741" t="s">
        <v>33</v>
      </c>
      <c r="W741" t="s">
        <v>54</v>
      </c>
      <c r="X741">
        <v>0</v>
      </c>
      <c r="Y741">
        <f>IF(dementia_patients_health_data[[#This Row],[Weight]]=0,0,dementia_patients_health_data[[#This Row],[HeartRate]]/dementia_patients_health_data[[#This Row],[Weight]])</f>
        <v>1.0287549378857215</v>
      </c>
    </row>
    <row r="742" spans="1:25" x14ac:dyDescent="0.35">
      <c r="A742">
        <v>1</v>
      </c>
      <c r="B742">
        <v>1.0945436737058899E-2</v>
      </c>
      <c r="C742">
        <v>66</v>
      </c>
      <c r="D742">
        <v>91.561151768974156</v>
      </c>
      <c r="E742">
        <v>37.44050537355271</v>
      </c>
      <c r="F742">
        <v>53.996077719891687</v>
      </c>
      <c r="G742">
        <v>49.738097824098467</v>
      </c>
      <c r="H742" t="s">
        <v>35</v>
      </c>
      <c r="I742">
        <v>4</v>
      </c>
      <c r="J742">
        <v>70</v>
      </c>
      <c r="K742" t="s">
        <v>25</v>
      </c>
      <c r="L742" t="s">
        <v>26</v>
      </c>
      <c r="M742" t="s">
        <v>27</v>
      </c>
      <c r="N742" t="s">
        <v>28</v>
      </c>
      <c r="O742" t="s">
        <v>39</v>
      </c>
      <c r="P742" t="s">
        <v>40</v>
      </c>
      <c r="Q742" t="s">
        <v>41</v>
      </c>
      <c r="R742" t="s">
        <v>28</v>
      </c>
      <c r="S742">
        <v>3</v>
      </c>
      <c r="T742" t="s">
        <v>42</v>
      </c>
      <c r="U742" t="s">
        <v>44</v>
      </c>
      <c r="V742" t="s">
        <v>51</v>
      </c>
      <c r="W742" t="s">
        <v>34</v>
      </c>
      <c r="X742">
        <v>1</v>
      </c>
      <c r="Y742">
        <f>IF(dementia_patients_health_data[[#This Row],[Weight]]=0,0,dementia_patients_health_data[[#This Row],[HeartRate]]/dementia_patients_health_data[[#This Row],[Weight]])</f>
        <v>1.222311004558136</v>
      </c>
    </row>
    <row r="743" spans="1:25" x14ac:dyDescent="0.35">
      <c r="A743">
        <v>1</v>
      </c>
      <c r="B743">
        <v>5.9202546220221502E-2</v>
      </c>
      <c r="C743">
        <v>100</v>
      </c>
      <c r="D743">
        <v>97.773461168839077</v>
      </c>
      <c r="E743">
        <v>36.268065279044571</v>
      </c>
      <c r="F743">
        <v>77.052872020680283</v>
      </c>
      <c r="G743">
        <v>9.5035767380277285</v>
      </c>
      <c r="H743" t="s">
        <v>50</v>
      </c>
      <c r="I743">
        <v>5</v>
      </c>
      <c r="J743">
        <v>89</v>
      </c>
      <c r="K743" t="s">
        <v>36</v>
      </c>
      <c r="L743" t="s">
        <v>26</v>
      </c>
      <c r="M743" t="s">
        <v>38</v>
      </c>
      <c r="N743" t="s">
        <v>42</v>
      </c>
      <c r="O743" t="s">
        <v>46</v>
      </c>
      <c r="P743" t="s">
        <v>40</v>
      </c>
      <c r="Q743" t="s">
        <v>41</v>
      </c>
      <c r="R743" t="s">
        <v>28</v>
      </c>
      <c r="S743">
        <v>6</v>
      </c>
      <c r="T743" t="s">
        <v>42</v>
      </c>
      <c r="U743" t="s">
        <v>48</v>
      </c>
      <c r="V743" t="s">
        <v>33</v>
      </c>
      <c r="W743" t="s">
        <v>34</v>
      </c>
      <c r="X743">
        <v>1</v>
      </c>
      <c r="Y743">
        <f>IF(dementia_patients_health_data[[#This Row],[Weight]]=0,0,dementia_patients_health_data[[#This Row],[HeartRate]]/dementia_patients_health_data[[#This Row],[Weight]])</f>
        <v>1.297810157850585</v>
      </c>
    </row>
    <row r="744" spans="1:25" x14ac:dyDescent="0.35">
      <c r="A744">
        <v>1</v>
      </c>
      <c r="B744">
        <v>8.14044783337384E-2</v>
      </c>
      <c r="C744">
        <v>79</v>
      </c>
      <c r="D744">
        <v>91.403321591056724</v>
      </c>
      <c r="E744">
        <v>36.315975106239819</v>
      </c>
      <c r="F744">
        <v>95.471969938651753</v>
      </c>
      <c r="G744">
        <v>19.253364585135515</v>
      </c>
      <c r="H744" t="s">
        <v>24</v>
      </c>
      <c r="J744">
        <v>83</v>
      </c>
      <c r="K744" t="s">
        <v>55</v>
      </c>
      <c r="L744" t="s">
        <v>26</v>
      </c>
      <c r="M744" t="s">
        <v>38</v>
      </c>
      <c r="N744" t="s">
        <v>28</v>
      </c>
      <c r="O744" t="s">
        <v>39</v>
      </c>
      <c r="P744" t="s">
        <v>30</v>
      </c>
      <c r="Q744" t="s">
        <v>41</v>
      </c>
      <c r="R744" t="s">
        <v>28</v>
      </c>
      <c r="S744">
        <v>8</v>
      </c>
      <c r="T744" t="s">
        <v>42</v>
      </c>
      <c r="U744" t="s">
        <v>44</v>
      </c>
      <c r="V744" t="s">
        <v>51</v>
      </c>
      <c r="W744" t="s">
        <v>34</v>
      </c>
      <c r="X744">
        <v>0</v>
      </c>
      <c r="Y744">
        <f>IF(dementia_patients_health_data[[#This Row],[Weight]]=0,0,dementia_patients_health_data[[#This Row],[HeartRate]]/dementia_patients_health_data[[#This Row],[Weight]])</f>
        <v>0.82746799977798413</v>
      </c>
    </row>
    <row r="745" spans="1:25" x14ac:dyDescent="0.35">
      <c r="A745">
        <v>1</v>
      </c>
      <c r="B745">
        <v>0.18241792336256521</v>
      </c>
      <c r="C745">
        <v>77</v>
      </c>
      <c r="D745">
        <v>93.503975813530644</v>
      </c>
      <c r="E745">
        <v>37.332713916422847</v>
      </c>
      <c r="F745">
        <v>89.410699360322411</v>
      </c>
      <c r="G745">
        <v>19.549107411175399</v>
      </c>
      <c r="H745" t="s">
        <v>35</v>
      </c>
      <c r="I745">
        <v>4</v>
      </c>
      <c r="J745">
        <v>83</v>
      </c>
      <c r="K745" t="s">
        <v>53</v>
      </c>
      <c r="L745" t="s">
        <v>37</v>
      </c>
      <c r="M745" t="s">
        <v>27</v>
      </c>
      <c r="N745" t="s">
        <v>28</v>
      </c>
      <c r="O745" t="s">
        <v>39</v>
      </c>
      <c r="P745" t="s">
        <v>40</v>
      </c>
      <c r="Q745" t="s">
        <v>31</v>
      </c>
      <c r="R745" t="s">
        <v>42</v>
      </c>
      <c r="S745">
        <v>5</v>
      </c>
      <c r="T745" t="s">
        <v>28</v>
      </c>
      <c r="U745" t="s">
        <v>32</v>
      </c>
      <c r="V745" t="s">
        <v>33</v>
      </c>
      <c r="W745" t="s">
        <v>34</v>
      </c>
      <c r="X745">
        <v>1</v>
      </c>
      <c r="Y745">
        <f>IF(dementia_patients_health_data[[#This Row],[Weight]]=0,0,dementia_patients_health_data[[#This Row],[HeartRate]]/dementia_patients_health_data[[#This Row],[Weight]])</f>
        <v>0.86119447170066676</v>
      </c>
    </row>
    <row r="746" spans="1:25" x14ac:dyDescent="0.35">
      <c r="A746">
        <v>1</v>
      </c>
      <c r="B746">
        <v>5.9842860513820401E-2</v>
      </c>
      <c r="C746">
        <v>65</v>
      </c>
      <c r="D746">
        <v>99.535899358155305</v>
      </c>
      <c r="E746">
        <v>36.66879921380778</v>
      </c>
      <c r="F746">
        <v>89.573600557127463</v>
      </c>
      <c r="G746">
        <v>12.112475215367468</v>
      </c>
      <c r="H746" t="s">
        <v>52</v>
      </c>
      <c r="I746">
        <v>3</v>
      </c>
      <c r="J746">
        <v>88</v>
      </c>
      <c r="K746" t="s">
        <v>25</v>
      </c>
      <c r="L746" t="s">
        <v>26</v>
      </c>
      <c r="M746" t="s">
        <v>27</v>
      </c>
      <c r="N746" t="s">
        <v>28</v>
      </c>
      <c r="O746" t="s">
        <v>39</v>
      </c>
      <c r="P746" t="s">
        <v>40</v>
      </c>
      <c r="Q746" t="s">
        <v>41</v>
      </c>
      <c r="R746" t="s">
        <v>28</v>
      </c>
      <c r="S746">
        <v>6</v>
      </c>
      <c r="T746" t="s">
        <v>28</v>
      </c>
      <c r="U746" t="s">
        <v>48</v>
      </c>
      <c r="V746" t="s">
        <v>51</v>
      </c>
      <c r="W746" t="s">
        <v>34</v>
      </c>
      <c r="X746">
        <v>1</v>
      </c>
      <c r="Y746">
        <f>IF(dementia_patients_health_data[[#This Row],[Weight]]=0,0,dementia_patients_health_data[[#This Row],[HeartRate]]/dementia_patients_health_data[[#This Row],[Weight]])</f>
        <v>0.72566023466417284</v>
      </c>
    </row>
    <row r="747" spans="1:25" x14ac:dyDescent="0.35">
      <c r="A747">
        <v>1</v>
      </c>
      <c r="B747">
        <v>6.13626151189278E-2</v>
      </c>
      <c r="C747">
        <v>63</v>
      </c>
      <c r="D747">
        <v>99.927743011597514</v>
      </c>
      <c r="E747">
        <v>36.937855407596537</v>
      </c>
      <c r="F747">
        <v>72.516535268003167</v>
      </c>
      <c r="G747">
        <v>37.078151198925255</v>
      </c>
      <c r="H747" t="s">
        <v>24</v>
      </c>
      <c r="J747">
        <v>79</v>
      </c>
      <c r="K747" t="s">
        <v>55</v>
      </c>
      <c r="L747" t="s">
        <v>26</v>
      </c>
      <c r="M747" t="s">
        <v>38</v>
      </c>
      <c r="N747" t="s">
        <v>28</v>
      </c>
      <c r="O747" t="s">
        <v>29</v>
      </c>
      <c r="P747" t="s">
        <v>40</v>
      </c>
      <c r="Q747" t="s">
        <v>41</v>
      </c>
      <c r="R747" t="s">
        <v>28</v>
      </c>
      <c r="S747">
        <v>8</v>
      </c>
      <c r="T747" t="s">
        <v>42</v>
      </c>
      <c r="U747" t="s">
        <v>32</v>
      </c>
      <c r="V747" t="s">
        <v>51</v>
      </c>
      <c r="W747" t="s">
        <v>34</v>
      </c>
      <c r="X747">
        <v>0</v>
      </c>
      <c r="Y747">
        <f>IF(dementia_patients_health_data[[#This Row],[Weight]]=0,0,dementia_patients_health_data[[#This Row],[HeartRate]]/dementia_patients_health_data[[#This Row],[Weight]])</f>
        <v>0.86876737515337144</v>
      </c>
    </row>
    <row r="748" spans="1:25" x14ac:dyDescent="0.35">
      <c r="A748">
        <v>1</v>
      </c>
      <c r="B748">
        <v>5.4444188615052298E-2</v>
      </c>
      <c r="C748">
        <v>87</v>
      </c>
      <c r="D748">
        <v>97.419116008223384</v>
      </c>
      <c r="E748">
        <v>36.872306302601409</v>
      </c>
      <c r="F748">
        <v>89.82651280162959</v>
      </c>
      <c r="G748">
        <v>16.147848070245022</v>
      </c>
      <c r="H748" t="s">
        <v>24</v>
      </c>
      <c r="J748">
        <v>68</v>
      </c>
      <c r="K748" t="s">
        <v>25</v>
      </c>
      <c r="L748" t="s">
        <v>26</v>
      </c>
      <c r="M748" t="s">
        <v>38</v>
      </c>
      <c r="N748" t="s">
        <v>42</v>
      </c>
      <c r="O748" t="s">
        <v>39</v>
      </c>
      <c r="P748" t="s">
        <v>30</v>
      </c>
      <c r="Q748" t="s">
        <v>31</v>
      </c>
      <c r="R748" t="s">
        <v>28</v>
      </c>
      <c r="S748">
        <v>10</v>
      </c>
      <c r="T748" t="s">
        <v>42</v>
      </c>
      <c r="U748" t="s">
        <v>32</v>
      </c>
      <c r="V748" t="s">
        <v>51</v>
      </c>
      <c r="W748" t="s">
        <v>34</v>
      </c>
      <c r="X748">
        <v>0</v>
      </c>
      <c r="Y748">
        <f>IF(dementia_patients_health_data[[#This Row],[Weight]]=0,0,dementia_patients_health_data[[#This Row],[HeartRate]]/dementia_patients_health_data[[#This Row],[Weight]])</f>
        <v>0.96853364654295793</v>
      </c>
    </row>
    <row r="749" spans="1:25" x14ac:dyDescent="0.35">
      <c r="A749">
        <v>1</v>
      </c>
      <c r="B749">
        <v>0.18708196066198299</v>
      </c>
      <c r="C749">
        <v>90</v>
      </c>
      <c r="D749">
        <v>98.697523240918883</v>
      </c>
      <c r="E749">
        <v>36.852464757472148</v>
      </c>
      <c r="F749">
        <v>90.511655539799122</v>
      </c>
      <c r="G749">
        <v>5.4009598797373792</v>
      </c>
      <c r="H749" t="s">
        <v>24</v>
      </c>
      <c r="J749">
        <v>83</v>
      </c>
      <c r="K749" t="s">
        <v>36</v>
      </c>
      <c r="L749" t="s">
        <v>26</v>
      </c>
      <c r="M749" t="s">
        <v>27</v>
      </c>
      <c r="N749" t="s">
        <v>28</v>
      </c>
      <c r="O749" t="s">
        <v>39</v>
      </c>
      <c r="P749" t="s">
        <v>30</v>
      </c>
      <c r="Q749" t="s">
        <v>47</v>
      </c>
      <c r="R749" t="s">
        <v>28</v>
      </c>
      <c r="S749">
        <v>9</v>
      </c>
      <c r="T749" t="s">
        <v>42</v>
      </c>
      <c r="U749" t="s">
        <v>48</v>
      </c>
      <c r="V749" t="s">
        <v>51</v>
      </c>
      <c r="W749" t="s">
        <v>34</v>
      </c>
      <c r="X749">
        <v>0</v>
      </c>
      <c r="Y749">
        <f>IF(dementia_patients_health_data[[#This Row],[Weight]]=0,0,dementia_patients_health_data[[#This Row],[HeartRate]]/dementia_patients_health_data[[#This Row],[Weight]])</f>
        <v>0.99434707566945191</v>
      </c>
    </row>
    <row r="750" spans="1:25" x14ac:dyDescent="0.35">
      <c r="A750">
        <v>0</v>
      </c>
      <c r="B750">
        <v>0.17627911357444079</v>
      </c>
      <c r="C750">
        <v>83</v>
      </c>
      <c r="D750">
        <v>91.860206264571204</v>
      </c>
      <c r="E750">
        <v>37.443309302380641</v>
      </c>
      <c r="F750">
        <v>80.513116620623151</v>
      </c>
      <c r="G750">
        <v>27.75686456630012</v>
      </c>
      <c r="H750" t="s">
        <v>50</v>
      </c>
      <c r="I750">
        <v>5</v>
      </c>
      <c r="J750">
        <v>77</v>
      </c>
      <c r="K750" t="s">
        <v>53</v>
      </c>
      <c r="L750" t="s">
        <v>26</v>
      </c>
      <c r="M750" t="s">
        <v>27</v>
      </c>
      <c r="N750" t="s">
        <v>42</v>
      </c>
      <c r="O750" t="s">
        <v>46</v>
      </c>
      <c r="P750" t="s">
        <v>40</v>
      </c>
      <c r="Q750" t="s">
        <v>41</v>
      </c>
      <c r="R750" t="s">
        <v>42</v>
      </c>
      <c r="S750">
        <v>6</v>
      </c>
      <c r="T750" t="s">
        <v>42</v>
      </c>
      <c r="U750" t="s">
        <v>32</v>
      </c>
      <c r="V750" t="s">
        <v>51</v>
      </c>
      <c r="W750" t="s">
        <v>43</v>
      </c>
      <c r="X750">
        <v>1</v>
      </c>
      <c r="Y750">
        <f>IF(dementia_patients_health_data[[#This Row],[Weight]]=0,0,dementia_patients_health_data[[#This Row],[HeartRate]]/dementia_patients_health_data[[#This Row],[Weight]])</f>
        <v>1.0308879283743917</v>
      </c>
    </row>
    <row r="751" spans="1:25" x14ac:dyDescent="0.35">
      <c r="A751">
        <v>0</v>
      </c>
      <c r="B751">
        <v>1.2818401855034601E-2</v>
      </c>
      <c r="C751">
        <v>91</v>
      </c>
      <c r="D751">
        <v>95.194248670839585</v>
      </c>
      <c r="E751">
        <v>36.909945795256881</v>
      </c>
      <c r="F751">
        <v>92.600053289884784</v>
      </c>
      <c r="G751">
        <v>2.9152857586018799</v>
      </c>
      <c r="H751" t="s">
        <v>52</v>
      </c>
      <c r="I751">
        <v>1.5</v>
      </c>
      <c r="J751">
        <v>90</v>
      </c>
      <c r="K751" t="s">
        <v>25</v>
      </c>
      <c r="L751" t="s">
        <v>37</v>
      </c>
      <c r="M751" t="s">
        <v>27</v>
      </c>
      <c r="N751" t="s">
        <v>28</v>
      </c>
      <c r="O751" t="s">
        <v>46</v>
      </c>
      <c r="P751" t="s">
        <v>40</v>
      </c>
      <c r="Q751" t="s">
        <v>41</v>
      </c>
      <c r="R751" t="s">
        <v>42</v>
      </c>
      <c r="S751">
        <v>7</v>
      </c>
      <c r="T751" t="s">
        <v>42</v>
      </c>
      <c r="U751" t="s">
        <v>44</v>
      </c>
      <c r="V751" t="s">
        <v>33</v>
      </c>
      <c r="W751" t="s">
        <v>49</v>
      </c>
      <c r="X751">
        <v>1</v>
      </c>
      <c r="Y751">
        <f>IF(dementia_patients_health_data[[#This Row],[Weight]]=0,0,dementia_patients_health_data[[#This Row],[HeartRate]]/dementia_patients_health_data[[#This Row],[Weight]])</f>
        <v>0.9827208167486059</v>
      </c>
    </row>
    <row r="752" spans="1:25" x14ac:dyDescent="0.35">
      <c r="A752">
        <v>0</v>
      </c>
      <c r="B752">
        <v>0.1088193723253606</v>
      </c>
      <c r="C752">
        <v>65</v>
      </c>
      <c r="D752">
        <v>95.303707483372037</v>
      </c>
      <c r="E752">
        <v>36.222850531489321</v>
      </c>
      <c r="F752">
        <v>71.835636480936941</v>
      </c>
      <c r="G752">
        <v>49.517820064833998</v>
      </c>
      <c r="H752" t="s">
        <v>24</v>
      </c>
      <c r="J752">
        <v>74</v>
      </c>
      <c r="K752" t="s">
        <v>36</v>
      </c>
      <c r="L752" t="s">
        <v>26</v>
      </c>
      <c r="M752" t="s">
        <v>27</v>
      </c>
      <c r="N752" t="s">
        <v>42</v>
      </c>
      <c r="O752" t="s">
        <v>46</v>
      </c>
      <c r="P752" t="s">
        <v>30</v>
      </c>
      <c r="Q752" t="s">
        <v>47</v>
      </c>
      <c r="R752" t="s">
        <v>28</v>
      </c>
      <c r="S752">
        <v>10</v>
      </c>
      <c r="T752" t="s">
        <v>28</v>
      </c>
      <c r="U752" t="s">
        <v>48</v>
      </c>
      <c r="V752" t="s">
        <v>33</v>
      </c>
      <c r="W752" t="s">
        <v>43</v>
      </c>
      <c r="X752">
        <v>0</v>
      </c>
      <c r="Y752">
        <f>IF(dementia_patients_health_data[[#This Row],[Weight]]=0,0,dementia_patients_health_data[[#This Row],[HeartRate]]/dementia_patients_health_data[[#This Row],[Weight]])</f>
        <v>0.90484337835927831</v>
      </c>
    </row>
    <row r="753" spans="1:25" x14ac:dyDescent="0.35">
      <c r="A753">
        <v>1</v>
      </c>
      <c r="B753">
        <v>3.6523828850913002E-3</v>
      </c>
      <c r="C753">
        <v>74</v>
      </c>
      <c r="D753">
        <v>97.231043235741097</v>
      </c>
      <c r="E753">
        <v>36.256027491934852</v>
      </c>
      <c r="F753">
        <v>82.709298866704074</v>
      </c>
      <c r="G753">
        <v>0.54878705848190767</v>
      </c>
      <c r="H753" t="s">
        <v>24</v>
      </c>
      <c r="J753">
        <v>81</v>
      </c>
      <c r="K753" t="s">
        <v>36</v>
      </c>
      <c r="L753" t="s">
        <v>37</v>
      </c>
      <c r="M753" t="s">
        <v>27</v>
      </c>
      <c r="N753" t="s">
        <v>42</v>
      </c>
      <c r="O753" t="s">
        <v>29</v>
      </c>
      <c r="P753" t="s">
        <v>30</v>
      </c>
      <c r="Q753" t="s">
        <v>47</v>
      </c>
      <c r="R753" t="s">
        <v>28</v>
      </c>
      <c r="S753">
        <v>8</v>
      </c>
      <c r="T753" t="s">
        <v>28</v>
      </c>
      <c r="U753" t="s">
        <v>48</v>
      </c>
      <c r="V753" t="s">
        <v>33</v>
      </c>
      <c r="W753" t="s">
        <v>34</v>
      </c>
      <c r="X753">
        <v>0</v>
      </c>
      <c r="Y753">
        <f>IF(dementia_patients_health_data[[#This Row],[Weight]]=0,0,dementia_patients_health_data[[#This Row],[HeartRate]]/dementia_patients_health_data[[#This Row],[Weight]])</f>
        <v>0.89469988276964907</v>
      </c>
    </row>
    <row r="754" spans="1:25" x14ac:dyDescent="0.35">
      <c r="A754">
        <v>1</v>
      </c>
      <c r="B754">
        <v>6.9996495205984596E-2</v>
      </c>
      <c r="C754">
        <v>66</v>
      </c>
      <c r="D754">
        <v>95.599775120360022</v>
      </c>
      <c r="E754">
        <v>36.503326318324412</v>
      </c>
      <c r="F754">
        <v>87.895563857783486</v>
      </c>
      <c r="G754">
        <v>23.854176068304422</v>
      </c>
      <c r="H754" t="s">
        <v>24</v>
      </c>
      <c r="J754">
        <v>74</v>
      </c>
      <c r="K754" t="s">
        <v>36</v>
      </c>
      <c r="L754" t="s">
        <v>26</v>
      </c>
      <c r="M754" t="s">
        <v>27</v>
      </c>
      <c r="N754" t="s">
        <v>42</v>
      </c>
      <c r="O754" t="s">
        <v>39</v>
      </c>
      <c r="P754" t="s">
        <v>30</v>
      </c>
      <c r="Q754" t="s">
        <v>41</v>
      </c>
      <c r="R754" t="s">
        <v>28</v>
      </c>
      <c r="S754">
        <v>10</v>
      </c>
      <c r="T754" t="s">
        <v>28</v>
      </c>
      <c r="U754" t="s">
        <v>44</v>
      </c>
      <c r="V754" t="s">
        <v>51</v>
      </c>
      <c r="W754" t="s">
        <v>34</v>
      </c>
      <c r="X754">
        <v>0</v>
      </c>
      <c r="Y754">
        <f>IF(dementia_patients_health_data[[#This Row],[Weight]]=0,0,dementia_patients_health_data[[#This Row],[HeartRate]]/dementia_patients_health_data[[#This Row],[Weight]])</f>
        <v>0.75089113833764265</v>
      </c>
    </row>
    <row r="755" spans="1:25" x14ac:dyDescent="0.35">
      <c r="A755">
        <v>0</v>
      </c>
      <c r="B755">
        <v>0.15612236275756761</v>
      </c>
      <c r="C755">
        <v>82</v>
      </c>
      <c r="D755">
        <v>95.39889042504204</v>
      </c>
      <c r="E755">
        <v>37.18778821799166</v>
      </c>
      <c r="F755">
        <v>96.868760411858887</v>
      </c>
      <c r="G755">
        <v>42.315491521103887</v>
      </c>
      <c r="H755" t="s">
        <v>52</v>
      </c>
      <c r="I755">
        <v>3</v>
      </c>
      <c r="J755">
        <v>81</v>
      </c>
      <c r="K755" t="s">
        <v>36</v>
      </c>
      <c r="L755" t="s">
        <v>37</v>
      </c>
      <c r="M755" t="s">
        <v>38</v>
      </c>
      <c r="N755" t="s">
        <v>42</v>
      </c>
      <c r="O755" t="s">
        <v>46</v>
      </c>
      <c r="P755" t="s">
        <v>40</v>
      </c>
      <c r="Q755" t="s">
        <v>47</v>
      </c>
      <c r="R755" t="s">
        <v>28</v>
      </c>
      <c r="S755">
        <v>2</v>
      </c>
      <c r="T755" t="s">
        <v>28</v>
      </c>
      <c r="U755" t="s">
        <v>44</v>
      </c>
      <c r="V755" t="s">
        <v>51</v>
      </c>
      <c r="W755" t="s">
        <v>49</v>
      </c>
      <c r="X755">
        <v>1</v>
      </c>
      <c r="Y755">
        <f>IF(dementia_patients_health_data[[#This Row],[Weight]]=0,0,dementia_patients_health_data[[#This Row],[HeartRate]]/dementia_patients_health_data[[#This Row],[Weight]])</f>
        <v>0.84650613522211826</v>
      </c>
    </row>
    <row r="756" spans="1:25" x14ac:dyDescent="0.35">
      <c r="A756">
        <v>1</v>
      </c>
      <c r="B756">
        <v>3.6897281312252402E-2</v>
      </c>
      <c r="C756">
        <v>80</v>
      </c>
      <c r="D756">
        <v>90.026190314547904</v>
      </c>
      <c r="E756">
        <v>36.948854459750464</v>
      </c>
      <c r="F756">
        <v>89.360689251985008</v>
      </c>
      <c r="G756">
        <v>11.43247929519416</v>
      </c>
      <c r="H756" t="s">
        <v>24</v>
      </c>
      <c r="J756">
        <v>67</v>
      </c>
      <c r="K756" t="s">
        <v>25</v>
      </c>
      <c r="L756" t="s">
        <v>26</v>
      </c>
      <c r="M756" t="s">
        <v>38</v>
      </c>
      <c r="N756" t="s">
        <v>42</v>
      </c>
      <c r="O756" t="s">
        <v>29</v>
      </c>
      <c r="P756" t="s">
        <v>40</v>
      </c>
      <c r="Q756" t="s">
        <v>31</v>
      </c>
      <c r="R756" t="s">
        <v>28</v>
      </c>
      <c r="S756">
        <v>9</v>
      </c>
      <c r="T756" t="s">
        <v>28</v>
      </c>
      <c r="U756" t="s">
        <v>44</v>
      </c>
      <c r="V756" t="s">
        <v>33</v>
      </c>
      <c r="W756" t="s">
        <v>34</v>
      </c>
      <c r="X756">
        <v>0</v>
      </c>
      <c r="Y756">
        <f>IF(dementia_patients_health_data[[#This Row],[Weight]]=0,0,dementia_patients_health_data[[#This Row],[HeartRate]]/dementia_patients_health_data[[#This Row],[Weight]])</f>
        <v>0.89524824248401735</v>
      </c>
    </row>
    <row r="757" spans="1:25" x14ac:dyDescent="0.35">
      <c r="A757">
        <v>0</v>
      </c>
      <c r="B757">
        <v>0.18027405029054469</v>
      </c>
      <c r="C757">
        <v>99</v>
      </c>
      <c r="D757">
        <v>98.959222324363836</v>
      </c>
      <c r="E757">
        <v>36.446764191346944</v>
      </c>
      <c r="F757">
        <v>97.176141219143886</v>
      </c>
      <c r="G757">
        <v>39.099730969772502</v>
      </c>
      <c r="H757" t="s">
        <v>24</v>
      </c>
      <c r="J757">
        <v>89</v>
      </c>
      <c r="K757" t="s">
        <v>53</v>
      </c>
      <c r="L757" t="s">
        <v>37</v>
      </c>
      <c r="M757" t="s">
        <v>38</v>
      </c>
      <c r="N757" t="s">
        <v>42</v>
      </c>
      <c r="O757" t="s">
        <v>29</v>
      </c>
      <c r="P757" t="s">
        <v>30</v>
      </c>
      <c r="Q757" t="s">
        <v>31</v>
      </c>
      <c r="R757" t="s">
        <v>28</v>
      </c>
      <c r="S757">
        <v>10</v>
      </c>
      <c r="T757" t="s">
        <v>42</v>
      </c>
      <c r="U757" t="s">
        <v>48</v>
      </c>
      <c r="V757" t="s">
        <v>51</v>
      </c>
      <c r="W757" t="s">
        <v>54</v>
      </c>
      <c r="X757">
        <v>0</v>
      </c>
      <c r="Y757">
        <f>IF(dementia_patients_health_data[[#This Row],[Weight]]=0,0,dementia_patients_health_data[[#This Row],[HeartRate]]/dementia_patients_health_data[[#This Row],[Weight]])</f>
        <v>1.0187685861773734</v>
      </c>
    </row>
    <row r="758" spans="1:25" x14ac:dyDescent="0.35">
      <c r="A758">
        <v>0</v>
      </c>
      <c r="B758">
        <v>5.14222780400364E-2</v>
      </c>
      <c r="C758">
        <v>61</v>
      </c>
      <c r="D758">
        <v>99.605825909896041</v>
      </c>
      <c r="E758">
        <v>36.251915631484266</v>
      </c>
      <c r="F758">
        <v>75.774501777243216</v>
      </c>
      <c r="G758">
        <v>20.044409694822004</v>
      </c>
      <c r="H758" t="s">
        <v>45</v>
      </c>
      <c r="I758">
        <v>10</v>
      </c>
      <c r="J758">
        <v>85</v>
      </c>
      <c r="K758" t="s">
        <v>36</v>
      </c>
      <c r="L758" t="s">
        <v>37</v>
      </c>
      <c r="M758" t="s">
        <v>27</v>
      </c>
      <c r="N758" t="s">
        <v>42</v>
      </c>
      <c r="O758" t="s">
        <v>39</v>
      </c>
      <c r="P758" t="s">
        <v>30</v>
      </c>
      <c r="Q758" t="s">
        <v>47</v>
      </c>
      <c r="R758" t="s">
        <v>42</v>
      </c>
      <c r="S758">
        <v>7</v>
      </c>
      <c r="T758" t="s">
        <v>28</v>
      </c>
      <c r="U758" t="s">
        <v>48</v>
      </c>
      <c r="V758" t="s">
        <v>51</v>
      </c>
      <c r="W758" t="s">
        <v>54</v>
      </c>
      <c r="X758">
        <v>1</v>
      </c>
      <c r="Y758">
        <f>IF(dementia_patients_health_data[[#This Row],[Weight]]=0,0,dementia_patients_health_data[[#This Row],[HeartRate]]/dementia_patients_health_data[[#This Row],[Weight]])</f>
        <v>0.80502013961535102</v>
      </c>
    </row>
    <row r="759" spans="1:25" x14ac:dyDescent="0.35">
      <c r="A759">
        <v>0</v>
      </c>
      <c r="B759">
        <v>2.18075038416609E-2</v>
      </c>
      <c r="C759">
        <v>89</v>
      </c>
      <c r="D759">
        <v>96.192882184596201</v>
      </c>
      <c r="E759">
        <v>37.060319214475371</v>
      </c>
      <c r="F759">
        <v>87.0898539149199</v>
      </c>
      <c r="G759">
        <v>44.873819530777773</v>
      </c>
      <c r="H759" t="s">
        <v>24</v>
      </c>
      <c r="J759">
        <v>86</v>
      </c>
      <c r="K759" t="s">
        <v>53</v>
      </c>
      <c r="L759" t="s">
        <v>26</v>
      </c>
      <c r="M759" t="s">
        <v>38</v>
      </c>
      <c r="N759" t="s">
        <v>28</v>
      </c>
      <c r="O759" t="s">
        <v>46</v>
      </c>
      <c r="P759" t="s">
        <v>40</v>
      </c>
      <c r="Q759" t="s">
        <v>41</v>
      </c>
      <c r="R759" t="s">
        <v>28</v>
      </c>
      <c r="S759">
        <v>8</v>
      </c>
      <c r="T759" t="s">
        <v>28</v>
      </c>
      <c r="U759" t="s">
        <v>44</v>
      </c>
      <c r="V759" t="s">
        <v>51</v>
      </c>
      <c r="W759" t="s">
        <v>49</v>
      </c>
      <c r="X759">
        <v>0</v>
      </c>
      <c r="Y759">
        <f>IF(dementia_patients_health_data[[#This Row],[Weight]]=0,0,dementia_patients_health_data[[#This Row],[HeartRate]]/dementia_patients_health_data[[#This Row],[Weight]])</f>
        <v>1.0219330495943439</v>
      </c>
    </row>
    <row r="760" spans="1:25" x14ac:dyDescent="0.35">
      <c r="A760">
        <v>1</v>
      </c>
      <c r="B760">
        <v>0.1086615578858684</v>
      </c>
      <c r="C760">
        <v>69</v>
      </c>
      <c r="D760">
        <v>94.734835537209435</v>
      </c>
      <c r="E760">
        <v>37.401732136492619</v>
      </c>
      <c r="F760">
        <v>54.318050591116418</v>
      </c>
      <c r="G760">
        <v>58.849147632629752</v>
      </c>
      <c r="H760" t="s">
        <v>52</v>
      </c>
      <c r="I760">
        <v>3</v>
      </c>
      <c r="J760">
        <v>87</v>
      </c>
      <c r="K760" t="s">
        <v>25</v>
      </c>
      <c r="L760" t="s">
        <v>26</v>
      </c>
      <c r="M760" t="s">
        <v>38</v>
      </c>
      <c r="N760" t="s">
        <v>42</v>
      </c>
      <c r="O760" t="s">
        <v>39</v>
      </c>
      <c r="P760" t="s">
        <v>40</v>
      </c>
      <c r="Q760" t="s">
        <v>31</v>
      </c>
      <c r="R760" t="s">
        <v>28</v>
      </c>
      <c r="S760">
        <v>2</v>
      </c>
      <c r="T760" t="s">
        <v>42</v>
      </c>
      <c r="U760" t="s">
        <v>32</v>
      </c>
      <c r="V760" t="s">
        <v>33</v>
      </c>
      <c r="W760" t="s">
        <v>34</v>
      </c>
      <c r="X760">
        <v>1</v>
      </c>
      <c r="Y760">
        <f>IF(dementia_patients_health_data[[#This Row],[Weight]]=0,0,dementia_patients_health_data[[#This Row],[HeartRate]]/dementia_patients_health_data[[#This Row],[Weight]])</f>
        <v>1.2702959559319085</v>
      </c>
    </row>
    <row r="761" spans="1:25" x14ac:dyDescent="0.35">
      <c r="A761">
        <v>1</v>
      </c>
      <c r="B761">
        <v>1.5429753004721099E-2</v>
      </c>
      <c r="C761">
        <v>73</v>
      </c>
      <c r="D761">
        <v>98.896258875788163</v>
      </c>
      <c r="E761">
        <v>37.194611177736043</v>
      </c>
      <c r="F761">
        <v>63.937148644216002</v>
      </c>
      <c r="G761">
        <v>6.3883825460291561</v>
      </c>
      <c r="H761" t="s">
        <v>35</v>
      </c>
      <c r="I761">
        <v>8</v>
      </c>
      <c r="J761">
        <v>71</v>
      </c>
      <c r="K761" t="s">
        <v>36</v>
      </c>
      <c r="L761" t="s">
        <v>26</v>
      </c>
      <c r="M761" t="s">
        <v>27</v>
      </c>
      <c r="N761" t="s">
        <v>28</v>
      </c>
      <c r="O761" t="s">
        <v>46</v>
      </c>
      <c r="P761" t="s">
        <v>40</v>
      </c>
      <c r="Q761" t="s">
        <v>47</v>
      </c>
      <c r="R761" t="s">
        <v>28</v>
      </c>
      <c r="S761">
        <v>5</v>
      </c>
      <c r="T761" t="s">
        <v>28</v>
      </c>
      <c r="U761" t="s">
        <v>48</v>
      </c>
      <c r="V761" t="s">
        <v>51</v>
      </c>
      <c r="W761" t="s">
        <v>34</v>
      </c>
      <c r="X761">
        <v>1</v>
      </c>
      <c r="Y761">
        <f>IF(dementia_patients_health_data[[#This Row],[Weight]]=0,0,dementia_patients_health_data[[#This Row],[HeartRate]]/dementia_patients_health_data[[#This Row],[Weight]])</f>
        <v>1.1417462546885699</v>
      </c>
    </row>
    <row r="762" spans="1:25" x14ac:dyDescent="0.35">
      <c r="A762">
        <v>0</v>
      </c>
      <c r="B762">
        <v>1.1214203778755901E-2</v>
      </c>
      <c r="C762">
        <v>73</v>
      </c>
      <c r="D762">
        <v>97.232990379278405</v>
      </c>
      <c r="E762">
        <v>36.845571459643701</v>
      </c>
      <c r="F762">
        <v>74.471571523508331</v>
      </c>
      <c r="G762">
        <v>29.509134993596668</v>
      </c>
      <c r="H762" t="s">
        <v>24</v>
      </c>
      <c r="J762">
        <v>89</v>
      </c>
      <c r="K762" t="s">
        <v>25</v>
      </c>
      <c r="L762" t="s">
        <v>37</v>
      </c>
      <c r="M762" t="s">
        <v>27</v>
      </c>
      <c r="N762" t="s">
        <v>42</v>
      </c>
      <c r="O762" t="s">
        <v>46</v>
      </c>
      <c r="P762" t="s">
        <v>30</v>
      </c>
      <c r="Q762" t="s">
        <v>47</v>
      </c>
      <c r="R762" t="s">
        <v>28</v>
      </c>
      <c r="S762">
        <v>9</v>
      </c>
      <c r="T762" t="s">
        <v>42</v>
      </c>
      <c r="U762" t="s">
        <v>44</v>
      </c>
      <c r="V762" t="s">
        <v>51</v>
      </c>
      <c r="W762" t="s">
        <v>54</v>
      </c>
      <c r="X762">
        <v>0</v>
      </c>
      <c r="Y762">
        <f>IF(dementia_patients_health_data[[#This Row],[Weight]]=0,0,dementia_patients_health_data[[#This Row],[HeartRate]]/dementia_patients_health_data[[#This Row],[Weight]])</f>
        <v>0.98023982180846281</v>
      </c>
    </row>
    <row r="763" spans="1:25" x14ac:dyDescent="0.35">
      <c r="A763">
        <v>1</v>
      </c>
      <c r="B763">
        <v>0.13895591337536439</v>
      </c>
      <c r="C763">
        <v>73</v>
      </c>
      <c r="D763">
        <v>97.529800769507034</v>
      </c>
      <c r="E763">
        <v>37.343048670199884</v>
      </c>
      <c r="F763">
        <v>69.66240820019263</v>
      </c>
      <c r="G763">
        <v>6.9455403367820656</v>
      </c>
      <c r="H763" t="s">
        <v>24</v>
      </c>
      <c r="J763">
        <v>81</v>
      </c>
      <c r="K763" t="s">
        <v>36</v>
      </c>
      <c r="L763" t="s">
        <v>26</v>
      </c>
      <c r="M763" t="s">
        <v>38</v>
      </c>
      <c r="N763" t="s">
        <v>28</v>
      </c>
      <c r="O763" t="s">
        <v>46</v>
      </c>
      <c r="P763" t="s">
        <v>40</v>
      </c>
      <c r="Q763" t="s">
        <v>47</v>
      </c>
      <c r="R763" t="s">
        <v>28</v>
      </c>
      <c r="S763">
        <v>9</v>
      </c>
      <c r="T763" t="s">
        <v>42</v>
      </c>
      <c r="U763" t="s">
        <v>44</v>
      </c>
      <c r="V763" t="s">
        <v>33</v>
      </c>
      <c r="W763" t="s">
        <v>34</v>
      </c>
      <c r="X763">
        <v>0</v>
      </c>
      <c r="Y763">
        <f>IF(dementia_patients_health_data[[#This Row],[Weight]]=0,0,dementia_patients_health_data[[#This Row],[HeartRate]]/dementia_patients_health_data[[#This Row],[Weight]])</f>
        <v>1.0479109448845918</v>
      </c>
    </row>
    <row r="764" spans="1:25" x14ac:dyDescent="0.35">
      <c r="A764">
        <v>0</v>
      </c>
      <c r="B764">
        <v>9.8164680555624703E-2</v>
      </c>
      <c r="C764">
        <v>72</v>
      </c>
      <c r="D764">
        <v>91.147812716592824</v>
      </c>
      <c r="E764">
        <v>36.953410566958347</v>
      </c>
      <c r="F764">
        <v>93.138674860285619</v>
      </c>
      <c r="G764">
        <v>42.865350351571117</v>
      </c>
      <c r="H764" t="s">
        <v>50</v>
      </c>
      <c r="I764">
        <v>20</v>
      </c>
      <c r="J764">
        <v>64</v>
      </c>
      <c r="K764" t="s">
        <v>53</v>
      </c>
      <c r="L764" t="s">
        <v>37</v>
      </c>
      <c r="M764" t="s">
        <v>27</v>
      </c>
      <c r="N764" t="s">
        <v>28</v>
      </c>
      <c r="O764" t="s">
        <v>46</v>
      </c>
      <c r="P764" t="s">
        <v>40</v>
      </c>
      <c r="Q764" t="s">
        <v>31</v>
      </c>
      <c r="R764" t="s">
        <v>42</v>
      </c>
      <c r="S764">
        <v>2</v>
      </c>
      <c r="T764" t="s">
        <v>28</v>
      </c>
      <c r="U764" t="s">
        <v>32</v>
      </c>
      <c r="V764" t="s">
        <v>51</v>
      </c>
      <c r="W764" t="s">
        <v>43</v>
      </c>
      <c r="X764">
        <v>1</v>
      </c>
      <c r="Y764">
        <f>IF(dementia_patients_health_data[[#This Row],[Weight]]=0,0,dementia_patients_health_data[[#This Row],[HeartRate]]/dementia_patients_health_data[[#This Row],[Weight]])</f>
        <v>0.77304084589999722</v>
      </c>
    </row>
    <row r="765" spans="1:25" x14ac:dyDescent="0.35">
      <c r="A765">
        <v>1</v>
      </c>
      <c r="B765">
        <v>0.14133338070266371</v>
      </c>
      <c r="C765">
        <v>81</v>
      </c>
      <c r="D765">
        <v>97.196822672045954</v>
      </c>
      <c r="E765">
        <v>36.721532254881154</v>
      </c>
      <c r="F765">
        <v>67.677371566305723</v>
      </c>
      <c r="G765">
        <v>3.2669861064236039</v>
      </c>
      <c r="H765" t="s">
        <v>24</v>
      </c>
      <c r="J765">
        <v>64</v>
      </c>
      <c r="K765" t="s">
        <v>25</v>
      </c>
      <c r="L765" t="s">
        <v>26</v>
      </c>
      <c r="M765" t="s">
        <v>27</v>
      </c>
      <c r="N765" t="s">
        <v>28</v>
      </c>
      <c r="O765" t="s">
        <v>46</v>
      </c>
      <c r="P765" t="s">
        <v>30</v>
      </c>
      <c r="Q765" t="s">
        <v>41</v>
      </c>
      <c r="R765" t="s">
        <v>28</v>
      </c>
      <c r="S765">
        <v>10</v>
      </c>
      <c r="T765" t="s">
        <v>42</v>
      </c>
      <c r="U765" t="s">
        <v>32</v>
      </c>
      <c r="V765" t="s">
        <v>33</v>
      </c>
      <c r="W765" t="s">
        <v>34</v>
      </c>
      <c r="X765">
        <v>0</v>
      </c>
      <c r="Y765">
        <f>IF(dementia_patients_health_data[[#This Row],[Weight]]=0,0,dementia_patients_health_data[[#This Row],[HeartRate]]/dementia_patients_health_data[[#This Row],[Weight]])</f>
        <v>1.1968549919324463</v>
      </c>
    </row>
    <row r="766" spans="1:25" x14ac:dyDescent="0.35">
      <c r="A766">
        <v>0</v>
      </c>
      <c r="B766">
        <v>0.1084836937241527</v>
      </c>
      <c r="C766">
        <v>74</v>
      </c>
      <c r="D766">
        <v>90.503416189016036</v>
      </c>
      <c r="E766">
        <v>37.273933952177252</v>
      </c>
      <c r="F766">
        <v>88.303839627254604</v>
      </c>
      <c r="G766">
        <v>21.193976551274961</v>
      </c>
      <c r="H766" t="s">
        <v>45</v>
      </c>
      <c r="I766">
        <v>10</v>
      </c>
      <c r="J766">
        <v>85</v>
      </c>
      <c r="K766" t="s">
        <v>55</v>
      </c>
      <c r="L766" t="s">
        <v>26</v>
      </c>
      <c r="M766" t="s">
        <v>27</v>
      </c>
      <c r="N766" t="s">
        <v>28</v>
      </c>
      <c r="O766" t="s">
        <v>39</v>
      </c>
      <c r="P766" t="s">
        <v>40</v>
      </c>
      <c r="Q766" t="s">
        <v>31</v>
      </c>
      <c r="R766" t="s">
        <v>28</v>
      </c>
      <c r="S766">
        <v>5</v>
      </c>
      <c r="T766" t="s">
        <v>42</v>
      </c>
      <c r="U766" t="s">
        <v>44</v>
      </c>
      <c r="V766" t="s">
        <v>51</v>
      </c>
      <c r="W766" t="s">
        <v>43</v>
      </c>
      <c r="X766">
        <v>1</v>
      </c>
      <c r="Y766">
        <f>IF(dementia_patients_health_data[[#This Row],[Weight]]=0,0,dementia_patients_health_data[[#This Row],[HeartRate]]/dementia_patients_health_data[[#This Row],[Weight]])</f>
        <v>0.83801565495188524</v>
      </c>
    </row>
    <row r="767" spans="1:25" x14ac:dyDescent="0.35">
      <c r="A767">
        <v>0</v>
      </c>
      <c r="B767">
        <v>0.18632122992037389</v>
      </c>
      <c r="C767">
        <v>83</v>
      </c>
      <c r="D767">
        <v>95.1770737859582</v>
      </c>
      <c r="E767">
        <v>36.806933292914849</v>
      </c>
      <c r="F767">
        <v>79.384114457136761</v>
      </c>
      <c r="G767">
        <v>3.650166843893599</v>
      </c>
      <c r="H767" t="s">
        <v>24</v>
      </c>
      <c r="J767">
        <v>76</v>
      </c>
      <c r="K767" t="s">
        <v>36</v>
      </c>
      <c r="L767" t="s">
        <v>37</v>
      </c>
      <c r="M767" t="s">
        <v>38</v>
      </c>
      <c r="N767" t="s">
        <v>28</v>
      </c>
      <c r="O767" t="s">
        <v>29</v>
      </c>
      <c r="P767" t="s">
        <v>30</v>
      </c>
      <c r="Q767" t="s">
        <v>47</v>
      </c>
      <c r="R767" t="s">
        <v>28</v>
      </c>
      <c r="S767">
        <v>9</v>
      </c>
      <c r="T767" t="s">
        <v>28</v>
      </c>
      <c r="U767" t="s">
        <v>44</v>
      </c>
      <c r="V767" t="s">
        <v>33</v>
      </c>
      <c r="W767" t="s">
        <v>54</v>
      </c>
      <c r="X767">
        <v>0</v>
      </c>
      <c r="Y767">
        <f>IF(dementia_patients_health_data[[#This Row],[Weight]]=0,0,dementia_patients_health_data[[#This Row],[HeartRate]]/dementia_patients_health_data[[#This Row],[Weight]])</f>
        <v>1.0455492332136</v>
      </c>
    </row>
    <row r="768" spans="1:25" x14ac:dyDescent="0.35">
      <c r="A768">
        <v>0</v>
      </c>
      <c r="B768">
        <v>0.1222420626006894</v>
      </c>
      <c r="C768">
        <v>62</v>
      </c>
      <c r="D768">
        <v>94.103481468656781</v>
      </c>
      <c r="E768">
        <v>37.048350311284572</v>
      </c>
      <c r="F768">
        <v>59.887913712560177</v>
      </c>
      <c r="G768">
        <v>32.965888789913627</v>
      </c>
      <c r="H768" t="s">
        <v>50</v>
      </c>
      <c r="I768">
        <v>5</v>
      </c>
      <c r="J768">
        <v>85</v>
      </c>
      <c r="K768" t="s">
        <v>36</v>
      </c>
      <c r="L768" t="s">
        <v>26</v>
      </c>
      <c r="M768" t="s">
        <v>27</v>
      </c>
      <c r="N768" t="s">
        <v>42</v>
      </c>
      <c r="O768" t="s">
        <v>46</v>
      </c>
      <c r="P768" t="s">
        <v>40</v>
      </c>
      <c r="Q768" t="s">
        <v>31</v>
      </c>
      <c r="R768" t="s">
        <v>42</v>
      </c>
      <c r="S768">
        <v>1</v>
      </c>
      <c r="T768" t="s">
        <v>28</v>
      </c>
      <c r="U768" t="s">
        <v>32</v>
      </c>
      <c r="V768" t="s">
        <v>51</v>
      </c>
      <c r="W768" t="s">
        <v>54</v>
      </c>
      <c r="X768">
        <v>1</v>
      </c>
      <c r="Y768">
        <f>IF(dementia_patients_health_data[[#This Row],[Weight]]=0,0,dementia_patients_health_data[[#This Row],[HeartRate]]/dementia_patients_health_data[[#This Row],[Weight]])</f>
        <v>1.0352673211756391</v>
      </c>
    </row>
    <row r="769" spans="1:25" x14ac:dyDescent="0.35">
      <c r="A769">
        <v>0</v>
      </c>
      <c r="B769">
        <v>0.16354439590204201</v>
      </c>
      <c r="C769">
        <v>69</v>
      </c>
      <c r="D769">
        <v>91.951138400435326</v>
      </c>
      <c r="E769">
        <v>37.456155737200689</v>
      </c>
      <c r="F769">
        <v>70.045920052173827</v>
      </c>
      <c r="G769">
        <v>1.8949230784653559</v>
      </c>
      <c r="H769" t="s">
        <v>24</v>
      </c>
      <c r="J769">
        <v>89</v>
      </c>
      <c r="K769" t="s">
        <v>25</v>
      </c>
      <c r="L769" t="s">
        <v>26</v>
      </c>
      <c r="M769" t="s">
        <v>38</v>
      </c>
      <c r="N769" t="s">
        <v>42</v>
      </c>
      <c r="O769" t="s">
        <v>39</v>
      </c>
      <c r="P769" t="s">
        <v>40</v>
      </c>
      <c r="Q769" t="s">
        <v>41</v>
      </c>
      <c r="R769" t="s">
        <v>28</v>
      </c>
      <c r="S769">
        <v>8</v>
      </c>
      <c r="T769" t="s">
        <v>28</v>
      </c>
      <c r="U769" t="s">
        <v>44</v>
      </c>
      <c r="V769" t="s">
        <v>33</v>
      </c>
      <c r="W769" t="s">
        <v>49</v>
      </c>
      <c r="X769">
        <v>0</v>
      </c>
      <c r="Y769">
        <f>IF(dementia_patients_health_data[[#This Row],[Weight]]=0,0,dementia_patients_health_data[[#This Row],[HeartRate]]/dementia_patients_health_data[[#This Row],[Weight]])</f>
        <v>0.9850680803193852</v>
      </c>
    </row>
    <row r="770" spans="1:25" x14ac:dyDescent="0.35">
      <c r="A770">
        <v>1</v>
      </c>
      <c r="B770">
        <v>0.12984056728142121</v>
      </c>
      <c r="C770">
        <v>65</v>
      </c>
      <c r="D770">
        <v>98.904612347006221</v>
      </c>
      <c r="E770">
        <v>36.835678596540461</v>
      </c>
      <c r="F770">
        <v>65.956805689430638</v>
      </c>
      <c r="G770">
        <v>5.8814635437192404</v>
      </c>
      <c r="H770" t="s">
        <v>50</v>
      </c>
      <c r="I770">
        <v>20</v>
      </c>
      <c r="J770">
        <v>72</v>
      </c>
      <c r="K770" t="s">
        <v>36</v>
      </c>
      <c r="L770" t="s">
        <v>37</v>
      </c>
      <c r="M770" t="s">
        <v>38</v>
      </c>
      <c r="N770" t="s">
        <v>42</v>
      </c>
      <c r="O770" t="s">
        <v>46</v>
      </c>
      <c r="P770" t="s">
        <v>40</v>
      </c>
      <c r="Q770" t="s">
        <v>31</v>
      </c>
      <c r="R770" t="s">
        <v>28</v>
      </c>
      <c r="S770">
        <v>5</v>
      </c>
      <c r="T770" t="s">
        <v>42</v>
      </c>
      <c r="U770" t="s">
        <v>32</v>
      </c>
      <c r="V770" t="s">
        <v>33</v>
      </c>
      <c r="W770" t="s">
        <v>34</v>
      </c>
      <c r="X770">
        <v>1</v>
      </c>
      <c r="Y770">
        <f>IF(dementia_patients_health_data[[#This Row],[Weight]]=0,0,dementia_patients_health_data[[#This Row],[HeartRate]]/dementia_patients_health_data[[#This Row],[Weight]])</f>
        <v>0.98549345015378809</v>
      </c>
    </row>
    <row r="771" spans="1:25" x14ac:dyDescent="0.35">
      <c r="A771">
        <v>1</v>
      </c>
      <c r="B771">
        <v>3.3231837256516399E-2</v>
      </c>
      <c r="C771">
        <v>77</v>
      </c>
      <c r="D771">
        <v>99.022739383077663</v>
      </c>
      <c r="E771">
        <v>36.177002173354936</v>
      </c>
      <c r="F771">
        <v>52.435100585941491</v>
      </c>
      <c r="G771">
        <v>51.478348290859806</v>
      </c>
      <c r="H771" t="s">
        <v>45</v>
      </c>
      <c r="I771">
        <v>23</v>
      </c>
      <c r="J771">
        <v>87</v>
      </c>
      <c r="K771" t="s">
        <v>36</v>
      </c>
      <c r="L771" t="s">
        <v>26</v>
      </c>
      <c r="M771" t="s">
        <v>27</v>
      </c>
      <c r="N771" t="s">
        <v>42</v>
      </c>
      <c r="O771" t="s">
        <v>46</v>
      </c>
      <c r="P771" t="s">
        <v>40</v>
      </c>
      <c r="Q771" t="s">
        <v>47</v>
      </c>
      <c r="R771" t="s">
        <v>42</v>
      </c>
      <c r="S771">
        <v>7</v>
      </c>
      <c r="T771" t="s">
        <v>28</v>
      </c>
      <c r="U771" t="s">
        <v>44</v>
      </c>
      <c r="V771" t="s">
        <v>51</v>
      </c>
      <c r="W771" t="s">
        <v>34</v>
      </c>
      <c r="X771">
        <v>1</v>
      </c>
      <c r="Y771">
        <f>IF(dementia_patients_health_data[[#This Row],[Weight]]=0,0,dementia_patients_health_data[[#This Row],[HeartRate]]/dementia_patients_health_data[[#This Row],[Weight]])</f>
        <v>1.468481973707602</v>
      </c>
    </row>
    <row r="772" spans="1:25" x14ac:dyDescent="0.35">
      <c r="A772">
        <v>1</v>
      </c>
      <c r="B772">
        <v>4.1747854857096402E-2</v>
      </c>
      <c r="C772">
        <v>92</v>
      </c>
      <c r="D772">
        <v>96.884198570873224</v>
      </c>
      <c r="E772">
        <v>36.832848764381183</v>
      </c>
      <c r="F772">
        <v>61.926781945401984</v>
      </c>
      <c r="G772">
        <v>47.847864541435314</v>
      </c>
      <c r="H772" t="s">
        <v>50</v>
      </c>
      <c r="I772">
        <v>20</v>
      </c>
      <c r="J772">
        <v>87</v>
      </c>
      <c r="K772" t="s">
        <v>55</v>
      </c>
      <c r="L772" t="s">
        <v>37</v>
      </c>
      <c r="M772" t="s">
        <v>38</v>
      </c>
      <c r="N772" t="s">
        <v>28</v>
      </c>
      <c r="O772" t="s">
        <v>46</v>
      </c>
      <c r="P772" t="s">
        <v>40</v>
      </c>
      <c r="Q772" t="s">
        <v>47</v>
      </c>
      <c r="R772" t="s">
        <v>42</v>
      </c>
      <c r="S772">
        <v>6</v>
      </c>
      <c r="T772" t="s">
        <v>42</v>
      </c>
      <c r="U772" t="s">
        <v>44</v>
      </c>
      <c r="V772" t="s">
        <v>33</v>
      </c>
      <c r="W772" t="s">
        <v>34</v>
      </c>
      <c r="X772">
        <v>1</v>
      </c>
      <c r="Y772">
        <f>IF(dementia_patients_health_data[[#This Row],[Weight]]=0,0,dementia_patients_health_data[[#This Row],[HeartRate]]/dementia_patients_health_data[[#This Row],[Weight]])</f>
        <v>1.4856253967970143</v>
      </c>
    </row>
    <row r="773" spans="1:25" x14ac:dyDescent="0.35">
      <c r="A773">
        <v>0</v>
      </c>
      <c r="B773">
        <v>0.18783325779858659</v>
      </c>
      <c r="C773">
        <v>67</v>
      </c>
      <c r="D773">
        <v>93.132027300141075</v>
      </c>
      <c r="E773">
        <v>36.541037414791688</v>
      </c>
      <c r="F773">
        <v>70.031528227270798</v>
      </c>
      <c r="G773">
        <v>13.002338956541861</v>
      </c>
      <c r="H773" t="s">
        <v>24</v>
      </c>
      <c r="J773">
        <v>79</v>
      </c>
      <c r="K773" t="s">
        <v>36</v>
      </c>
      <c r="L773" t="s">
        <v>37</v>
      </c>
      <c r="M773" t="s">
        <v>38</v>
      </c>
      <c r="N773" t="s">
        <v>42</v>
      </c>
      <c r="O773" t="s">
        <v>39</v>
      </c>
      <c r="P773" t="s">
        <v>40</v>
      </c>
      <c r="Q773" t="s">
        <v>41</v>
      </c>
      <c r="R773" t="s">
        <v>28</v>
      </c>
      <c r="S773">
        <v>8</v>
      </c>
      <c r="T773" t="s">
        <v>28</v>
      </c>
      <c r="U773" t="s">
        <v>32</v>
      </c>
      <c r="V773" t="s">
        <v>33</v>
      </c>
      <c r="W773" t="s">
        <v>49</v>
      </c>
      <c r="X773">
        <v>0</v>
      </c>
      <c r="Y773">
        <f>IF(dementia_patients_health_data[[#This Row],[Weight]]=0,0,dementia_patients_health_data[[#This Row],[HeartRate]]/dementia_patients_health_data[[#This Row],[Weight]])</f>
        <v>0.95671195097395723</v>
      </c>
    </row>
    <row r="774" spans="1:25" x14ac:dyDescent="0.35">
      <c r="A774">
        <v>0</v>
      </c>
      <c r="B774">
        <v>0.16643013877973101</v>
      </c>
      <c r="C774">
        <v>64</v>
      </c>
      <c r="D774">
        <v>94.925784935595885</v>
      </c>
      <c r="E774">
        <v>37.34790724509751</v>
      </c>
      <c r="F774">
        <v>96.796577472307121</v>
      </c>
      <c r="G774">
        <v>28.859218849599507</v>
      </c>
      <c r="H774" t="s">
        <v>24</v>
      </c>
      <c r="J774">
        <v>85</v>
      </c>
      <c r="K774" t="s">
        <v>25</v>
      </c>
      <c r="L774" t="s">
        <v>37</v>
      </c>
      <c r="M774" t="s">
        <v>38</v>
      </c>
      <c r="N774" t="s">
        <v>28</v>
      </c>
      <c r="O774" t="s">
        <v>39</v>
      </c>
      <c r="P774" t="s">
        <v>30</v>
      </c>
      <c r="Q774" t="s">
        <v>41</v>
      </c>
      <c r="R774" t="s">
        <v>28</v>
      </c>
      <c r="S774">
        <v>10</v>
      </c>
      <c r="T774" t="s">
        <v>28</v>
      </c>
      <c r="U774" t="s">
        <v>44</v>
      </c>
      <c r="V774" t="s">
        <v>33</v>
      </c>
      <c r="W774" t="s">
        <v>43</v>
      </c>
      <c r="X774">
        <v>0</v>
      </c>
      <c r="Y774">
        <f>IF(dementia_patients_health_data[[#This Row],[Weight]]=0,0,dementia_patients_health_data[[#This Row],[HeartRate]]/dementia_patients_health_data[[#This Row],[Weight]])</f>
        <v>0.66118040194458305</v>
      </c>
    </row>
    <row r="775" spans="1:25" x14ac:dyDescent="0.35">
      <c r="A775">
        <v>1</v>
      </c>
      <c r="B775">
        <v>0.12688093039443851</v>
      </c>
      <c r="C775">
        <v>81</v>
      </c>
      <c r="D775">
        <v>97.200543492010922</v>
      </c>
      <c r="E775">
        <v>37.03022724145282</v>
      </c>
      <c r="F775">
        <v>58.780147773792173</v>
      </c>
      <c r="G775">
        <v>43.092040165309193</v>
      </c>
      <c r="H775" t="s">
        <v>45</v>
      </c>
      <c r="I775">
        <v>5</v>
      </c>
      <c r="J775">
        <v>72</v>
      </c>
      <c r="K775" t="s">
        <v>36</v>
      </c>
      <c r="L775" t="s">
        <v>37</v>
      </c>
      <c r="M775" t="s">
        <v>38</v>
      </c>
      <c r="N775" t="s">
        <v>28</v>
      </c>
      <c r="O775" t="s">
        <v>46</v>
      </c>
      <c r="P775" t="s">
        <v>40</v>
      </c>
      <c r="Q775" t="s">
        <v>41</v>
      </c>
      <c r="R775" t="s">
        <v>42</v>
      </c>
      <c r="S775">
        <v>0</v>
      </c>
      <c r="T775" t="s">
        <v>28</v>
      </c>
      <c r="U775" t="s">
        <v>44</v>
      </c>
      <c r="V775" t="s">
        <v>51</v>
      </c>
      <c r="W775" t="s">
        <v>34</v>
      </c>
      <c r="X775">
        <v>1</v>
      </c>
      <c r="Y775">
        <f>IF(dementia_patients_health_data[[#This Row],[Weight]]=0,0,dementia_patients_health_data[[#This Row],[HeartRate]]/dementia_patients_health_data[[#This Row],[Weight]])</f>
        <v>1.3780162702502563</v>
      </c>
    </row>
    <row r="776" spans="1:25" x14ac:dyDescent="0.35">
      <c r="A776">
        <v>1</v>
      </c>
      <c r="B776">
        <v>1.8513338972973501E-2</v>
      </c>
      <c r="C776">
        <v>70</v>
      </c>
      <c r="D776">
        <v>96.706518720267525</v>
      </c>
      <c r="E776">
        <v>36.60554100737096</v>
      </c>
      <c r="F776">
        <v>63.316964507121028</v>
      </c>
      <c r="G776">
        <v>14.994909296023252</v>
      </c>
      <c r="H776" t="s">
        <v>45</v>
      </c>
      <c r="I776">
        <v>10</v>
      </c>
      <c r="J776">
        <v>82</v>
      </c>
      <c r="K776" t="s">
        <v>25</v>
      </c>
      <c r="L776" t="s">
        <v>37</v>
      </c>
      <c r="M776" t="s">
        <v>27</v>
      </c>
      <c r="N776" t="s">
        <v>28</v>
      </c>
      <c r="O776" t="s">
        <v>39</v>
      </c>
      <c r="P776" t="s">
        <v>30</v>
      </c>
      <c r="Q776" t="s">
        <v>41</v>
      </c>
      <c r="R776" t="s">
        <v>42</v>
      </c>
      <c r="S776">
        <v>5</v>
      </c>
      <c r="T776" t="s">
        <v>42</v>
      </c>
      <c r="U776" t="s">
        <v>44</v>
      </c>
      <c r="V776" t="s">
        <v>51</v>
      </c>
      <c r="W776" t="s">
        <v>34</v>
      </c>
      <c r="X776">
        <v>1</v>
      </c>
      <c r="Y776">
        <f>IF(dementia_patients_health_data[[#This Row],[Weight]]=0,0,dementia_patients_health_data[[#This Row],[HeartRate]]/dementia_patients_health_data[[#This Row],[Weight]])</f>
        <v>1.1055488927004287</v>
      </c>
    </row>
    <row r="777" spans="1:25" x14ac:dyDescent="0.35">
      <c r="A777">
        <v>1</v>
      </c>
      <c r="B777">
        <v>8.1742402430816999E-3</v>
      </c>
      <c r="C777">
        <v>72</v>
      </c>
      <c r="D777">
        <v>94.377416152452156</v>
      </c>
      <c r="E777">
        <v>36.346727244634842</v>
      </c>
      <c r="F777">
        <v>56.417904634510471</v>
      </c>
      <c r="G777">
        <v>50.558510982686812</v>
      </c>
      <c r="H777" t="s">
        <v>24</v>
      </c>
      <c r="J777">
        <v>84</v>
      </c>
      <c r="K777" t="s">
        <v>25</v>
      </c>
      <c r="L777" t="s">
        <v>26</v>
      </c>
      <c r="M777" t="s">
        <v>38</v>
      </c>
      <c r="N777" t="s">
        <v>28</v>
      </c>
      <c r="O777" t="s">
        <v>39</v>
      </c>
      <c r="P777" t="s">
        <v>30</v>
      </c>
      <c r="Q777" t="s">
        <v>31</v>
      </c>
      <c r="R777" t="s">
        <v>28</v>
      </c>
      <c r="S777">
        <v>9</v>
      </c>
      <c r="T777" t="s">
        <v>28</v>
      </c>
      <c r="U777" t="s">
        <v>44</v>
      </c>
      <c r="V777" t="s">
        <v>51</v>
      </c>
      <c r="W777" t="s">
        <v>34</v>
      </c>
      <c r="X777">
        <v>0</v>
      </c>
      <c r="Y777">
        <f>IF(dementia_patients_health_data[[#This Row],[Weight]]=0,0,dementia_patients_health_data[[#This Row],[HeartRate]]/dementia_patients_health_data[[#This Row],[Weight]])</f>
        <v>1.2761906076880081</v>
      </c>
    </row>
    <row r="778" spans="1:25" x14ac:dyDescent="0.35">
      <c r="A778">
        <v>1</v>
      </c>
      <c r="B778">
        <v>9.2532504755253008E-3</v>
      </c>
      <c r="C778">
        <v>98</v>
      </c>
      <c r="D778">
        <v>93.661033357643916</v>
      </c>
      <c r="E778">
        <v>36.606052264603541</v>
      </c>
      <c r="F778">
        <v>78.068143960304695</v>
      </c>
      <c r="G778">
        <v>50.31788904791393</v>
      </c>
      <c r="H778" t="s">
        <v>52</v>
      </c>
      <c r="I778">
        <v>1.5</v>
      </c>
      <c r="J778">
        <v>70</v>
      </c>
      <c r="K778" t="s">
        <v>25</v>
      </c>
      <c r="L778" t="s">
        <v>37</v>
      </c>
      <c r="M778" t="s">
        <v>27</v>
      </c>
      <c r="N778" t="s">
        <v>42</v>
      </c>
      <c r="O778" t="s">
        <v>46</v>
      </c>
      <c r="P778" t="s">
        <v>40</v>
      </c>
      <c r="Q778" t="s">
        <v>47</v>
      </c>
      <c r="R778" t="s">
        <v>42</v>
      </c>
      <c r="S778">
        <v>2</v>
      </c>
      <c r="T778" t="s">
        <v>42</v>
      </c>
      <c r="U778" t="s">
        <v>44</v>
      </c>
      <c r="V778" t="s">
        <v>51</v>
      </c>
      <c r="W778" t="s">
        <v>34</v>
      </c>
      <c r="X778">
        <v>1</v>
      </c>
      <c r="Y778">
        <f>IF(dementia_patients_health_data[[#This Row],[Weight]]=0,0,dementia_patients_health_data[[#This Row],[HeartRate]]/dementia_patients_health_data[[#This Row],[Weight]])</f>
        <v>1.2553135636198813</v>
      </c>
    </row>
    <row r="779" spans="1:25" x14ac:dyDescent="0.35">
      <c r="A779">
        <v>0</v>
      </c>
      <c r="B779">
        <v>3.8964754615326301E-2</v>
      </c>
      <c r="C779">
        <v>62</v>
      </c>
      <c r="D779">
        <v>99.385909832583124</v>
      </c>
      <c r="E779">
        <v>36.671782980991921</v>
      </c>
      <c r="F779">
        <v>55.446283043550771</v>
      </c>
      <c r="G779">
        <v>41.108375247436548</v>
      </c>
      <c r="H779" t="s">
        <v>35</v>
      </c>
      <c r="I779">
        <v>4</v>
      </c>
      <c r="J779">
        <v>64</v>
      </c>
      <c r="K779" t="s">
        <v>25</v>
      </c>
      <c r="L779" t="s">
        <v>37</v>
      </c>
      <c r="M779" t="s">
        <v>27</v>
      </c>
      <c r="N779" t="s">
        <v>28</v>
      </c>
      <c r="O779" t="s">
        <v>39</v>
      </c>
      <c r="P779" t="s">
        <v>40</v>
      </c>
      <c r="Q779" t="s">
        <v>47</v>
      </c>
      <c r="R779" t="s">
        <v>28</v>
      </c>
      <c r="S779">
        <v>4</v>
      </c>
      <c r="T779" t="s">
        <v>42</v>
      </c>
      <c r="U779" t="s">
        <v>32</v>
      </c>
      <c r="V779" t="s">
        <v>51</v>
      </c>
      <c r="W779" t="s">
        <v>43</v>
      </c>
      <c r="X779">
        <v>1</v>
      </c>
      <c r="Y779">
        <f>IF(dementia_patients_health_data[[#This Row],[Weight]]=0,0,dementia_patients_health_data[[#This Row],[HeartRate]]/dementia_patients_health_data[[#This Row],[Weight]])</f>
        <v>1.1181993922171762</v>
      </c>
    </row>
    <row r="780" spans="1:25" x14ac:dyDescent="0.35">
      <c r="A780">
        <v>0</v>
      </c>
      <c r="B780">
        <v>0.1138559273830622</v>
      </c>
      <c r="C780">
        <v>77</v>
      </c>
      <c r="D780">
        <v>96.751193559366442</v>
      </c>
      <c r="E780">
        <v>36.419867774784834</v>
      </c>
      <c r="F780">
        <v>51.245106047841503</v>
      </c>
      <c r="G780">
        <v>39.723474453416095</v>
      </c>
      <c r="H780" t="s">
        <v>24</v>
      </c>
      <c r="J780">
        <v>70</v>
      </c>
      <c r="K780" t="s">
        <v>25</v>
      </c>
      <c r="L780" t="s">
        <v>37</v>
      </c>
      <c r="M780" t="s">
        <v>38</v>
      </c>
      <c r="N780" t="s">
        <v>28</v>
      </c>
      <c r="O780" t="s">
        <v>46</v>
      </c>
      <c r="P780" t="s">
        <v>40</v>
      </c>
      <c r="Q780" t="s">
        <v>41</v>
      </c>
      <c r="R780" t="s">
        <v>28</v>
      </c>
      <c r="S780">
        <v>9</v>
      </c>
      <c r="T780" t="s">
        <v>28</v>
      </c>
      <c r="U780" t="s">
        <v>32</v>
      </c>
      <c r="V780" t="s">
        <v>51</v>
      </c>
      <c r="W780" t="s">
        <v>43</v>
      </c>
      <c r="X780">
        <v>0</v>
      </c>
      <c r="Y780">
        <f>IF(dementia_patients_health_data[[#This Row],[Weight]]=0,0,dementia_patients_health_data[[#This Row],[HeartRate]]/dementia_patients_health_data[[#This Row],[Weight]])</f>
        <v>1.5025825086226614</v>
      </c>
    </row>
    <row r="781" spans="1:25" x14ac:dyDescent="0.35">
      <c r="A781">
        <v>0</v>
      </c>
      <c r="B781">
        <v>0.14930051166671349</v>
      </c>
      <c r="C781">
        <v>95</v>
      </c>
      <c r="D781">
        <v>94.599415359945482</v>
      </c>
      <c r="E781">
        <v>37.472932107177037</v>
      </c>
      <c r="F781">
        <v>87.692747869950466</v>
      </c>
      <c r="G781">
        <v>35.027374845357443</v>
      </c>
      <c r="H781" t="s">
        <v>24</v>
      </c>
      <c r="J781">
        <v>66</v>
      </c>
      <c r="K781" t="s">
        <v>36</v>
      </c>
      <c r="L781" t="s">
        <v>37</v>
      </c>
      <c r="M781" t="s">
        <v>38</v>
      </c>
      <c r="N781" t="s">
        <v>42</v>
      </c>
      <c r="O781" t="s">
        <v>46</v>
      </c>
      <c r="P781" t="s">
        <v>30</v>
      </c>
      <c r="Q781" t="s">
        <v>41</v>
      </c>
      <c r="R781" t="s">
        <v>28</v>
      </c>
      <c r="S781">
        <v>10</v>
      </c>
      <c r="T781" t="s">
        <v>42</v>
      </c>
      <c r="U781" t="s">
        <v>48</v>
      </c>
      <c r="V781" t="s">
        <v>33</v>
      </c>
      <c r="W781" t="s">
        <v>43</v>
      </c>
      <c r="X781">
        <v>0</v>
      </c>
      <c r="Y781">
        <f>IF(dementia_patients_health_data[[#This Row],[Weight]]=0,0,dementia_patients_health_data[[#This Row],[HeartRate]]/dementia_patients_health_data[[#This Row],[Weight]])</f>
        <v>1.0833278954935508</v>
      </c>
    </row>
    <row r="782" spans="1:25" x14ac:dyDescent="0.35">
      <c r="A782">
        <v>0</v>
      </c>
      <c r="B782">
        <v>0.12854400031127949</v>
      </c>
      <c r="C782">
        <v>82</v>
      </c>
      <c r="D782">
        <v>97.858538162705955</v>
      </c>
      <c r="E782">
        <v>37.285560357367103</v>
      </c>
      <c r="F782">
        <v>93.04718237530696</v>
      </c>
      <c r="G782">
        <v>19.927962460716067</v>
      </c>
      <c r="H782" t="s">
        <v>24</v>
      </c>
      <c r="J782">
        <v>62</v>
      </c>
      <c r="K782" t="s">
        <v>55</v>
      </c>
      <c r="L782" t="s">
        <v>26</v>
      </c>
      <c r="M782" t="s">
        <v>27</v>
      </c>
      <c r="N782" t="s">
        <v>42</v>
      </c>
      <c r="O782" t="s">
        <v>46</v>
      </c>
      <c r="P782" t="s">
        <v>40</v>
      </c>
      <c r="Q782" t="s">
        <v>47</v>
      </c>
      <c r="R782" t="s">
        <v>28</v>
      </c>
      <c r="S782">
        <v>10</v>
      </c>
      <c r="T782" t="s">
        <v>28</v>
      </c>
      <c r="U782" t="s">
        <v>32</v>
      </c>
      <c r="V782" t="s">
        <v>33</v>
      </c>
      <c r="W782" t="s">
        <v>43</v>
      </c>
      <c r="X782">
        <v>0</v>
      </c>
      <c r="Y782">
        <f>IF(dementia_patients_health_data[[#This Row],[Weight]]=0,0,dementia_patients_health_data[[#This Row],[HeartRate]]/dementia_patients_health_data[[#This Row],[Weight]])</f>
        <v>0.88127332721642215</v>
      </c>
    </row>
    <row r="783" spans="1:25" x14ac:dyDescent="0.35">
      <c r="A783">
        <v>0</v>
      </c>
      <c r="B783">
        <v>0.1295960286517546</v>
      </c>
      <c r="C783">
        <v>61</v>
      </c>
      <c r="D783">
        <v>90.595594486516617</v>
      </c>
      <c r="E783">
        <v>37.307472943258354</v>
      </c>
      <c r="F783">
        <v>95.194869941896201</v>
      </c>
      <c r="G783">
        <v>38.278908842256683</v>
      </c>
      <c r="H783" t="s">
        <v>24</v>
      </c>
      <c r="J783">
        <v>86</v>
      </c>
      <c r="K783" t="s">
        <v>55</v>
      </c>
      <c r="L783" t="s">
        <v>37</v>
      </c>
      <c r="M783" t="s">
        <v>38</v>
      </c>
      <c r="N783" t="s">
        <v>28</v>
      </c>
      <c r="O783" t="s">
        <v>39</v>
      </c>
      <c r="P783" t="s">
        <v>30</v>
      </c>
      <c r="Q783" t="s">
        <v>41</v>
      </c>
      <c r="R783" t="s">
        <v>28</v>
      </c>
      <c r="S783">
        <v>9</v>
      </c>
      <c r="T783" t="s">
        <v>28</v>
      </c>
      <c r="U783" t="s">
        <v>32</v>
      </c>
      <c r="V783" t="s">
        <v>51</v>
      </c>
      <c r="W783" t="s">
        <v>54</v>
      </c>
      <c r="X783">
        <v>0</v>
      </c>
      <c r="Y783">
        <f>IF(dementia_patients_health_data[[#This Row],[Weight]]=0,0,dementia_patients_health_data[[#This Row],[HeartRate]]/dementia_patients_health_data[[#This Row],[Weight]])</f>
        <v>0.6407908329223243</v>
      </c>
    </row>
    <row r="784" spans="1:25" x14ac:dyDescent="0.35">
      <c r="A784">
        <v>0</v>
      </c>
      <c r="B784">
        <v>0.1393097599676012</v>
      </c>
      <c r="C784">
        <v>97</v>
      </c>
      <c r="D784">
        <v>93.406478500294639</v>
      </c>
      <c r="E784">
        <v>36.403480914451762</v>
      </c>
      <c r="F784">
        <v>85.814767294109572</v>
      </c>
      <c r="G784">
        <v>11.291812682323904</v>
      </c>
      <c r="H784" t="s">
        <v>24</v>
      </c>
      <c r="J784">
        <v>67</v>
      </c>
      <c r="K784" t="s">
        <v>25</v>
      </c>
      <c r="L784" t="s">
        <v>26</v>
      </c>
      <c r="M784" t="s">
        <v>38</v>
      </c>
      <c r="N784" t="s">
        <v>28</v>
      </c>
      <c r="O784" t="s">
        <v>29</v>
      </c>
      <c r="P784" t="s">
        <v>40</v>
      </c>
      <c r="Q784" t="s">
        <v>31</v>
      </c>
      <c r="R784" t="s">
        <v>28</v>
      </c>
      <c r="S784">
        <v>10</v>
      </c>
      <c r="T784" t="s">
        <v>42</v>
      </c>
      <c r="U784" t="s">
        <v>44</v>
      </c>
      <c r="V784" t="s">
        <v>51</v>
      </c>
      <c r="W784" t="s">
        <v>49</v>
      </c>
      <c r="X784">
        <v>0</v>
      </c>
      <c r="Y784">
        <f>IF(dementia_patients_health_data[[#This Row],[Weight]]=0,0,dementia_patients_health_data[[#This Row],[HeartRate]]/dementia_patients_health_data[[#This Row],[Weight]])</f>
        <v>1.1303415840720714</v>
      </c>
    </row>
    <row r="785" spans="1:25" x14ac:dyDescent="0.35">
      <c r="A785">
        <v>1</v>
      </c>
      <c r="B785">
        <v>0.18246287691854371</v>
      </c>
      <c r="C785">
        <v>83</v>
      </c>
      <c r="D785">
        <v>99.445342327032563</v>
      </c>
      <c r="E785">
        <v>36.081567489078203</v>
      </c>
      <c r="F785">
        <v>68.211626009009436</v>
      </c>
      <c r="G785">
        <v>33.755478668419492</v>
      </c>
      <c r="H785" t="s">
        <v>35</v>
      </c>
      <c r="I785">
        <v>12</v>
      </c>
      <c r="J785">
        <v>77</v>
      </c>
      <c r="K785" t="s">
        <v>53</v>
      </c>
      <c r="L785" t="s">
        <v>37</v>
      </c>
      <c r="M785" t="s">
        <v>27</v>
      </c>
      <c r="N785" t="s">
        <v>28</v>
      </c>
      <c r="O785" t="s">
        <v>46</v>
      </c>
      <c r="P785" t="s">
        <v>40</v>
      </c>
      <c r="Q785" t="s">
        <v>31</v>
      </c>
      <c r="R785" t="s">
        <v>42</v>
      </c>
      <c r="S785">
        <v>3</v>
      </c>
      <c r="T785" t="s">
        <v>42</v>
      </c>
      <c r="U785" t="s">
        <v>44</v>
      </c>
      <c r="V785" t="s">
        <v>51</v>
      </c>
      <c r="W785" t="s">
        <v>34</v>
      </c>
      <c r="X785">
        <v>1</v>
      </c>
      <c r="Y785">
        <f>IF(dementia_patients_health_data[[#This Row],[Weight]]=0,0,dementia_patients_health_data[[#This Row],[HeartRate]]/dementia_patients_health_data[[#This Row],[Weight]])</f>
        <v>1.2168013703270657</v>
      </c>
    </row>
    <row r="786" spans="1:25" x14ac:dyDescent="0.35">
      <c r="A786">
        <v>0</v>
      </c>
      <c r="B786">
        <v>1.4098591488625901E-2</v>
      </c>
      <c r="C786">
        <v>96</v>
      </c>
      <c r="D786">
        <v>94.654308609398242</v>
      </c>
      <c r="E786">
        <v>36.827040586844994</v>
      </c>
      <c r="F786">
        <v>79.30714363501383</v>
      </c>
      <c r="G786">
        <v>22.580072213628203</v>
      </c>
      <c r="H786" t="s">
        <v>24</v>
      </c>
      <c r="J786">
        <v>60</v>
      </c>
      <c r="K786" t="s">
        <v>55</v>
      </c>
      <c r="L786" t="s">
        <v>37</v>
      </c>
      <c r="M786" t="s">
        <v>27</v>
      </c>
      <c r="N786" t="s">
        <v>42</v>
      </c>
      <c r="O786" t="s">
        <v>46</v>
      </c>
      <c r="P786" t="s">
        <v>30</v>
      </c>
      <c r="Q786" t="s">
        <v>47</v>
      </c>
      <c r="R786" t="s">
        <v>28</v>
      </c>
      <c r="S786">
        <v>9</v>
      </c>
      <c r="T786" t="s">
        <v>28</v>
      </c>
      <c r="U786" t="s">
        <v>48</v>
      </c>
      <c r="V786" t="s">
        <v>51</v>
      </c>
      <c r="W786" t="s">
        <v>43</v>
      </c>
      <c r="X786">
        <v>0</v>
      </c>
      <c r="Y786">
        <f>IF(dementia_patients_health_data[[#This Row],[Weight]]=0,0,dementia_patients_health_data[[#This Row],[HeartRate]]/dementia_patients_health_data[[#This Row],[Weight]])</f>
        <v>1.2104836411939104</v>
      </c>
    </row>
    <row r="787" spans="1:25" x14ac:dyDescent="0.35">
      <c r="A787">
        <v>1</v>
      </c>
      <c r="B787">
        <v>0.18801773751530779</v>
      </c>
      <c r="C787">
        <v>100</v>
      </c>
      <c r="D787">
        <v>94.825897461672156</v>
      </c>
      <c r="E787">
        <v>36.336857006952791</v>
      </c>
      <c r="F787">
        <v>78.44759387520989</v>
      </c>
      <c r="G787">
        <v>21.907112192193839</v>
      </c>
      <c r="H787" t="s">
        <v>24</v>
      </c>
      <c r="J787">
        <v>68</v>
      </c>
      <c r="K787" t="s">
        <v>36</v>
      </c>
      <c r="L787" t="s">
        <v>37</v>
      </c>
      <c r="M787" t="s">
        <v>38</v>
      </c>
      <c r="N787" t="s">
        <v>28</v>
      </c>
      <c r="O787" t="s">
        <v>29</v>
      </c>
      <c r="P787" t="s">
        <v>40</v>
      </c>
      <c r="Q787" t="s">
        <v>47</v>
      </c>
      <c r="R787" t="s">
        <v>28</v>
      </c>
      <c r="S787">
        <v>9</v>
      </c>
      <c r="T787" t="s">
        <v>28</v>
      </c>
      <c r="U787" t="s">
        <v>44</v>
      </c>
      <c r="V787" t="s">
        <v>51</v>
      </c>
      <c r="W787" t="s">
        <v>34</v>
      </c>
      <c r="X787">
        <v>0</v>
      </c>
      <c r="Y787">
        <f>IF(dementia_patients_health_data[[#This Row],[Weight]]=0,0,dementia_patients_health_data[[#This Row],[HeartRate]]/dementia_patients_health_data[[#This Row],[Weight]])</f>
        <v>1.2747363565933518</v>
      </c>
    </row>
    <row r="788" spans="1:25" x14ac:dyDescent="0.35">
      <c r="A788">
        <v>1</v>
      </c>
      <c r="B788">
        <v>3.6654317445997599E-2</v>
      </c>
      <c r="C788">
        <v>80</v>
      </c>
      <c r="D788">
        <v>94.381470144009725</v>
      </c>
      <c r="E788">
        <v>37.305162250548157</v>
      </c>
      <c r="F788">
        <v>53.084663092598291</v>
      </c>
      <c r="G788">
        <v>25.074264963204559</v>
      </c>
      <c r="H788" t="s">
        <v>24</v>
      </c>
      <c r="J788">
        <v>66</v>
      </c>
      <c r="K788" t="s">
        <v>25</v>
      </c>
      <c r="L788" t="s">
        <v>37</v>
      </c>
      <c r="M788" t="s">
        <v>38</v>
      </c>
      <c r="N788" t="s">
        <v>28</v>
      </c>
      <c r="O788" t="s">
        <v>29</v>
      </c>
      <c r="P788" t="s">
        <v>30</v>
      </c>
      <c r="Q788" t="s">
        <v>41</v>
      </c>
      <c r="R788" t="s">
        <v>28</v>
      </c>
      <c r="S788">
        <v>8</v>
      </c>
      <c r="T788" t="s">
        <v>42</v>
      </c>
      <c r="U788" t="s">
        <v>44</v>
      </c>
      <c r="V788" t="s">
        <v>33</v>
      </c>
      <c r="W788" t="s">
        <v>34</v>
      </c>
      <c r="X788">
        <v>0</v>
      </c>
      <c r="Y788">
        <f>IF(dementia_patients_health_data[[#This Row],[Weight]]=0,0,dementia_patients_health_data[[#This Row],[HeartRate]]/dementia_patients_health_data[[#This Row],[Weight]])</f>
        <v>1.507026612572673</v>
      </c>
    </row>
    <row r="789" spans="1:25" x14ac:dyDescent="0.35">
      <c r="A789">
        <v>1</v>
      </c>
      <c r="B789">
        <v>0.130586837772322</v>
      </c>
      <c r="C789">
        <v>62</v>
      </c>
      <c r="D789">
        <v>98.69242685699318</v>
      </c>
      <c r="E789">
        <v>36.032555815761512</v>
      </c>
      <c r="F789">
        <v>65.154724460562036</v>
      </c>
      <c r="G789">
        <v>47.347213460091083</v>
      </c>
      <c r="H789" t="s">
        <v>24</v>
      </c>
      <c r="J789">
        <v>64</v>
      </c>
      <c r="K789" t="s">
        <v>25</v>
      </c>
      <c r="L789" t="s">
        <v>37</v>
      </c>
      <c r="M789" t="s">
        <v>38</v>
      </c>
      <c r="N789" t="s">
        <v>28</v>
      </c>
      <c r="O789" t="s">
        <v>29</v>
      </c>
      <c r="P789" t="s">
        <v>30</v>
      </c>
      <c r="Q789" t="s">
        <v>41</v>
      </c>
      <c r="R789" t="s">
        <v>28</v>
      </c>
      <c r="S789">
        <v>8</v>
      </c>
      <c r="T789" t="s">
        <v>42</v>
      </c>
      <c r="U789" t="s">
        <v>48</v>
      </c>
      <c r="V789" t="s">
        <v>33</v>
      </c>
      <c r="W789" t="s">
        <v>34</v>
      </c>
      <c r="X789">
        <v>0</v>
      </c>
      <c r="Y789">
        <f>IF(dementia_patients_health_data[[#This Row],[Weight]]=0,0,dementia_patients_health_data[[#This Row],[HeartRate]]/dementia_patients_health_data[[#This Row],[Weight]])</f>
        <v>0.95158103289237939</v>
      </c>
    </row>
    <row r="790" spans="1:25" x14ac:dyDescent="0.35">
      <c r="A790">
        <v>0</v>
      </c>
      <c r="B790">
        <v>1.9633423954904999E-2</v>
      </c>
      <c r="C790">
        <v>64</v>
      </c>
      <c r="D790">
        <v>93.373465569263004</v>
      </c>
      <c r="E790">
        <v>36.897680792855098</v>
      </c>
      <c r="F790">
        <v>90.578733744326982</v>
      </c>
      <c r="G790">
        <v>18.023427570518592</v>
      </c>
      <c r="H790" t="s">
        <v>45</v>
      </c>
      <c r="I790">
        <v>23</v>
      </c>
      <c r="J790">
        <v>86</v>
      </c>
      <c r="K790" t="s">
        <v>25</v>
      </c>
      <c r="L790" t="s">
        <v>26</v>
      </c>
      <c r="M790" t="s">
        <v>38</v>
      </c>
      <c r="N790" t="s">
        <v>42</v>
      </c>
      <c r="O790" t="s">
        <v>46</v>
      </c>
      <c r="P790" t="s">
        <v>30</v>
      </c>
      <c r="Q790" t="s">
        <v>47</v>
      </c>
      <c r="R790" t="s">
        <v>28</v>
      </c>
      <c r="S790">
        <v>1</v>
      </c>
      <c r="T790" t="s">
        <v>28</v>
      </c>
      <c r="U790" t="s">
        <v>32</v>
      </c>
      <c r="V790" t="s">
        <v>33</v>
      </c>
      <c r="W790" t="s">
        <v>49</v>
      </c>
      <c r="X790">
        <v>1</v>
      </c>
      <c r="Y790">
        <f>IF(dementia_patients_health_data[[#This Row],[Weight]]=0,0,dementia_patients_health_data[[#This Row],[HeartRate]]/dementia_patients_health_data[[#This Row],[Weight]])</f>
        <v>0.70656761641921684</v>
      </c>
    </row>
    <row r="791" spans="1:25" x14ac:dyDescent="0.35">
      <c r="A791">
        <v>1</v>
      </c>
      <c r="B791">
        <v>5.629367753832E-3</v>
      </c>
      <c r="C791">
        <v>67</v>
      </c>
      <c r="D791">
        <v>90.082383458693144</v>
      </c>
      <c r="E791">
        <v>36.351319980757538</v>
      </c>
      <c r="F791">
        <v>74.830833684240503</v>
      </c>
      <c r="G791">
        <v>36.04081192268643</v>
      </c>
      <c r="H791" t="s">
        <v>24</v>
      </c>
      <c r="J791">
        <v>85</v>
      </c>
      <c r="K791" t="s">
        <v>36</v>
      </c>
      <c r="L791" t="s">
        <v>37</v>
      </c>
      <c r="M791" t="s">
        <v>38</v>
      </c>
      <c r="N791" t="s">
        <v>42</v>
      </c>
      <c r="O791" t="s">
        <v>39</v>
      </c>
      <c r="P791" t="s">
        <v>40</v>
      </c>
      <c r="Q791" t="s">
        <v>47</v>
      </c>
      <c r="R791" t="s">
        <v>28</v>
      </c>
      <c r="S791">
        <v>10</v>
      </c>
      <c r="T791" t="s">
        <v>42</v>
      </c>
      <c r="U791" t="s">
        <v>32</v>
      </c>
      <c r="V791" t="s">
        <v>51</v>
      </c>
      <c r="W791" t="s">
        <v>34</v>
      </c>
      <c r="X791">
        <v>0</v>
      </c>
      <c r="Y791">
        <f>IF(dementia_patients_health_data[[#This Row],[Weight]]=0,0,dementia_patients_health_data[[#This Row],[HeartRate]]/dementia_patients_health_data[[#This Row],[Weight]])</f>
        <v>0.89535284723294895</v>
      </c>
    </row>
    <row r="792" spans="1:25" x14ac:dyDescent="0.35">
      <c r="A792">
        <v>0</v>
      </c>
      <c r="B792">
        <v>5.0590358006403498E-2</v>
      </c>
      <c r="C792">
        <v>62</v>
      </c>
      <c r="D792">
        <v>97.609567634004307</v>
      </c>
      <c r="E792">
        <v>37.178259405956979</v>
      </c>
      <c r="F792">
        <v>88.778835262572755</v>
      </c>
      <c r="G792">
        <v>41.470600802114276</v>
      </c>
      <c r="H792" t="s">
        <v>35</v>
      </c>
      <c r="I792">
        <v>4</v>
      </c>
      <c r="J792">
        <v>61</v>
      </c>
      <c r="K792" t="s">
        <v>25</v>
      </c>
      <c r="L792" t="s">
        <v>37</v>
      </c>
      <c r="M792" t="s">
        <v>38</v>
      </c>
      <c r="N792" t="s">
        <v>42</v>
      </c>
      <c r="O792" t="s">
        <v>46</v>
      </c>
      <c r="P792" t="s">
        <v>40</v>
      </c>
      <c r="Q792" t="s">
        <v>47</v>
      </c>
      <c r="R792" t="s">
        <v>42</v>
      </c>
      <c r="S792">
        <v>7</v>
      </c>
      <c r="T792" t="s">
        <v>42</v>
      </c>
      <c r="U792" t="s">
        <v>44</v>
      </c>
      <c r="V792" t="s">
        <v>51</v>
      </c>
      <c r="W792" t="s">
        <v>43</v>
      </c>
      <c r="X792">
        <v>1</v>
      </c>
      <c r="Y792">
        <f>IF(dementia_patients_health_data[[#This Row],[Weight]]=0,0,dementia_patients_health_data[[#This Row],[HeartRate]]/dementia_patients_health_data[[#This Row],[Weight]])</f>
        <v>0.69836464757200822</v>
      </c>
    </row>
    <row r="793" spans="1:25" x14ac:dyDescent="0.35">
      <c r="A793">
        <v>0</v>
      </c>
      <c r="B793">
        <v>0.16053171472210109</v>
      </c>
      <c r="C793">
        <v>68</v>
      </c>
      <c r="D793">
        <v>94.367631085525474</v>
      </c>
      <c r="E793">
        <v>36.952687716450072</v>
      </c>
      <c r="F793">
        <v>95.261459298535598</v>
      </c>
      <c r="G793">
        <v>5.991260535365921</v>
      </c>
      <c r="H793" t="s">
        <v>24</v>
      </c>
      <c r="J793">
        <v>89</v>
      </c>
      <c r="K793" t="s">
        <v>36</v>
      </c>
      <c r="L793" t="s">
        <v>37</v>
      </c>
      <c r="M793" t="s">
        <v>38</v>
      </c>
      <c r="N793" t="s">
        <v>42</v>
      </c>
      <c r="O793" t="s">
        <v>29</v>
      </c>
      <c r="P793" t="s">
        <v>30</v>
      </c>
      <c r="Q793" t="s">
        <v>47</v>
      </c>
      <c r="R793" t="s">
        <v>28</v>
      </c>
      <c r="S793">
        <v>9</v>
      </c>
      <c r="T793" t="s">
        <v>42</v>
      </c>
      <c r="U793" t="s">
        <v>44</v>
      </c>
      <c r="V793" t="s">
        <v>51</v>
      </c>
      <c r="W793" t="s">
        <v>54</v>
      </c>
      <c r="X793">
        <v>0</v>
      </c>
      <c r="Y793">
        <f>IF(dementia_patients_health_data[[#This Row],[Weight]]=0,0,dementia_patients_health_data[[#This Row],[HeartRate]]/dementia_patients_health_data[[#This Row],[Weight]])</f>
        <v>0.71382488259914079</v>
      </c>
    </row>
    <row r="794" spans="1:25" x14ac:dyDescent="0.35">
      <c r="A794">
        <v>0</v>
      </c>
      <c r="B794">
        <v>0.1077788716083873</v>
      </c>
      <c r="C794">
        <v>85</v>
      </c>
      <c r="D794">
        <v>91.122884728372043</v>
      </c>
      <c r="E794">
        <v>36.557884518277532</v>
      </c>
      <c r="F794">
        <v>60.061005009954464</v>
      </c>
      <c r="G794">
        <v>24.25663524609925</v>
      </c>
      <c r="H794" t="s">
        <v>24</v>
      </c>
      <c r="J794">
        <v>81</v>
      </c>
      <c r="K794" t="s">
        <v>55</v>
      </c>
      <c r="L794" t="s">
        <v>37</v>
      </c>
      <c r="M794" t="s">
        <v>38</v>
      </c>
      <c r="N794" t="s">
        <v>42</v>
      </c>
      <c r="O794" t="s">
        <v>39</v>
      </c>
      <c r="P794" t="s">
        <v>40</v>
      </c>
      <c r="Q794" t="s">
        <v>31</v>
      </c>
      <c r="R794" t="s">
        <v>28</v>
      </c>
      <c r="S794">
        <v>10</v>
      </c>
      <c r="T794" t="s">
        <v>28</v>
      </c>
      <c r="U794" t="s">
        <v>32</v>
      </c>
      <c r="V794" t="s">
        <v>33</v>
      </c>
      <c r="W794" t="s">
        <v>54</v>
      </c>
      <c r="X794">
        <v>0</v>
      </c>
      <c r="Y794">
        <f>IF(dementia_patients_health_data[[#This Row],[Weight]]=0,0,dementia_patients_health_data[[#This Row],[HeartRate]]/dementia_patients_health_data[[#This Row],[Weight]])</f>
        <v>1.4152277336336974</v>
      </c>
    </row>
    <row r="795" spans="1:25" x14ac:dyDescent="0.35">
      <c r="A795">
        <v>1</v>
      </c>
      <c r="B795">
        <v>4.5818932321561499E-2</v>
      </c>
      <c r="C795">
        <v>91</v>
      </c>
      <c r="D795">
        <v>93.742252517415807</v>
      </c>
      <c r="E795">
        <v>37.070021987113137</v>
      </c>
      <c r="F795">
        <v>79.516123646204647</v>
      </c>
      <c r="G795">
        <v>41.818243791910717</v>
      </c>
      <c r="H795" t="s">
        <v>24</v>
      </c>
      <c r="J795">
        <v>73</v>
      </c>
      <c r="K795" t="s">
        <v>55</v>
      </c>
      <c r="L795" t="s">
        <v>26</v>
      </c>
      <c r="M795" t="s">
        <v>27</v>
      </c>
      <c r="N795" t="s">
        <v>42</v>
      </c>
      <c r="O795" t="s">
        <v>29</v>
      </c>
      <c r="P795" t="s">
        <v>40</v>
      </c>
      <c r="Q795" t="s">
        <v>41</v>
      </c>
      <c r="R795" t="s">
        <v>28</v>
      </c>
      <c r="S795">
        <v>10</v>
      </c>
      <c r="T795" t="s">
        <v>42</v>
      </c>
      <c r="U795" t="s">
        <v>44</v>
      </c>
      <c r="V795" t="s">
        <v>51</v>
      </c>
      <c r="W795" t="s">
        <v>34</v>
      </c>
      <c r="X795">
        <v>0</v>
      </c>
      <c r="Y795">
        <f>IF(dementia_patients_health_data[[#This Row],[Weight]]=0,0,dementia_patients_health_data[[#This Row],[HeartRate]]/dementia_patients_health_data[[#This Row],[Weight]])</f>
        <v>1.144421984211544</v>
      </c>
    </row>
    <row r="796" spans="1:25" x14ac:dyDescent="0.35">
      <c r="A796">
        <v>0</v>
      </c>
      <c r="B796">
        <v>9.4197071944612604E-2</v>
      </c>
      <c r="C796">
        <v>92</v>
      </c>
      <c r="D796">
        <v>91.129835290388883</v>
      </c>
      <c r="E796">
        <v>36.190883500124563</v>
      </c>
      <c r="F796">
        <v>87.882817123589916</v>
      </c>
      <c r="G796">
        <v>17.99323127173562</v>
      </c>
      <c r="H796" t="s">
        <v>50</v>
      </c>
      <c r="I796">
        <v>10</v>
      </c>
      <c r="J796">
        <v>82</v>
      </c>
      <c r="K796" t="s">
        <v>53</v>
      </c>
      <c r="L796" t="s">
        <v>37</v>
      </c>
      <c r="M796" t="s">
        <v>27</v>
      </c>
      <c r="N796" t="s">
        <v>42</v>
      </c>
      <c r="O796" t="s">
        <v>39</v>
      </c>
      <c r="P796" t="s">
        <v>30</v>
      </c>
      <c r="Q796" t="s">
        <v>47</v>
      </c>
      <c r="R796" t="s">
        <v>28</v>
      </c>
      <c r="S796">
        <v>6</v>
      </c>
      <c r="T796" t="s">
        <v>28</v>
      </c>
      <c r="U796" t="s">
        <v>48</v>
      </c>
      <c r="V796" t="s">
        <v>51</v>
      </c>
      <c r="W796" t="s">
        <v>49</v>
      </c>
      <c r="X796">
        <v>1</v>
      </c>
      <c r="Y796">
        <f>IF(dementia_patients_health_data[[#This Row],[Weight]]=0,0,dementia_patients_health_data[[#This Row],[HeartRate]]/dementia_patients_health_data[[#This Row],[Weight]])</f>
        <v>1.0468485536896259</v>
      </c>
    </row>
    <row r="797" spans="1:25" x14ac:dyDescent="0.35">
      <c r="A797">
        <v>1</v>
      </c>
      <c r="B797">
        <v>5.6411634005725901E-2</v>
      </c>
      <c r="C797">
        <v>84</v>
      </c>
      <c r="D797">
        <v>99.790677521280756</v>
      </c>
      <c r="E797">
        <v>36.174958047355112</v>
      </c>
      <c r="F797">
        <v>84.997911381835138</v>
      </c>
      <c r="G797">
        <v>37.281579577817489</v>
      </c>
      <c r="H797" t="s">
        <v>45</v>
      </c>
      <c r="I797">
        <v>23</v>
      </c>
      <c r="J797">
        <v>71</v>
      </c>
      <c r="K797" t="s">
        <v>36</v>
      </c>
      <c r="L797" t="s">
        <v>37</v>
      </c>
      <c r="M797" t="s">
        <v>27</v>
      </c>
      <c r="N797" t="s">
        <v>42</v>
      </c>
      <c r="O797" t="s">
        <v>39</v>
      </c>
      <c r="P797" t="s">
        <v>40</v>
      </c>
      <c r="Q797" t="s">
        <v>31</v>
      </c>
      <c r="R797" t="s">
        <v>42</v>
      </c>
      <c r="S797">
        <v>5</v>
      </c>
      <c r="T797" t="s">
        <v>42</v>
      </c>
      <c r="U797" t="s">
        <v>32</v>
      </c>
      <c r="V797" t="s">
        <v>33</v>
      </c>
      <c r="W797" t="s">
        <v>34</v>
      </c>
      <c r="X797">
        <v>1</v>
      </c>
      <c r="Y797">
        <f>IF(dementia_patients_health_data[[#This Row],[Weight]]=0,0,dementia_patients_health_data[[#This Row],[HeartRate]]/dementia_patients_health_data[[#This Row],[Weight]])</f>
        <v>0.98825957761065175</v>
      </c>
    </row>
    <row r="798" spans="1:25" x14ac:dyDescent="0.35">
      <c r="A798">
        <v>1</v>
      </c>
      <c r="B798">
        <v>0.16350576902606759</v>
      </c>
      <c r="C798">
        <v>91</v>
      </c>
      <c r="D798">
        <v>98.434670489322201</v>
      </c>
      <c r="E798">
        <v>37.046872266922911</v>
      </c>
      <c r="F798">
        <v>95.623739285671761</v>
      </c>
      <c r="G798">
        <v>48.237860227302868</v>
      </c>
      <c r="H798" t="s">
        <v>35</v>
      </c>
      <c r="I798">
        <v>4</v>
      </c>
      <c r="J798">
        <v>89</v>
      </c>
      <c r="K798" t="s">
        <v>53</v>
      </c>
      <c r="L798" t="s">
        <v>37</v>
      </c>
      <c r="M798" t="s">
        <v>27</v>
      </c>
      <c r="N798" t="s">
        <v>42</v>
      </c>
      <c r="O798" t="s">
        <v>39</v>
      </c>
      <c r="P798" t="s">
        <v>40</v>
      </c>
      <c r="Q798" t="s">
        <v>31</v>
      </c>
      <c r="R798" t="s">
        <v>42</v>
      </c>
      <c r="S798">
        <v>1</v>
      </c>
      <c r="T798" t="s">
        <v>42</v>
      </c>
      <c r="U798" t="s">
        <v>44</v>
      </c>
      <c r="V798" t="s">
        <v>33</v>
      </c>
      <c r="W798" t="s">
        <v>34</v>
      </c>
      <c r="X798">
        <v>1</v>
      </c>
      <c r="Y798">
        <f>IF(dementia_patients_health_data[[#This Row],[Weight]]=0,0,dementia_patients_health_data[[#This Row],[HeartRate]]/dementia_patients_health_data[[#This Row],[Weight]])</f>
        <v>0.95164653337955607</v>
      </c>
    </row>
    <row r="799" spans="1:25" x14ac:dyDescent="0.35">
      <c r="A799">
        <v>1</v>
      </c>
      <c r="B799">
        <v>1.5708988875123E-3</v>
      </c>
      <c r="C799">
        <v>78</v>
      </c>
      <c r="D799">
        <v>96.524743387245195</v>
      </c>
      <c r="E799">
        <v>37.440341144146288</v>
      </c>
      <c r="F799">
        <v>54.477186723574114</v>
      </c>
      <c r="G799">
        <v>59.674952388135523</v>
      </c>
      <c r="H799" t="s">
        <v>35</v>
      </c>
      <c r="I799">
        <v>8</v>
      </c>
      <c r="J799">
        <v>80</v>
      </c>
      <c r="K799" t="s">
        <v>25</v>
      </c>
      <c r="L799" t="s">
        <v>26</v>
      </c>
      <c r="M799" t="s">
        <v>27</v>
      </c>
      <c r="N799" t="s">
        <v>28</v>
      </c>
      <c r="O799" t="s">
        <v>39</v>
      </c>
      <c r="P799" t="s">
        <v>40</v>
      </c>
      <c r="Q799" t="s">
        <v>31</v>
      </c>
      <c r="R799" t="s">
        <v>42</v>
      </c>
      <c r="S799">
        <v>2</v>
      </c>
      <c r="T799" t="s">
        <v>42</v>
      </c>
      <c r="U799" t="s">
        <v>32</v>
      </c>
      <c r="V799" t="s">
        <v>51</v>
      </c>
      <c r="W799" t="s">
        <v>34</v>
      </c>
      <c r="X799">
        <v>1</v>
      </c>
      <c r="Y799">
        <f>IF(dementia_patients_health_data[[#This Row],[Weight]]=0,0,dementia_patients_health_data[[#This Row],[HeartRate]]/dementia_patients_health_data[[#This Row],[Weight]])</f>
        <v>1.431791997552744</v>
      </c>
    </row>
    <row r="800" spans="1:25" x14ac:dyDescent="0.35">
      <c r="A800">
        <v>0</v>
      </c>
      <c r="B800">
        <v>0.18076087694842799</v>
      </c>
      <c r="C800">
        <v>60</v>
      </c>
      <c r="D800">
        <v>94.084237599438396</v>
      </c>
      <c r="E800">
        <v>36.849793134255407</v>
      </c>
      <c r="F800">
        <v>54.009234168062704</v>
      </c>
      <c r="G800">
        <v>52.887406701776797</v>
      </c>
      <c r="H800" t="s">
        <v>52</v>
      </c>
      <c r="I800">
        <v>1.5</v>
      </c>
      <c r="J800">
        <v>81</v>
      </c>
      <c r="K800" t="s">
        <v>53</v>
      </c>
      <c r="L800" t="s">
        <v>37</v>
      </c>
      <c r="M800" t="s">
        <v>38</v>
      </c>
      <c r="N800" t="s">
        <v>28</v>
      </c>
      <c r="O800" t="s">
        <v>46</v>
      </c>
      <c r="P800" t="s">
        <v>40</v>
      </c>
      <c r="Q800" t="s">
        <v>47</v>
      </c>
      <c r="R800" t="s">
        <v>42</v>
      </c>
      <c r="S800">
        <v>3</v>
      </c>
      <c r="T800" t="s">
        <v>42</v>
      </c>
      <c r="U800" t="s">
        <v>48</v>
      </c>
      <c r="V800" t="s">
        <v>51</v>
      </c>
      <c r="W800" t="s">
        <v>43</v>
      </c>
      <c r="X800">
        <v>1</v>
      </c>
      <c r="Y800">
        <f>IF(dementia_patients_health_data[[#This Row],[Weight]]=0,0,dementia_patients_health_data[[#This Row],[HeartRate]]/dementia_patients_health_data[[#This Row],[Weight]])</f>
        <v>1.1109211401386583</v>
      </c>
    </row>
    <row r="801" spans="1:25" x14ac:dyDescent="0.35">
      <c r="A801">
        <v>0</v>
      </c>
      <c r="B801">
        <v>0.12619118953821451</v>
      </c>
      <c r="C801">
        <v>90</v>
      </c>
      <c r="D801">
        <v>93.775485632291577</v>
      </c>
      <c r="E801">
        <v>36.611773473235971</v>
      </c>
      <c r="F801">
        <v>54.209805428817006</v>
      </c>
      <c r="G801">
        <v>9.4684160358762204E-2</v>
      </c>
      <c r="H801" t="s">
        <v>24</v>
      </c>
      <c r="J801">
        <v>60</v>
      </c>
      <c r="K801" t="s">
        <v>55</v>
      </c>
      <c r="L801" t="s">
        <v>37</v>
      </c>
      <c r="M801" t="s">
        <v>27</v>
      </c>
      <c r="N801" t="s">
        <v>42</v>
      </c>
      <c r="O801" t="s">
        <v>39</v>
      </c>
      <c r="P801" t="s">
        <v>30</v>
      </c>
      <c r="Q801" t="s">
        <v>41</v>
      </c>
      <c r="R801" t="s">
        <v>28</v>
      </c>
      <c r="S801">
        <v>8</v>
      </c>
      <c r="T801" t="s">
        <v>28</v>
      </c>
      <c r="U801" t="s">
        <v>48</v>
      </c>
      <c r="V801" t="s">
        <v>33</v>
      </c>
      <c r="W801" t="s">
        <v>54</v>
      </c>
      <c r="X801">
        <v>0</v>
      </c>
      <c r="Y801">
        <f>IF(dementia_patients_health_data[[#This Row],[Weight]]=0,0,dementia_patients_health_data[[#This Row],[HeartRate]]/dementia_patients_health_data[[#This Row],[Weight]])</f>
        <v>1.6602162521719279</v>
      </c>
    </row>
    <row r="802" spans="1:25" x14ac:dyDescent="0.35">
      <c r="A802">
        <v>0</v>
      </c>
      <c r="B802">
        <v>9.5036497084537E-2</v>
      </c>
      <c r="C802">
        <v>62</v>
      </c>
      <c r="D802">
        <v>97.936681409403846</v>
      </c>
      <c r="E802">
        <v>36.15303770576562</v>
      </c>
      <c r="F802">
        <v>73.315477076709286</v>
      </c>
      <c r="G802">
        <v>19.044690011210424</v>
      </c>
      <c r="H802" t="s">
        <v>35</v>
      </c>
      <c r="I802">
        <v>4</v>
      </c>
      <c r="J802">
        <v>60</v>
      </c>
      <c r="K802" t="s">
        <v>36</v>
      </c>
      <c r="L802" t="s">
        <v>37</v>
      </c>
      <c r="M802" t="s">
        <v>27</v>
      </c>
      <c r="N802" t="s">
        <v>28</v>
      </c>
      <c r="O802" t="s">
        <v>39</v>
      </c>
      <c r="P802" t="s">
        <v>40</v>
      </c>
      <c r="Q802" t="s">
        <v>47</v>
      </c>
      <c r="R802" t="s">
        <v>42</v>
      </c>
      <c r="S802">
        <v>6</v>
      </c>
      <c r="T802" t="s">
        <v>28</v>
      </c>
      <c r="U802" t="s">
        <v>32</v>
      </c>
      <c r="V802" t="s">
        <v>51</v>
      </c>
      <c r="W802" t="s">
        <v>54</v>
      </c>
      <c r="X802">
        <v>1</v>
      </c>
      <c r="Y802">
        <f>IF(dementia_patients_health_data[[#This Row],[Weight]]=0,0,dementia_patients_health_data[[#This Row],[HeartRate]]/dementia_patients_health_data[[#This Row],[Weight]])</f>
        <v>0.84566045904782139</v>
      </c>
    </row>
    <row r="803" spans="1:25" x14ac:dyDescent="0.35">
      <c r="A803">
        <v>1</v>
      </c>
      <c r="B803">
        <v>0.1510813611276158</v>
      </c>
      <c r="C803">
        <v>97</v>
      </c>
      <c r="D803">
        <v>97.230976828535901</v>
      </c>
      <c r="E803">
        <v>36.779453197538167</v>
      </c>
      <c r="F803">
        <v>68.341685701079257</v>
      </c>
      <c r="G803">
        <v>46.546662472695147</v>
      </c>
      <c r="H803" t="s">
        <v>52</v>
      </c>
      <c r="I803">
        <v>3</v>
      </c>
      <c r="J803">
        <v>62</v>
      </c>
      <c r="K803" t="s">
        <v>55</v>
      </c>
      <c r="L803" t="s">
        <v>26</v>
      </c>
      <c r="M803" t="s">
        <v>27</v>
      </c>
      <c r="N803" t="s">
        <v>42</v>
      </c>
      <c r="O803" t="s">
        <v>46</v>
      </c>
      <c r="P803" t="s">
        <v>40</v>
      </c>
      <c r="Q803" t="s">
        <v>31</v>
      </c>
      <c r="R803" t="s">
        <v>42</v>
      </c>
      <c r="S803">
        <v>1</v>
      </c>
      <c r="T803" t="s">
        <v>28</v>
      </c>
      <c r="U803" t="s">
        <v>44</v>
      </c>
      <c r="V803" t="s">
        <v>33</v>
      </c>
      <c r="W803" t="s">
        <v>34</v>
      </c>
      <c r="X803">
        <v>1</v>
      </c>
      <c r="Y803">
        <f>IF(dementia_patients_health_data[[#This Row],[Weight]]=0,0,dementia_patients_health_data[[#This Row],[HeartRate]]/dementia_patients_health_data[[#This Row],[Weight]])</f>
        <v>1.4193387096752308</v>
      </c>
    </row>
    <row r="804" spans="1:25" x14ac:dyDescent="0.35">
      <c r="A804">
        <v>1</v>
      </c>
      <c r="B804">
        <v>7.0046676635729499E-2</v>
      </c>
      <c r="C804">
        <v>85</v>
      </c>
      <c r="D804">
        <v>95.073767946057487</v>
      </c>
      <c r="E804">
        <v>37.119094725160203</v>
      </c>
      <c r="F804">
        <v>95.10240507365792</v>
      </c>
      <c r="G804">
        <v>56.108989974509726</v>
      </c>
      <c r="H804" t="s">
        <v>24</v>
      </c>
      <c r="J804">
        <v>74</v>
      </c>
      <c r="K804" t="s">
        <v>36</v>
      </c>
      <c r="L804" t="s">
        <v>26</v>
      </c>
      <c r="M804" t="s">
        <v>27</v>
      </c>
      <c r="N804" t="s">
        <v>42</v>
      </c>
      <c r="O804" t="s">
        <v>39</v>
      </c>
      <c r="P804" t="s">
        <v>40</v>
      </c>
      <c r="Q804" t="s">
        <v>41</v>
      </c>
      <c r="R804" t="s">
        <v>28</v>
      </c>
      <c r="S804">
        <v>10</v>
      </c>
      <c r="T804" t="s">
        <v>42</v>
      </c>
      <c r="U804" t="s">
        <v>48</v>
      </c>
      <c r="V804" t="s">
        <v>33</v>
      </c>
      <c r="W804" t="s">
        <v>34</v>
      </c>
      <c r="X804">
        <v>0</v>
      </c>
      <c r="Y804">
        <f>IF(dementia_patients_health_data[[#This Row],[Weight]]=0,0,dementia_patients_health_data[[#This Row],[HeartRate]]/dementia_patients_health_data[[#This Row],[Weight]])</f>
        <v>0.89377340072700062</v>
      </c>
    </row>
    <row r="805" spans="1:25" x14ac:dyDescent="0.35">
      <c r="A805">
        <v>0</v>
      </c>
      <c r="B805">
        <v>0.151706122428441</v>
      </c>
      <c r="C805">
        <v>60</v>
      </c>
      <c r="D805">
        <v>90.968577053510884</v>
      </c>
      <c r="E805">
        <v>37.268783878311311</v>
      </c>
      <c r="F805">
        <v>97.313149622053004</v>
      </c>
      <c r="G805">
        <v>36.431198535675776</v>
      </c>
      <c r="H805" t="s">
        <v>45</v>
      </c>
      <c r="I805">
        <v>23</v>
      </c>
      <c r="J805">
        <v>63</v>
      </c>
      <c r="K805" t="s">
        <v>36</v>
      </c>
      <c r="L805" t="s">
        <v>26</v>
      </c>
      <c r="M805" t="s">
        <v>38</v>
      </c>
      <c r="N805" t="s">
        <v>28</v>
      </c>
      <c r="O805" t="s">
        <v>39</v>
      </c>
      <c r="P805" t="s">
        <v>40</v>
      </c>
      <c r="Q805" t="s">
        <v>47</v>
      </c>
      <c r="R805" t="s">
        <v>28</v>
      </c>
      <c r="S805">
        <v>2</v>
      </c>
      <c r="T805" t="s">
        <v>42</v>
      </c>
      <c r="U805" t="s">
        <v>48</v>
      </c>
      <c r="V805" t="s">
        <v>51</v>
      </c>
      <c r="W805" t="s">
        <v>49</v>
      </c>
      <c r="X805">
        <v>1</v>
      </c>
      <c r="Y805">
        <f>IF(dementia_patients_health_data[[#This Row],[Weight]]=0,0,dementia_patients_health_data[[#This Row],[HeartRate]]/dementia_patients_health_data[[#This Row],[Weight]])</f>
        <v>0.61656621158629998</v>
      </c>
    </row>
    <row r="806" spans="1:25" x14ac:dyDescent="0.35">
      <c r="A806">
        <v>1</v>
      </c>
      <c r="B806">
        <v>7.5059040892942797E-2</v>
      </c>
      <c r="C806">
        <v>72</v>
      </c>
      <c r="D806">
        <v>91.229057754496921</v>
      </c>
      <c r="E806">
        <v>37.268867185954349</v>
      </c>
      <c r="F806">
        <v>64.756971881045331</v>
      </c>
      <c r="G806">
        <v>43.073296758430473</v>
      </c>
      <c r="H806" t="s">
        <v>45</v>
      </c>
      <c r="I806">
        <v>23</v>
      </c>
      <c r="J806">
        <v>80</v>
      </c>
      <c r="K806" t="s">
        <v>25</v>
      </c>
      <c r="L806" t="s">
        <v>26</v>
      </c>
      <c r="M806" t="s">
        <v>38</v>
      </c>
      <c r="N806" t="s">
        <v>42</v>
      </c>
      <c r="O806" t="s">
        <v>46</v>
      </c>
      <c r="P806" t="s">
        <v>40</v>
      </c>
      <c r="Q806" t="s">
        <v>31</v>
      </c>
      <c r="R806" t="s">
        <v>28</v>
      </c>
      <c r="S806">
        <v>6</v>
      </c>
      <c r="T806" t="s">
        <v>28</v>
      </c>
      <c r="U806" t="s">
        <v>44</v>
      </c>
      <c r="V806" t="s">
        <v>33</v>
      </c>
      <c r="W806" t="s">
        <v>34</v>
      </c>
      <c r="X806">
        <v>1</v>
      </c>
      <c r="Y806">
        <f>IF(dementia_patients_health_data[[#This Row],[Weight]]=0,0,dementia_patients_health_data[[#This Row],[HeartRate]]/dementia_patients_health_data[[#This Row],[Weight]])</f>
        <v>1.1118493948768895</v>
      </c>
    </row>
    <row r="807" spans="1:25" x14ac:dyDescent="0.35">
      <c r="A807">
        <v>0</v>
      </c>
      <c r="B807">
        <v>3.8942735956422399E-2</v>
      </c>
      <c r="C807">
        <v>64</v>
      </c>
      <c r="D807">
        <v>96.675118256566194</v>
      </c>
      <c r="E807">
        <v>36.247231050144592</v>
      </c>
      <c r="F807">
        <v>74.389884200321319</v>
      </c>
      <c r="G807">
        <v>48.129518662432943</v>
      </c>
      <c r="H807" t="s">
        <v>24</v>
      </c>
      <c r="J807">
        <v>81</v>
      </c>
      <c r="K807" t="s">
        <v>36</v>
      </c>
      <c r="L807" t="s">
        <v>26</v>
      </c>
      <c r="M807" t="s">
        <v>38</v>
      </c>
      <c r="N807" t="s">
        <v>42</v>
      </c>
      <c r="O807" t="s">
        <v>39</v>
      </c>
      <c r="P807" t="s">
        <v>30</v>
      </c>
      <c r="Q807" t="s">
        <v>31</v>
      </c>
      <c r="R807" t="s">
        <v>28</v>
      </c>
      <c r="S807">
        <v>9</v>
      </c>
      <c r="T807" t="s">
        <v>28</v>
      </c>
      <c r="U807" t="s">
        <v>48</v>
      </c>
      <c r="V807" t="s">
        <v>51</v>
      </c>
      <c r="W807" t="s">
        <v>43</v>
      </c>
      <c r="X807">
        <v>0</v>
      </c>
      <c r="Y807">
        <f>IF(dementia_patients_health_data[[#This Row],[Weight]]=0,0,dementia_patients_health_data[[#This Row],[HeartRate]]/dementia_patients_health_data[[#This Row],[Weight]])</f>
        <v>0.86033202885028226</v>
      </c>
    </row>
    <row r="808" spans="1:25" x14ac:dyDescent="0.35">
      <c r="A808">
        <v>0</v>
      </c>
      <c r="B808">
        <v>3.45610774545171E-2</v>
      </c>
      <c r="C808">
        <v>82</v>
      </c>
      <c r="D808">
        <v>99.387029128387979</v>
      </c>
      <c r="E808">
        <v>36.552341365327877</v>
      </c>
      <c r="F808">
        <v>78.767723912884094</v>
      </c>
      <c r="G808">
        <v>59.159486404766135</v>
      </c>
      <c r="H808" t="s">
        <v>24</v>
      </c>
      <c r="J808">
        <v>67</v>
      </c>
      <c r="K808" t="s">
        <v>25</v>
      </c>
      <c r="L808" t="s">
        <v>26</v>
      </c>
      <c r="M808" t="s">
        <v>38</v>
      </c>
      <c r="N808" t="s">
        <v>28</v>
      </c>
      <c r="O808" t="s">
        <v>39</v>
      </c>
      <c r="P808" t="s">
        <v>30</v>
      </c>
      <c r="Q808" t="s">
        <v>31</v>
      </c>
      <c r="R808" t="s">
        <v>28</v>
      </c>
      <c r="S808">
        <v>8</v>
      </c>
      <c r="T808" t="s">
        <v>28</v>
      </c>
      <c r="U808" t="s">
        <v>48</v>
      </c>
      <c r="V808" t="s">
        <v>33</v>
      </c>
      <c r="W808" t="s">
        <v>43</v>
      </c>
      <c r="X808">
        <v>0</v>
      </c>
      <c r="Y808">
        <f>IF(dementia_patients_health_data[[#This Row],[Weight]]=0,0,dementia_patients_health_data[[#This Row],[HeartRate]]/dementia_patients_health_data[[#This Row],[Weight]])</f>
        <v>1.0410355400225955</v>
      </c>
    </row>
    <row r="809" spans="1:25" x14ac:dyDescent="0.35">
      <c r="A809">
        <v>1</v>
      </c>
      <c r="B809">
        <v>0.1895347148086152</v>
      </c>
      <c r="C809">
        <v>67</v>
      </c>
      <c r="D809">
        <v>98.566933302711604</v>
      </c>
      <c r="E809">
        <v>37.164080190212218</v>
      </c>
      <c r="F809">
        <v>51.369723033047805</v>
      </c>
      <c r="G809">
        <v>48.58200642316892</v>
      </c>
      <c r="H809" t="s">
        <v>24</v>
      </c>
      <c r="J809">
        <v>71</v>
      </c>
      <c r="K809" t="s">
        <v>25</v>
      </c>
      <c r="L809" t="s">
        <v>37</v>
      </c>
      <c r="M809" t="s">
        <v>38</v>
      </c>
      <c r="N809" t="s">
        <v>42</v>
      </c>
      <c r="O809" t="s">
        <v>29</v>
      </c>
      <c r="P809" t="s">
        <v>30</v>
      </c>
      <c r="Q809" t="s">
        <v>41</v>
      </c>
      <c r="R809" t="s">
        <v>28</v>
      </c>
      <c r="S809">
        <v>8</v>
      </c>
      <c r="T809" t="s">
        <v>28</v>
      </c>
      <c r="U809" t="s">
        <v>44</v>
      </c>
      <c r="V809" t="s">
        <v>51</v>
      </c>
      <c r="W809" t="s">
        <v>34</v>
      </c>
      <c r="X809">
        <v>0</v>
      </c>
      <c r="Y809">
        <f>IF(dementia_patients_health_data[[#This Row],[Weight]]=0,0,dementia_patients_health_data[[#This Row],[HeartRate]]/dementia_patients_health_data[[#This Row],[Weight]])</f>
        <v>1.3042702207465033</v>
      </c>
    </row>
    <row r="810" spans="1:25" x14ac:dyDescent="0.35">
      <c r="A810">
        <v>0</v>
      </c>
      <c r="B810">
        <v>0.13568962050802039</v>
      </c>
      <c r="C810">
        <v>67</v>
      </c>
      <c r="D810">
        <v>98.291851542175166</v>
      </c>
      <c r="E810">
        <v>36.218790602019247</v>
      </c>
      <c r="F810">
        <v>92.539422908263759</v>
      </c>
      <c r="G810">
        <v>5.4410669688544289</v>
      </c>
      <c r="H810" t="s">
        <v>24</v>
      </c>
      <c r="J810">
        <v>82</v>
      </c>
      <c r="K810" t="s">
        <v>53</v>
      </c>
      <c r="L810" t="s">
        <v>26</v>
      </c>
      <c r="M810" t="s">
        <v>38</v>
      </c>
      <c r="N810" t="s">
        <v>42</v>
      </c>
      <c r="O810" t="s">
        <v>39</v>
      </c>
      <c r="P810" t="s">
        <v>30</v>
      </c>
      <c r="Q810" t="s">
        <v>41</v>
      </c>
      <c r="R810" t="s">
        <v>28</v>
      </c>
      <c r="S810">
        <v>10</v>
      </c>
      <c r="T810" t="s">
        <v>28</v>
      </c>
      <c r="U810" t="s">
        <v>32</v>
      </c>
      <c r="V810" t="s">
        <v>33</v>
      </c>
      <c r="W810" t="s">
        <v>49</v>
      </c>
      <c r="X810">
        <v>0</v>
      </c>
      <c r="Y810">
        <f>IF(dementia_patients_health_data[[#This Row],[Weight]]=0,0,dementia_patients_health_data[[#This Row],[HeartRate]]/dementia_patients_health_data[[#This Row],[Weight]])</f>
        <v>0.72401575344184377</v>
      </c>
    </row>
    <row r="811" spans="1:25" x14ac:dyDescent="0.35">
      <c r="A811">
        <v>1</v>
      </c>
      <c r="B811">
        <v>8.6822426532843694E-2</v>
      </c>
      <c r="C811">
        <v>99</v>
      </c>
      <c r="D811">
        <v>98.882956445235919</v>
      </c>
      <c r="E811">
        <v>37.409573722745861</v>
      </c>
      <c r="F811">
        <v>62.611508078467708</v>
      </c>
      <c r="G811">
        <v>32.01524354260382</v>
      </c>
      <c r="H811" t="s">
        <v>24</v>
      </c>
      <c r="J811">
        <v>80</v>
      </c>
      <c r="K811" t="s">
        <v>25</v>
      </c>
      <c r="L811" t="s">
        <v>37</v>
      </c>
      <c r="M811" t="s">
        <v>38</v>
      </c>
      <c r="N811" t="s">
        <v>28</v>
      </c>
      <c r="O811" t="s">
        <v>39</v>
      </c>
      <c r="P811" t="s">
        <v>40</v>
      </c>
      <c r="Q811" t="s">
        <v>47</v>
      </c>
      <c r="R811" t="s">
        <v>28</v>
      </c>
      <c r="S811">
        <v>9</v>
      </c>
      <c r="T811" t="s">
        <v>42</v>
      </c>
      <c r="U811" t="s">
        <v>44</v>
      </c>
      <c r="V811" t="s">
        <v>51</v>
      </c>
      <c r="W811" t="s">
        <v>34</v>
      </c>
      <c r="X811">
        <v>0</v>
      </c>
      <c r="Y811">
        <f>IF(dementia_patients_health_data[[#This Row],[Weight]]=0,0,dementia_patients_health_data[[#This Row],[HeartRate]]/dementia_patients_health_data[[#This Row],[Weight]])</f>
        <v>1.581178972337298</v>
      </c>
    </row>
    <row r="812" spans="1:25" x14ac:dyDescent="0.35">
      <c r="A812">
        <v>1</v>
      </c>
      <c r="B812">
        <v>8.3349528223043996E-3</v>
      </c>
      <c r="C812">
        <v>66</v>
      </c>
      <c r="D812">
        <v>96.820003743708682</v>
      </c>
      <c r="E812">
        <v>37.284188047653323</v>
      </c>
      <c r="F812">
        <v>80.731869150541158</v>
      </c>
      <c r="G812">
        <v>10.982536698793185</v>
      </c>
      <c r="H812" t="s">
        <v>24</v>
      </c>
      <c r="J812">
        <v>78</v>
      </c>
      <c r="K812" t="s">
        <v>25</v>
      </c>
      <c r="L812" t="s">
        <v>26</v>
      </c>
      <c r="M812" t="s">
        <v>27</v>
      </c>
      <c r="N812" t="s">
        <v>42</v>
      </c>
      <c r="O812" t="s">
        <v>29</v>
      </c>
      <c r="P812" t="s">
        <v>40</v>
      </c>
      <c r="Q812" t="s">
        <v>31</v>
      </c>
      <c r="R812" t="s">
        <v>28</v>
      </c>
      <c r="S812">
        <v>10</v>
      </c>
      <c r="T812" t="s">
        <v>28</v>
      </c>
      <c r="U812" t="s">
        <v>32</v>
      </c>
      <c r="V812" t="s">
        <v>33</v>
      </c>
      <c r="W812" t="s">
        <v>34</v>
      </c>
      <c r="X812">
        <v>0</v>
      </c>
      <c r="Y812">
        <f>IF(dementia_patients_health_data[[#This Row],[Weight]]=0,0,dementia_patients_health_data[[#This Row],[HeartRate]]/dementia_patients_health_data[[#This Row],[Weight]])</f>
        <v>0.81752101982092651</v>
      </c>
    </row>
    <row r="813" spans="1:25" x14ac:dyDescent="0.35">
      <c r="A813">
        <v>0</v>
      </c>
      <c r="B813">
        <v>0.1334372670535845</v>
      </c>
      <c r="C813">
        <v>75</v>
      </c>
      <c r="D813">
        <v>97.945637549749037</v>
      </c>
      <c r="E813">
        <v>37.38306513218631</v>
      </c>
      <c r="F813">
        <v>72.486575506007085</v>
      </c>
      <c r="G813">
        <v>12.373533515749642</v>
      </c>
      <c r="H813" t="s">
        <v>35</v>
      </c>
      <c r="I813">
        <v>12</v>
      </c>
      <c r="J813">
        <v>83</v>
      </c>
      <c r="K813" t="s">
        <v>53</v>
      </c>
      <c r="L813" t="s">
        <v>37</v>
      </c>
      <c r="M813" t="s">
        <v>27</v>
      </c>
      <c r="N813" t="s">
        <v>28</v>
      </c>
      <c r="O813" t="s">
        <v>39</v>
      </c>
      <c r="P813" t="s">
        <v>40</v>
      </c>
      <c r="Q813" t="s">
        <v>31</v>
      </c>
      <c r="R813" t="s">
        <v>28</v>
      </c>
      <c r="S813">
        <v>4</v>
      </c>
      <c r="T813" t="s">
        <v>28</v>
      </c>
      <c r="U813" t="s">
        <v>44</v>
      </c>
      <c r="V813" t="s">
        <v>33</v>
      </c>
      <c r="W813" t="s">
        <v>54</v>
      </c>
      <c r="X813">
        <v>1</v>
      </c>
      <c r="Y813">
        <f>IF(dementia_patients_health_data[[#This Row],[Weight]]=0,0,dementia_patients_health_data[[#This Row],[HeartRate]]/dementia_patients_health_data[[#This Row],[Weight]])</f>
        <v>1.0346743445451445</v>
      </c>
    </row>
    <row r="814" spans="1:25" x14ac:dyDescent="0.35">
      <c r="A814">
        <v>1</v>
      </c>
      <c r="B814">
        <v>0.1045808965565979</v>
      </c>
      <c r="C814">
        <v>90</v>
      </c>
      <c r="D814">
        <v>93.219690885757601</v>
      </c>
      <c r="E814">
        <v>36.868820799580661</v>
      </c>
      <c r="F814">
        <v>86.537858174913993</v>
      </c>
      <c r="G814">
        <v>31.588952057280903</v>
      </c>
      <c r="H814" t="s">
        <v>24</v>
      </c>
      <c r="J814">
        <v>78</v>
      </c>
      <c r="K814" t="s">
        <v>55</v>
      </c>
      <c r="L814" t="s">
        <v>26</v>
      </c>
      <c r="M814" t="s">
        <v>27</v>
      </c>
      <c r="N814" t="s">
        <v>42</v>
      </c>
      <c r="O814" t="s">
        <v>46</v>
      </c>
      <c r="P814" t="s">
        <v>40</v>
      </c>
      <c r="Q814" t="s">
        <v>47</v>
      </c>
      <c r="R814" t="s">
        <v>28</v>
      </c>
      <c r="S814">
        <v>10</v>
      </c>
      <c r="T814" t="s">
        <v>42</v>
      </c>
      <c r="U814" t="s">
        <v>32</v>
      </c>
      <c r="V814" t="s">
        <v>51</v>
      </c>
      <c r="W814" t="s">
        <v>34</v>
      </c>
      <c r="X814">
        <v>0</v>
      </c>
      <c r="Y814">
        <f>IF(dementia_patients_health_data[[#This Row],[Weight]]=0,0,dementia_patients_health_data[[#This Row],[HeartRate]]/dementia_patients_health_data[[#This Row],[Weight]])</f>
        <v>1.0400072511395899</v>
      </c>
    </row>
    <row r="815" spans="1:25" x14ac:dyDescent="0.35">
      <c r="A815">
        <v>1</v>
      </c>
      <c r="B815">
        <v>0.17100783347360959</v>
      </c>
      <c r="C815">
        <v>75</v>
      </c>
      <c r="D815">
        <v>90.873019873319919</v>
      </c>
      <c r="E815">
        <v>36.037807003996015</v>
      </c>
      <c r="F815">
        <v>97.587104621599963</v>
      </c>
      <c r="G815">
        <v>2.5511943175239771</v>
      </c>
      <c r="H815" t="s">
        <v>24</v>
      </c>
      <c r="J815">
        <v>74</v>
      </c>
      <c r="K815" t="s">
        <v>25</v>
      </c>
      <c r="L815" t="s">
        <v>26</v>
      </c>
      <c r="M815" t="s">
        <v>38</v>
      </c>
      <c r="N815" t="s">
        <v>42</v>
      </c>
      <c r="O815" t="s">
        <v>29</v>
      </c>
      <c r="P815" t="s">
        <v>40</v>
      </c>
      <c r="Q815" t="s">
        <v>41</v>
      </c>
      <c r="R815" t="s">
        <v>28</v>
      </c>
      <c r="S815">
        <v>10</v>
      </c>
      <c r="T815" t="s">
        <v>28</v>
      </c>
      <c r="U815" t="s">
        <v>44</v>
      </c>
      <c r="V815" t="s">
        <v>33</v>
      </c>
      <c r="W815" t="s">
        <v>34</v>
      </c>
      <c r="X815">
        <v>0</v>
      </c>
      <c r="Y815">
        <f>IF(dementia_patients_health_data[[#This Row],[Weight]]=0,0,dementia_patients_health_data[[#This Row],[HeartRate]]/dementia_patients_health_data[[#This Row],[Weight]])</f>
        <v>0.7685441666787548</v>
      </c>
    </row>
    <row r="816" spans="1:25" x14ac:dyDescent="0.35">
      <c r="A816">
        <v>0</v>
      </c>
      <c r="B816">
        <v>0.11376028458683379</v>
      </c>
      <c r="C816">
        <v>63</v>
      </c>
      <c r="D816">
        <v>99.448484103300316</v>
      </c>
      <c r="E816">
        <v>36.144869513345327</v>
      </c>
      <c r="F816">
        <v>93.79817748334824</v>
      </c>
      <c r="G816">
        <v>38.167629676918878</v>
      </c>
      <c r="H816" t="s">
        <v>50</v>
      </c>
      <c r="I816">
        <v>20</v>
      </c>
      <c r="J816">
        <v>62</v>
      </c>
      <c r="K816" t="s">
        <v>25</v>
      </c>
      <c r="L816" t="s">
        <v>37</v>
      </c>
      <c r="M816" t="s">
        <v>27</v>
      </c>
      <c r="N816" t="s">
        <v>28</v>
      </c>
      <c r="O816" t="s">
        <v>39</v>
      </c>
      <c r="P816" t="s">
        <v>40</v>
      </c>
      <c r="Q816" t="s">
        <v>41</v>
      </c>
      <c r="R816" t="s">
        <v>28</v>
      </c>
      <c r="S816">
        <v>2</v>
      </c>
      <c r="T816" t="s">
        <v>28</v>
      </c>
      <c r="U816" t="s">
        <v>44</v>
      </c>
      <c r="V816" t="s">
        <v>33</v>
      </c>
      <c r="W816" t="s">
        <v>54</v>
      </c>
      <c r="X816">
        <v>1</v>
      </c>
      <c r="Y816">
        <f>IF(dementia_patients_health_data[[#This Row],[Weight]]=0,0,dementia_patients_health_data[[#This Row],[HeartRate]]/dementia_patients_health_data[[#This Row],[Weight]])</f>
        <v>0.67165484117411811</v>
      </c>
    </row>
    <row r="817" spans="1:25" x14ac:dyDescent="0.35">
      <c r="A817">
        <v>1</v>
      </c>
      <c r="B817">
        <v>7.7887777591278795E-2</v>
      </c>
      <c r="C817">
        <v>80</v>
      </c>
      <c r="D817">
        <v>98.859633491276057</v>
      </c>
      <c r="E817">
        <v>36.505498380185003</v>
      </c>
      <c r="F817">
        <v>63.491956370344717</v>
      </c>
      <c r="G817">
        <v>48.160749764441945</v>
      </c>
      <c r="H817" t="s">
        <v>24</v>
      </c>
      <c r="J817">
        <v>78</v>
      </c>
      <c r="K817" t="s">
        <v>25</v>
      </c>
      <c r="L817" t="s">
        <v>37</v>
      </c>
      <c r="M817" t="s">
        <v>27</v>
      </c>
      <c r="N817" t="s">
        <v>28</v>
      </c>
      <c r="O817" t="s">
        <v>39</v>
      </c>
      <c r="P817" t="s">
        <v>30</v>
      </c>
      <c r="Q817" t="s">
        <v>41</v>
      </c>
      <c r="R817" t="s">
        <v>28</v>
      </c>
      <c r="S817">
        <v>9</v>
      </c>
      <c r="T817" t="s">
        <v>28</v>
      </c>
      <c r="U817" t="s">
        <v>32</v>
      </c>
      <c r="V817" t="s">
        <v>33</v>
      </c>
      <c r="W817" t="s">
        <v>34</v>
      </c>
      <c r="X817">
        <v>0</v>
      </c>
      <c r="Y817">
        <f>IF(dementia_patients_health_data[[#This Row],[Weight]]=0,0,dementia_patients_health_data[[#This Row],[HeartRate]]/dementia_patients_health_data[[#This Row],[Weight]])</f>
        <v>1.2600021258340957</v>
      </c>
    </row>
    <row r="818" spans="1:25" x14ac:dyDescent="0.35">
      <c r="A818">
        <v>0</v>
      </c>
      <c r="B818">
        <v>0.17176223528564219</v>
      </c>
      <c r="C818">
        <v>97</v>
      </c>
      <c r="D818">
        <v>97.556282689508393</v>
      </c>
      <c r="E818">
        <v>36.475453351985571</v>
      </c>
      <c r="F818">
        <v>95.702982523785977</v>
      </c>
      <c r="G818">
        <v>53.201530590808161</v>
      </c>
      <c r="H818" t="s">
        <v>45</v>
      </c>
      <c r="I818">
        <v>5</v>
      </c>
      <c r="J818">
        <v>82</v>
      </c>
      <c r="K818" t="s">
        <v>36</v>
      </c>
      <c r="L818" t="s">
        <v>37</v>
      </c>
      <c r="M818" t="s">
        <v>38</v>
      </c>
      <c r="N818" t="s">
        <v>42</v>
      </c>
      <c r="O818" t="s">
        <v>46</v>
      </c>
      <c r="P818" t="s">
        <v>40</v>
      </c>
      <c r="Q818" t="s">
        <v>47</v>
      </c>
      <c r="R818" t="s">
        <v>42</v>
      </c>
      <c r="S818">
        <v>0</v>
      </c>
      <c r="T818" t="s">
        <v>28</v>
      </c>
      <c r="U818" t="s">
        <v>44</v>
      </c>
      <c r="V818" t="s">
        <v>33</v>
      </c>
      <c r="W818" t="s">
        <v>49</v>
      </c>
      <c r="X818">
        <v>1</v>
      </c>
      <c r="Y818">
        <f>IF(dementia_patients_health_data[[#This Row],[Weight]]=0,0,dementia_patients_health_data[[#This Row],[HeartRate]]/dementia_patients_health_data[[#This Row],[Weight]])</f>
        <v>1.0135525293152872</v>
      </c>
    </row>
    <row r="819" spans="1:25" x14ac:dyDescent="0.35">
      <c r="A819">
        <v>1</v>
      </c>
      <c r="B819">
        <v>0.1659569743364426</v>
      </c>
      <c r="C819">
        <v>92</v>
      </c>
      <c r="D819">
        <v>99.705004892212244</v>
      </c>
      <c r="E819">
        <v>36.911888216260699</v>
      </c>
      <c r="F819">
        <v>68.491320177617794</v>
      </c>
      <c r="G819">
        <v>16.690710218962973</v>
      </c>
      <c r="H819" t="s">
        <v>24</v>
      </c>
      <c r="J819">
        <v>71</v>
      </c>
      <c r="K819" t="s">
        <v>25</v>
      </c>
      <c r="L819" t="s">
        <v>37</v>
      </c>
      <c r="M819" t="s">
        <v>38</v>
      </c>
      <c r="N819" t="s">
        <v>28</v>
      </c>
      <c r="O819" t="s">
        <v>29</v>
      </c>
      <c r="P819" t="s">
        <v>30</v>
      </c>
      <c r="Q819" t="s">
        <v>47</v>
      </c>
      <c r="R819" t="s">
        <v>28</v>
      </c>
      <c r="S819">
        <v>8</v>
      </c>
      <c r="T819" t="s">
        <v>42</v>
      </c>
      <c r="U819" t="s">
        <v>32</v>
      </c>
      <c r="V819" t="s">
        <v>33</v>
      </c>
      <c r="W819" t="s">
        <v>34</v>
      </c>
      <c r="X819">
        <v>0</v>
      </c>
      <c r="Y819">
        <f>IF(dementia_patients_health_data[[#This Row],[Weight]]=0,0,dementia_patients_health_data[[#This Row],[HeartRate]]/dementia_patients_health_data[[#This Row],[Weight]])</f>
        <v>1.34323589852579</v>
      </c>
    </row>
    <row r="820" spans="1:25" x14ac:dyDescent="0.35">
      <c r="A820">
        <v>1</v>
      </c>
      <c r="B820">
        <v>0.1317179259877298</v>
      </c>
      <c r="C820">
        <v>60</v>
      </c>
      <c r="D820">
        <v>91.581671662587766</v>
      </c>
      <c r="E820">
        <v>37.279384465769994</v>
      </c>
      <c r="F820">
        <v>76.841929539172753</v>
      </c>
      <c r="G820">
        <v>59.631888862164722</v>
      </c>
      <c r="H820" t="s">
        <v>24</v>
      </c>
      <c r="J820">
        <v>71</v>
      </c>
      <c r="K820" t="s">
        <v>25</v>
      </c>
      <c r="L820" t="s">
        <v>37</v>
      </c>
      <c r="M820" t="s">
        <v>38</v>
      </c>
      <c r="N820" t="s">
        <v>28</v>
      </c>
      <c r="O820" t="s">
        <v>39</v>
      </c>
      <c r="P820" t="s">
        <v>40</v>
      </c>
      <c r="Q820" t="s">
        <v>41</v>
      </c>
      <c r="R820" t="s">
        <v>28</v>
      </c>
      <c r="S820">
        <v>8</v>
      </c>
      <c r="T820" t="s">
        <v>42</v>
      </c>
      <c r="U820" t="s">
        <v>48</v>
      </c>
      <c r="V820" t="s">
        <v>51</v>
      </c>
      <c r="W820" t="s">
        <v>34</v>
      </c>
      <c r="X820">
        <v>0</v>
      </c>
      <c r="Y820">
        <f>IF(dementia_patients_health_data[[#This Row],[Weight]]=0,0,dementia_patients_health_data[[#This Row],[HeartRate]]/dementia_patients_health_data[[#This Row],[Weight]])</f>
        <v>0.78082370341068785</v>
      </c>
    </row>
    <row r="821" spans="1:25" x14ac:dyDescent="0.35">
      <c r="A821">
        <v>1</v>
      </c>
      <c r="B821">
        <v>3.59173552551613E-2</v>
      </c>
      <c r="C821">
        <v>78</v>
      </c>
      <c r="D821">
        <v>99.836891428823364</v>
      </c>
      <c r="E821">
        <v>37.040225786342717</v>
      </c>
      <c r="F821">
        <v>62.388009077475957</v>
      </c>
      <c r="G821">
        <v>20.448722665209839</v>
      </c>
      <c r="H821" t="s">
        <v>24</v>
      </c>
      <c r="J821">
        <v>77</v>
      </c>
      <c r="K821" t="s">
        <v>55</v>
      </c>
      <c r="L821" t="s">
        <v>37</v>
      </c>
      <c r="M821" t="s">
        <v>27</v>
      </c>
      <c r="N821" t="s">
        <v>42</v>
      </c>
      <c r="O821" t="s">
        <v>46</v>
      </c>
      <c r="P821" t="s">
        <v>40</v>
      </c>
      <c r="Q821" t="s">
        <v>47</v>
      </c>
      <c r="R821" t="s">
        <v>28</v>
      </c>
      <c r="S821">
        <v>8</v>
      </c>
      <c r="T821" t="s">
        <v>42</v>
      </c>
      <c r="U821" t="s">
        <v>32</v>
      </c>
      <c r="V821" t="s">
        <v>33</v>
      </c>
      <c r="W821" t="s">
        <v>34</v>
      </c>
      <c r="X821">
        <v>0</v>
      </c>
      <c r="Y821">
        <f>IF(dementia_patients_health_data[[#This Row],[Weight]]=0,0,dementia_patients_health_data[[#This Row],[HeartRate]]/dementia_patients_health_data[[#This Row],[Weight]])</f>
        <v>1.2502402489416906</v>
      </c>
    </row>
    <row r="822" spans="1:25" x14ac:dyDescent="0.35">
      <c r="A822">
        <v>0</v>
      </c>
      <c r="B822">
        <v>0.19465578989361729</v>
      </c>
      <c r="C822">
        <v>65</v>
      </c>
      <c r="D822">
        <v>93.558587951943537</v>
      </c>
      <c r="E822">
        <v>37.004535921860871</v>
      </c>
      <c r="F822">
        <v>67.026502446819848</v>
      </c>
      <c r="G822">
        <v>35.580549842040334</v>
      </c>
      <c r="H822" t="s">
        <v>35</v>
      </c>
      <c r="I822">
        <v>4</v>
      </c>
      <c r="J822">
        <v>90</v>
      </c>
      <c r="K822" t="s">
        <v>36</v>
      </c>
      <c r="L822" t="s">
        <v>37</v>
      </c>
      <c r="M822" t="s">
        <v>27</v>
      </c>
      <c r="N822" t="s">
        <v>28</v>
      </c>
      <c r="O822" t="s">
        <v>46</v>
      </c>
      <c r="P822" t="s">
        <v>40</v>
      </c>
      <c r="Q822" t="s">
        <v>47</v>
      </c>
      <c r="R822" t="s">
        <v>28</v>
      </c>
      <c r="S822">
        <v>4</v>
      </c>
      <c r="T822" t="s">
        <v>42</v>
      </c>
      <c r="U822" t="s">
        <v>32</v>
      </c>
      <c r="V822" t="s">
        <v>33</v>
      </c>
      <c r="W822" t="s">
        <v>54</v>
      </c>
      <c r="X822">
        <v>1</v>
      </c>
      <c r="Y822">
        <f>IF(dementia_patients_health_data[[#This Row],[Weight]]=0,0,dementia_patients_health_data[[#This Row],[HeartRate]]/dementia_patients_health_data[[#This Row],[Weight]])</f>
        <v>0.96976565428835082</v>
      </c>
    </row>
    <row r="823" spans="1:25" x14ac:dyDescent="0.35">
      <c r="A823">
        <v>1</v>
      </c>
      <c r="B823">
        <v>0.16081819238501921</v>
      </c>
      <c r="C823">
        <v>78</v>
      </c>
      <c r="D823">
        <v>99.871933940080879</v>
      </c>
      <c r="E823">
        <v>37.168961969576557</v>
      </c>
      <c r="F823">
        <v>71.973888220362682</v>
      </c>
      <c r="G823">
        <v>24.440479588079761</v>
      </c>
      <c r="H823" t="s">
        <v>24</v>
      </c>
      <c r="J823">
        <v>62</v>
      </c>
      <c r="K823" t="s">
        <v>25</v>
      </c>
      <c r="L823" t="s">
        <v>37</v>
      </c>
      <c r="M823" t="s">
        <v>38</v>
      </c>
      <c r="N823" t="s">
        <v>42</v>
      </c>
      <c r="O823" t="s">
        <v>39</v>
      </c>
      <c r="P823" t="s">
        <v>40</v>
      </c>
      <c r="Q823" t="s">
        <v>41</v>
      </c>
      <c r="R823" t="s">
        <v>28</v>
      </c>
      <c r="S823">
        <v>8</v>
      </c>
      <c r="T823" t="s">
        <v>42</v>
      </c>
      <c r="U823" t="s">
        <v>44</v>
      </c>
      <c r="V823" t="s">
        <v>51</v>
      </c>
      <c r="W823" t="s">
        <v>34</v>
      </c>
      <c r="X823">
        <v>0</v>
      </c>
      <c r="Y823">
        <f>IF(dementia_patients_health_data[[#This Row],[Weight]]=0,0,dementia_patients_health_data[[#This Row],[HeartRate]]/dementia_patients_health_data[[#This Row],[Weight]])</f>
        <v>1.0837263614435717</v>
      </c>
    </row>
    <row r="824" spans="1:25" x14ac:dyDescent="0.35">
      <c r="A824">
        <v>0</v>
      </c>
      <c r="B824">
        <v>0.17623836602498191</v>
      </c>
      <c r="C824">
        <v>66</v>
      </c>
      <c r="D824">
        <v>92.195778441701634</v>
      </c>
      <c r="E824">
        <v>36.96164728917163</v>
      </c>
      <c r="F824">
        <v>80.620914850590495</v>
      </c>
      <c r="G824">
        <v>7.5613911702006771</v>
      </c>
      <c r="H824" t="s">
        <v>24</v>
      </c>
      <c r="J824">
        <v>77</v>
      </c>
      <c r="K824" t="s">
        <v>25</v>
      </c>
      <c r="L824" t="s">
        <v>37</v>
      </c>
      <c r="M824" t="s">
        <v>27</v>
      </c>
      <c r="N824" t="s">
        <v>28</v>
      </c>
      <c r="O824" t="s">
        <v>39</v>
      </c>
      <c r="P824" t="s">
        <v>40</v>
      </c>
      <c r="Q824" t="s">
        <v>31</v>
      </c>
      <c r="R824" t="s">
        <v>28</v>
      </c>
      <c r="S824">
        <v>9</v>
      </c>
      <c r="T824" t="s">
        <v>42</v>
      </c>
      <c r="U824" t="s">
        <v>32</v>
      </c>
      <c r="V824" t="s">
        <v>51</v>
      </c>
      <c r="W824" t="s">
        <v>43</v>
      </c>
      <c r="X824">
        <v>0</v>
      </c>
      <c r="Y824">
        <f>IF(dementia_patients_health_data[[#This Row],[Weight]]=0,0,dementia_patients_health_data[[#This Row],[HeartRate]]/dementia_patients_health_data[[#This Row],[Weight]])</f>
        <v>0.8186461307504822</v>
      </c>
    </row>
    <row r="825" spans="1:25" x14ac:dyDescent="0.35">
      <c r="A825">
        <v>0</v>
      </c>
      <c r="B825">
        <v>2.525326182231E-2</v>
      </c>
      <c r="C825">
        <v>62</v>
      </c>
      <c r="D825">
        <v>95.038420088724635</v>
      </c>
      <c r="E825">
        <v>37.107511947835469</v>
      </c>
      <c r="F825">
        <v>60.400322511024001</v>
      </c>
      <c r="G825">
        <v>29.336652360315068</v>
      </c>
      <c r="H825" t="s">
        <v>35</v>
      </c>
      <c r="I825">
        <v>8</v>
      </c>
      <c r="J825">
        <v>86</v>
      </c>
      <c r="K825" t="s">
        <v>36</v>
      </c>
      <c r="L825" t="s">
        <v>26</v>
      </c>
      <c r="M825" t="s">
        <v>27</v>
      </c>
      <c r="N825" t="s">
        <v>28</v>
      </c>
      <c r="O825" t="s">
        <v>39</v>
      </c>
      <c r="P825" t="s">
        <v>40</v>
      </c>
      <c r="Q825" t="s">
        <v>47</v>
      </c>
      <c r="R825" t="s">
        <v>42</v>
      </c>
      <c r="S825">
        <v>3</v>
      </c>
      <c r="T825" t="s">
        <v>42</v>
      </c>
      <c r="U825" t="s">
        <v>44</v>
      </c>
      <c r="V825" t="s">
        <v>33</v>
      </c>
      <c r="W825" t="s">
        <v>43</v>
      </c>
      <c r="X825">
        <v>1</v>
      </c>
      <c r="Y825">
        <f>IF(dementia_patients_health_data[[#This Row],[Weight]]=0,0,dementia_patients_health_data[[#This Row],[HeartRate]]/dementia_patients_health_data[[#This Row],[Weight]])</f>
        <v>1.026484585221942</v>
      </c>
    </row>
    <row r="826" spans="1:25" x14ac:dyDescent="0.35">
      <c r="A826">
        <v>0</v>
      </c>
      <c r="B826">
        <v>6.2468543712201501E-2</v>
      </c>
      <c r="C826">
        <v>81</v>
      </c>
      <c r="D826">
        <v>92.238158447501519</v>
      </c>
      <c r="E826">
        <v>37.0825771888343</v>
      </c>
      <c r="F826">
        <v>69.766122079981926</v>
      </c>
      <c r="G826">
        <v>48.907937638638771</v>
      </c>
      <c r="H826" t="s">
        <v>24</v>
      </c>
      <c r="J826">
        <v>70</v>
      </c>
      <c r="K826" t="s">
        <v>25</v>
      </c>
      <c r="L826" t="s">
        <v>26</v>
      </c>
      <c r="M826" t="s">
        <v>38</v>
      </c>
      <c r="N826" t="s">
        <v>42</v>
      </c>
      <c r="O826" t="s">
        <v>46</v>
      </c>
      <c r="P826" t="s">
        <v>40</v>
      </c>
      <c r="Q826" t="s">
        <v>31</v>
      </c>
      <c r="R826" t="s">
        <v>28</v>
      </c>
      <c r="S826">
        <v>9</v>
      </c>
      <c r="T826" t="s">
        <v>42</v>
      </c>
      <c r="U826" t="s">
        <v>44</v>
      </c>
      <c r="V826" t="s">
        <v>33</v>
      </c>
      <c r="W826" t="s">
        <v>54</v>
      </c>
      <c r="X826">
        <v>0</v>
      </c>
      <c r="Y826">
        <f>IF(dementia_patients_health_data[[#This Row],[Weight]]=0,0,dementia_patients_health_data[[#This Row],[HeartRate]]/dementia_patients_health_data[[#This Row],[Weight]])</f>
        <v>1.1610219628824894</v>
      </c>
    </row>
    <row r="827" spans="1:25" x14ac:dyDescent="0.35">
      <c r="A827">
        <v>0</v>
      </c>
      <c r="B827">
        <v>0.15431082171324659</v>
      </c>
      <c r="C827">
        <v>79</v>
      </c>
      <c r="D827">
        <v>98.473705011179007</v>
      </c>
      <c r="E827">
        <v>37.381053769940102</v>
      </c>
      <c r="F827">
        <v>57.642943384417201</v>
      </c>
      <c r="G827">
        <v>16.672076017055332</v>
      </c>
      <c r="H827" t="s">
        <v>35</v>
      </c>
      <c r="I827">
        <v>12</v>
      </c>
      <c r="J827">
        <v>76</v>
      </c>
      <c r="K827" t="s">
        <v>25</v>
      </c>
      <c r="L827" t="s">
        <v>37</v>
      </c>
      <c r="M827" t="s">
        <v>27</v>
      </c>
      <c r="N827" t="s">
        <v>42</v>
      </c>
      <c r="O827" t="s">
        <v>46</v>
      </c>
      <c r="P827" t="s">
        <v>40</v>
      </c>
      <c r="Q827" t="s">
        <v>41</v>
      </c>
      <c r="R827" t="s">
        <v>28</v>
      </c>
      <c r="S827">
        <v>6</v>
      </c>
      <c r="T827" t="s">
        <v>42</v>
      </c>
      <c r="U827" t="s">
        <v>32</v>
      </c>
      <c r="V827" t="s">
        <v>33</v>
      </c>
      <c r="W827" t="s">
        <v>54</v>
      </c>
      <c r="X827">
        <v>1</v>
      </c>
      <c r="Y827">
        <f>IF(dementia_patients_health_data[[#This Row],[Weight]]=0,0,dementia_patients_health_data[[#This Row],[HeartRate]]/dementia_patients_health_data[[#This Row],[Weight]])</f>
        <v>1.3705060040594026</v>
      </c>
    </row>
    <row r="828" spans="1:25" x14ac:dyDescent="0.35">
      <c r="A828">
        <v>1</v>
      </c>
      <c r="B828">
        <v>7.1322126960741403E-2</v>
      </c>
      <c r="C828">
        <v>83</v>
      </c>
      <c r="D828">
        <v>93.621414138676741</v>
      </c>
      <c r="E828">
        <v>36.533064768168948</v>
      </c>
      <c r="F828">
        <v>82.253655886595823</v>
      </c>
      <c r="G828">
        <v>11.428453020535052</v>
      </c>
      <c r="H828" t="s">
        <v>24</v>
      </c>
      <c r="J828">
        <v>89</v>
      </c>
      <c r="K828" t="s">
        <v>25</v>
      </c>
      <c r="L828" t="s">
        <v>26</v>
      </c>
      <c r="M828" t="s">
        <v>38</v>
      </c>
      <c r="N828" t="s">
        <v>28</v>
      </c>
      <c r="O828" t="s">
        <v>39</v>
      </c>
      <c r="P828" t="s">
        <v>30</v>
      </c>
      <c r="Q828" t="s">
        <v>47</v>
      </c>
      <c r="R828" t="s">
        <v>28</v>
      </c>
      <c r="S828">
        <v>8</v>
      </c>
      <c r="T828" t="s">
        <v>28</v>
      </c>
      <c r="U828" t="s">
        <v>48</v>
      </c>
      <c r="V828" t="s">
        <v>51</v>
      </c>
      <c r="W828" t="s">
        <v>34</v>
      </c>
      <c r="X828">
        <v>0</v>
      </c>
      <c r="Y828">
        <f>IF(dementia_patients_health_data[[#This Row],[Weight]]=0,0,dementia_patients_health_data[[#This Row],[HeartRate]]/dementia_patients_health_data[[#This Row],[Weight]])</f>
        <v>1.0090736892525869</v>
      </c>
    </row>
    <row r="829" spans="1:25" x14ac:dyDescent="0.35">
      <c r="A829">
        <v>1</v>
      </c>
      <c r="B829">
        <v>5.3387897708807502E-2</v>
      </c>
      <c r="C829">
        <v>79</v>
      </c>
      <c r="D829">
        <v>94.293356973677319</v>
      </c>
      <c r="E829">
        <v>36.041306710655377</v>
      </c>
      <c r="F829">
        <v>54.213567912039551</v>
      </c>
      <c r="G829">
        <v>20.312202321135079</v>
      </c>
      <c r="H829" t="s">
        <v>24</v>
      </c>
      <c r="J829">
        <v>64</v>
      </c>
      <c r="K829" t="s">
        <v>25</v>
      </c>
      <c r="L829" t="s">
        <v>37</v>
      </c>
      <c r="M829" t="s">
        <v>27</v>
      </c>
      <c r="N829" t="s">
        <v>42</v>
      </c>
      <c r="O829" t="s">
        <v>29</v>
      </c>
      <c r="P829" t="s">
        <v>40</v>
      </c>
      <c r="Q829" t="s">
        <v>47</v>
      </c>
      <c r="R829" t="s">
        <v>28</v>
      </c>
      <c r="S829">
        <v>9</v>
      </c>
      <c r="T829" t="s">
        <v>28</v>
      </c>
      <c r="U829" t="s">
        <v>48</v>
      </c>
      <c r="V829" t="s">
        <v>51</v>
      </c>
      <c r="W829" t="s">
        <v>34</v>
      </c>
      <c r="X829">
        <v>0</v>
      </c>
      <c r="Y829">
        <f>IF(dementia_patients_health_data[[#This Row],[Weight]]=0,0,dementia_patients_health_data[[#This Row],[HeartRate]]/dementia_patients_health_data[[#This Row],[Weight]])</f>
        <v>1.4571997941212049</v>
      </c>
    </row>
    <row r="830" spans="1:25" x14ac:dyDescent="0.35">
      <c r="A830">
        <v>0</v>
      </c>
      <c r="B830">
        <v>0.1863516849715835</v>
      </c>
      <c r="C830">
        <v>90</v>
      </c>
      <c r="D830">
        <v>94.326166167205557</v>
      </c>
      <c r="E830">
        <v>36.107114830380389</v>
      </c>
      <c r="F830">
        <v>82.943331945403486</v>
      </c>
      <c r="G830">
        <v>43.170263818403043</v>
      </c>
      <c r="H830" t="s">
        <v>50</v>
      </c>
      <c r="I830">
        <v>10</v>
      </c>
      <c r="J830">
        <v>74</v>
      </c>
      <c r="K830" t="s">
        <v>53</v>
      </c>
      <c r="L830" t="s">
        <v>26</v>
      </c>
      <c r="M830" t="s">
        <v>38</v>
      </c>
      <c r="N830" t="s">
        <v>42</v>
      </c>
      <c r="O830" t="s">
        <v>39</v>
      </c>
      <c r="P830" t="s">
        <v>40</v>
      </c>
      <c r="Q830" t="s">
        <v>41</v>
      </c>
      <c r="R830" t="s">
        <v>28</v>
      </c>
      <c r="S830">
        <v>4</v>
      </c>
      <c r="T830" t="s">
        <v>42</v>
      </c>
      <c r="U830" t="s">
        <v>44</v>
      </c>
      <c r="V830" t="s">
        <v>33</v>
      </c>
      <c r="W830" t="s">
        <v>54</v>
      </c>
      <c r="X830">
        <v>1</v>
      </c>
      <c r="Y830">
        <f>IF(dementia_patients_health_data[[#This Row],[Weight]]=0,0,dementia_patients_health_data[[#This Row],[HeartRate]]/dementia_patients_health_data[[#This Row],[Weight]])</f>
        <v>1.0850781839731432</v>
      </c>
    </row>
    <row r="831" spans="1:25" x14ac:dyDescent="0.35">
      <c r="A831">
        <v>0</v>
      </c>
      <c r="B831">
        <v>0.18206503000986771</v>
      </c>
      <c r="C831">
        <v>85</v>
      </c>
      <c r="D831">
        <v>90.624641855574154</v>
      </c>
      <c r="E831">
        <v>36.51982268736063</v>
      </c>
      <c r="F831">
        <v>68.228809039787961</v>
      </c>
      <c r="G831">
        <v>21.169395823826186</v>
      </c>
      <c r="H831" t="s">
        <v>45</v>
      </c>
      <c r="I831">
        <v>10</v>
      </c>
      <c r="J831">
        <v>77</v>
      </c>
      <c r="K831" t="s">
        <v>36</v>
      </c>
      <c r="L831" t="s">
        <v>26</v>
      </c>
      <c r="M831" t="s">
        <v>27</v>
      </c>
      <c r="N831" t="s">
        <v>42</v>
      </c>
      <c r="O831" t="s">
        <v>46</v>
      </c>
      <c r="P831" t="s">
        <v>40</v>
      </c>
      <c r="Q831" t="s">
        <v>31</v>
      </c>
      <c r="R831" t="s">
        <v>28</v>
      </c>
      <c r="S831">
        <v>1</v>
      </c>
      <c r="T831" t="s">
        <v>42</v>
      </c>
      <c r="U831" t="s">
        <v>44</v>
      </c>
      <c r="V831" t="s">
        <v>33</v>
      </c>
      <c r="W831" t="s">
        <v>49</v>
      </c>
      <c r="X831">
        <v>1</v>
      </c>
      <c r="Y831">
        <f>IF(dementia_patients_health_data[[#This Row],[Weight]]=0,0,dementia_patients_health_data[[#This Row],[HeartRate]]/dementia_patients_health_data[[#This Row],[Weight]])</f>
        <v>1.2458080566880749</v>
      </c>
    </row>
    <row r="832" spans="1:25" x14ac:dyDescent="0.35">
      <c r="A832">
        <v>1</v>
      </c>
      <c r="B832">
        <v>1.4001066261678E-3</v>
      </c>
      <c r="C832">
        <v>72</v>
      </c>
      <c r="D832">
        <v>90.020209589701579</v>
      </c>
      <c r="E832">
        <v>37.093948790800113</v>
      </c>
      <c r="F832">
        <v>80.43087567314862</v>
      </c>
      <c r="G832">
        <v>3.4590513394278544</v>
      </c>
      <c r="H832" t="s">
        <v>24</v>
      </c>
      <c r="J832">
        <v>86</v>
      </c>
      <c r="K832" t="s">
        <v>25</v>
      </c>
      <c r="L832" t="s">
        <v>26</v>
      </c>
      <c r="M832" t="s">
        <v>27</v>
      </c>
      <c r="N832" t="s">
        <v>42</v>
      </c>
      <c r="O832" t="s">
        <v>39</v>
      </c>
      <c r="P832" t="s">
        <v>30</v>
      </c>
      <c r="Q832" t="s">
        <v>41</v>
      </c>
      <c r="R832" t="s">
        <v>28</v>
      </c>
      <c r="S832">
        <v>8</v>
      </c>
      <c r="T832" t="s">
        <v>42</v>
      </c>
      <c r="U832" t="s">
        <v>48</v>
      </c>
      <c r="V832" t="s">
        <v>51</v>
      </c>
      <c r="W832" t="s">
        <v>34</v>
      </c>
      <c r="X832">
        <v>0</v>
      </c>
      <c r="Y832">
        <f>IF(dementia_patients_health_data[[#This Row],[Weight]]=0,0,dementia_patients_health_data[[#This Row],[HeartRate]]/dementia_patients_health_data[[#This Row],[Weight]])</f>
        <v>0.89517861638844221</v>
      </c>
    </row>
    <row r="833" spans="1:25" x14ac:dyDescent="0.35">
      <c r="A833">
        <v>0</v>
      </c>
      <c r="B833">
        <v>0.15922412804748651</v>
      </c>
      <c r="C833">
        <v>81</v>
      </c>
      <c r="D833">
        <v>93.127911543333482</v>
      </c>
      <c r="E833">
        <v>37.477581495059809</v>
      </c>
      <c r="F833">
        <v>66.540865810347782</v>
      </c>
      <c r="G833">
        <v>2.4836778080995203</v>
      </c>
      <c r="H833" t="s">
        <v>45</v>
      </c>
      <c r="I833">
        <v>10</v>
      </c>
      <c r="J833">
        <v>82</v>
      </c>
      <c r="K833" t="s">
        <v>53</v>
      </c>
      <c r="L833" t="s">
        <v>26</v>
      </c>
      <c r="M833" t="s">
        <v>38</v>
      </c>
      <c r="N833" t="s">
        <v>28</v>
      </c>
      <c r="O833" t="s">
        <v>46</v>
      </c>
      <c r="P833" t="s">
        <v>40</v>
      </c>
      <c r="Q833" t="s">
        <v>31</v>
      </c>
      <c r="R833" t="s">
        <v>28</v>
      </c>
      <c r="S833">
        <v>4</v>
      </c>
      <c r="T833" t="s">
        <v>28</v>
      </c>
      <c r="U833" t="s">
        <v>44</v>
      </c>
      <c r="V833" t="s">
        <v>51</v>
      </c>
      <c r="W833" t="s">
        <v>54</v>
      </c>
      <c r="X833">
        <v>1</v>
      </c>
      <c r="Y833">
        <f>IF(dementia_patients_health_data[[#This Row],[Weight]]=0,0,dementia_patients_health_data[[#This Row],[HeartRate]]/dementia_patients_health_data[[#This Row],[Weight]])</f>
        <v>1.2172970551790396</v>
      </c>
    </row>
    <row r="834" spans="1:25" x14ac:dyDescent="0.35">
      <c r="A834">
        <v>1</v>
      </c>
      <c r="B834">
        <v>6.3240329769696804E-2</v>
      </c>
      <c r="C834">
        <v>70</v>
      </c>
      <c r="D834">
        <v>97.439959845089163</v>
      </c>
      <c r="E834">
        <v>37.362185974738829</v>
      </c>
      <c r="F834">
        <v>70.321812218633781</v>
      </c>
      <c r="G834">
        <v>13.927328515809387</v>
      </c>
      <c r="H834" t="s">
        <v>24</v>
      </c>
      <c r="J834">
        <v>78</v>
      </c>
      <c r="K834" t="s">
        <v>36</v>
      </c>
      <c r="L834" t="s">
        <v>37</v>
      </c>
      <c r="M834" t="s">
        <v>27</v>
      </c>
      <c r="N834" t="s">
        <v>28</v>
      </c>
      <c r="O834" t="s">
        <v>46</v>
      </c>
      <c r="P834" t="s">
        <v>30</v>
      </c>
      <c r="Q834" t="s">
        <v>47</v>
      </c>
      <c r="R834" t="s">
        <v>28</v>
      </c>
      <c r="S834">
        <v>9</v>
      </c>
      <c r="T834" t="s">
        <v>42</v>
      </c>
      <c r="U834" t="s">
        <v>44</v>
      </c>
      <c r="V834" t="s">
        <v>51</v>
      </c>
      <c r="W834" t="s">
        <v>34</v>
      </c>
      <c r="X834">
        <v>0</v>
      </c>
      <c r="Y834">
        <f>IF(dementia_patients_health_data[[#This Row],[Weight]]=0,0,dementia_patients_health_data[[#This Row],[HeartRate]]/dementia_patients_health_data[[#This Row],[Weight]])</f>
        <v>0.99542372119715494</v>
      </c>
    </row>
    <row r="835" spans="1:25" x14ac:dyDescent="0.35">
      <c r="A835">
        <v>0</v>
      </c>
      <c r="B835">
        <v>0.17319667727655361</v>
      </c>
      <c r="C835">
        <v>78</v>
      </c>
      <c r="D835">
        <v>96.708746237308119</v>
      </c>
      <c r="E835">
        <v>36.891641081002163</v>
      </c>
      <c r="F835">
        <v>96.205428064169041</v>
      </c>
      <c r="G835">
        <v>54.167909640605302</v>
      </c>
      <c r="H835" t="s">
        <v>24</v>
      </c>
      <c r="J835">
        <v>86</v>
      </c>
      <c r="K835" t="s">
        <v>25</v>
      </c>
      <c r="L835" t="s">
        <v>37</v>
      </c>
      <c r="M835" t="s">
        <v>38</v>
      </c>
      <c r="N835" t="s">
        <v>42</v>
      </c>
      <c r="O835" t="s">
        <v>46</v>
      </c>
      <c r="P835" t="s">
        <v>40</v>
      </c>
      <c r="Q835" t="s">
        <v>31</v>
      </c>
      <c r="R835" t="s">
        <v>28</v>
      </c>
      <c r="S835">
        <v>9</v>
      </c>
      <c r="T835" t="s">
        <v>28</v>
      </c>
      <c r="U835" t="s">
        <v>44</v>
      </c>
      <c r="V835" t="s">
        <v>51</v>
      </c>
      <c r="W835" t="s">
        <v>54</v>
      </c>
      <c r="X835">
        <v>0</v>
      </c>
      <c r="Y835">
        <f>IF(dementia_patients_health_data[[#This Row],[Weight]]=0,0,dementia_patients_health_data[[#This Row],[HeartRate]]/dementia_patients_health_data[[#This Row],[Weight]])</f>
        <v>0.81076506356766043</v>
      </c>
    </row>
    <row r="836" spans="1:25" x14ac:dyDescent="0.35">
      <c r="A836">
        <v>1</v>
      </c>
      <c r="B836">
        <v>0.18816266272477769</v>
      </c>
      <c r="C836">
        <v>61</v>
      </c>
      <c r="D836">
        <v>96.320461652066115</v>
      </c>
      <c r="E836">
        <v>36.439477822416187</v>
      </c>
      <c r="F836">
        <v>70.642960364650207</v>
      </c>
      <c r="G836">
        <v>44.437487275631888</v>
      </c>
      <c r="H836" t="s">
        <v>50</v>
      </c>
      <c r="I836">
        <v>10</v>
      </c>
      <c r="J836">
        <v>78</v>
      </c>
      <c r="K836" t="s">
        <v>55</v>
      </c>
      <c r="L836" t="s">
        <v>37</v>
      </c>
      <c r="M836" t="s">
        <v>27</v>
      </c>
      <c r="N836" t="s">
        <v>42</v>
      </c>
      <c r="O836" t="s">
        <v>39</v>
      </c>
      <c r="P836" t="s">
        <v>40</v>
      </c>
      <c r="Q836" t="s">
        <v>41</v>
      </c>
      <c r="R836" t="s">
        <v>42</v>
      </c>
      <c r="S836">
        <v>7</v>
      </c>
      <c r="T836" t="s">
        <v>28</v>
      </c>
      <c r="U836" t="s">
        <v>48</v>
      </c>
      <c r="V836" t="s">
        <v>33</v>
      </c>
      <c r="W836" t="s">
        <v>34</v>
      </c>
      <c r="X836">
        <v>1</v>
      </c>
      <c r="Y836">
        <f>IF(dementia_patients_health_data[[#This Row],[Weight]]=0,0,dementia_patients_health_data[[#This Row],[HeartRate]]/dementia_patients_health_data[[#This Row],[Weight]])</f>
        <v>0.8634972215932849</v>
      </c>
    </row>
    <row r="837" spans="1:25" x14ac:dyDescent="0.35">
      <c r="A837">
        <v>1</v>
      </c>
      <c r="B837">
        <v>6.9598688837763198E-2</v>
      </c>
      <c r="C837">
        <v>67</v>
      </c>
      <c r="D837">
        <v>95.901001912891715</v>
      </c>
      <c r="E837">
        <v>36.839334355081775</v>
      </c>
      <c r="F837">
        <v>86.021668738129335</v>
      </c>
      <c r="G837">
        <v>7.0135598239959807</v>
      </c>
      <c r="H837" t="s">
        <v>45</v>
      </c>
      <c r="I837">
        <v>5</v>
      </c>
      <c r="J837">
        <v>63</v>
      </c>
      <c r="K837" t="s">
        <v>36</v>
      </c>
      <c r="L837" t="s">
        <v>37</v>
      </c>
      <c r="M837" t="s">
        <v>38</v>
      </c>
      <c r="N837" t="s">
        <v>28</v>
      </c>
      <c r="O837" t="s">
        <v>39</v>
      </c>
      <c r="P837" t="s">
        <v>40</v>
      </c>
      <c r="Q837" t="s">
        <v>41</v>
      </c>
      <c r="R837" t="s">
        <v>28</v>
      </c>
      <c r="S837">
        <v>4</v>
      </c>
      <c r="T837" t="s">
        <v>28</v>
      </c>
      <c r="U837" t="s">
        <v>48</v>
      </c>
      <c r="V837" t="s">
        <v>51</v>
      </c>
      <c r="W837" t="s">
        <v>34</v>
      </c>
      <c r="X837">
        <v>1</v>
      </c>
      <c r="Y837">
        <f>IF(dementia_patients_health_data[[#This Row],[Weight]]=0,0,dementia_patients_health_data[[#This Row],[HeartRate]]/dementia_patients_health_data[[#This Row],[Weight]])</f>
        <v>0.77887352085628714</v>
      </c>
    </row>
    <row r="838" spans="1:25" x14ac:dyDescent="0.35">
      <c r="A838">
        <v>1</v>
      </c>
      <c r="B838">
        <v>0.1305681431897375</v>
      </c>
      <c r="C838">
        <v>93</v>
      </c>
      <c r="D838">
        <v>91.81722173797904</v>
      </c>
      <c r="E838">
        <v>37.139499506314216</v>
      </c>
      <c r="F838">
        <v>74.608963088154098</v>
      </c>
      <c r="G838">
        <v>32.245373258645095</v>
      </c>
      <c r="H838" t="s">
        <v>24</v>
      </c>
      <c r="J838">
        <v>65</v>
      </c>
      <c r="K838" t="s">
        <v>25</v>
      </c>
      <c r="L838" t="s">
        <v>26</v>
      </c>
      <c r="M838" t="s">
        <v>38</v>
      </c>
      <c r="N838" t="s">
        <v>28</v>
      </c>
      <c r="O838" t="s">
        <v>46</v>
      </c>
      <c r="P838" t="s">
        <v>40</v>
      </c>
      <c r="Q838" t="s">
        <v>47</v>
      </c>
      <c r="R838" t="s">
        <v>28</v>
      </c>
      <c r="S838">
        <v>10</v>
      </c>
      <c r="T838" t="s">
        <v>42</v>
      </c>
      <c r="U838" t="s">
        <v>32</v>
      </c>
      <c r="V838" t="s">
        <v>51</v>
      </c>
      <c r="W838" t="s">
        <v>34</v>
      </c>
      <c r="X838">
        <v>0</v>
      </c>
      <c r="Y838">
        <f>IF(dementia_patients_health_data[[#This Row],[Weight]]=0,0,dementia_patients_health_data[[#This Row],[HeartRate]]/dementia_patients_health_data[[#This Row],[Weight]])</f>
        <v>1.2464990284091739</v>
      </c>
    </row>
    <row r="839" spans="1:25" x14ac:dyDescent="0.35">
      <c r="A839">
        <v>1</v>
      </c>
      <c r="B839">
        <v>0.19352426704241191</v>
      </c>
      <c r="C839">
        <v>76</v>
      </c>
      <c r="D839">
        <v>92.593430340989244</v>
      </c>
      <c r="E839">
        <v>36.426015501417069</v>
      </c>
      <c r="F839">
        <v>99.414184880164925</v>
      </c>
      <c r="G839">
        <v>34.213398909444322</v>
      </c>
      <c r="H839" t="s">
        <v>24</v>
      </c>
      <c r="J839">
        <v>67</v>
      </c>
      <c r="K839" t="s">
        <v>25</v>
      </c>
      <c r="L839" t="s">
        <v>37</v>
      </c>
      <c r="M839" t="s">
        <v>38</v>
      </c>
      <c r="N839" t="s">
        <v>42</v>
      </c>
      <c r="O839" t="s">
        <v>29</v>
      </c>
      <c r="P839" t="s">
        <v>30</v>
      </c>
      <c r="Q839" t="s">
        <v>31</v>
      </c>
      <c r="R839" t="s">
        <v>28</v>
      </c>
      <c r="S839">
        <v>8</v>
      </c>
      <c r="T839" t="s">
        <v>28</v>
      </c>
      <c r="U839" t="s">
        <v>44</v>
      </c>
      <c r="V839" t="s">
        <v>33</v>
      </c>
      <c r="W839" t="s">
        <v>34</v>
      </c>
      <c r="X839">
        <v>0</v>
      </c>
      <c r="Y839">
        <f>IF(dementia_patients_health_data[[#This Row],[Weight]]=0,0,dementia_patients_health_data[[#This Row],[HeartRate]]/dementia_patients_health_data[[#This Row],[Weight]])</f>
        <v>0.76447843023217799</v>
      </c>
    </row>
    <row r="840" spans="1:25" x14ac:dyDescent="0.35">
      <c r="A840">
        <v>0</v>
      </c>
      <c r="B840">
        <v>9.1555492573680008E-3</v>
      </c>
      <c r="C840">
        <v>94</v>
      </c>
      <c r="D840">
        <v>97.392124629208624</v>
      </c>
      <c r="E840">
        <v>37.053829008907947</v>
      </c>
      <c r="F840">
        <v>71.870012945616949</v>
      </c>
      <c r="G840">
        <v>41.01861402160133</v>
      </c>
      <c r="H840" t="s">
        <v>50</v>
      </c>
      <c r="I840">
        <v>5</v>
      </c>
      <c r="J840">
        <v>66</v>
      </c>
      <c r="K840" t="s">
        <v>53</v>
      </c>
      <c r="L840" t="s">
        <v>26</v>
      </c>
      <c r="M840" t="s">
        <v>38</v>
      </c>
      <c r="N840" t="s">
        <v>42</v>
      </c>
      <c r="O840" t="s">
        <v>46</v>
      </c>
      <c r="P840" t="s">
        <v>40</v>
      </c>
      <c r="Q840" t="s">
        <v>47</v>
      </c>
      <c r="R840" t="s">
        <v>28</v>
      </c>
      <c r="S840">
        <v>1</v>
      </c>
      <c r="T840" t="s">
        <v>28</v>
      </c>
      <c r="U840" t="s">
        <v>44</v>
      </c>
      <c r="V840" t="s">
        <v>33</v>
      </c>
      <c r="W840" t="s">
        <v>49</v>
      </c>
      <c r="X840">
        <v>1</v>
      </c>
      <c r="Y840">
        <f>IF(dementia_patients_health_data[[#This Row],[Weight]]=0,0,dementia_patients_health_data[[#This Row],[HeartRate]]/dementia_patients_health_data[[#This Row],[Weight]])</f>
        <v>1.3079168369028751</v>
      </c>
    </row>
    <row r="841" spans="1:25" x14ac:dyDescent="0.35">
      <c r="A841">
        <v>0</v>
      </c>
      <c r="B841">
        <v>5.7903591966419803E-2</v>
      </c>
      <c r="C841">
        <v>80</v>
      </c>
      <c r="D841">
        <v>93.483067389325115</v>
      </c>
      <c r="E841">
        <v>37.036758896248131</v>
      </c>
      <c r="F841">
        <v>85.585684756640987</v>
      </c>
      <c r="G841">
        <v>7.200297224061023</v>
      </c>
      <c r="H841" t="s">
        <v>24</v>
      </c>
      <c r="J841">
        <v>63</v>
      </c>
      <c r="K841" t="s">
        <v>25</v>
      </c>
      <c r="L841" t="s">
        <v>37</v>
      </c>
      <c r="M841" t="s">
        <v>27</v>
      </c>
      <c r="N841" t="s">
        <v>42</v>
      </c>
      <c r="O841" t="s">
        <v>46</v>
      </c>
      <c r="P841" t="s">
        <v>30</v>
      </c>
      <c r="Q841" t="s">
        <v>41</v>
      </c>
      <c r="R841" t="s">
        <v>28</v>
      </c>
      <c r="S841">
        <v>9</v>
      </c>
      <c r="T841" t="s">
        <v>42</v>
      </c>
      <c r="U841" t="s">
        <v>32</v>
      </c>
      <c r="V841" t="s">
        <v>51</v>
      </c>
      <c r="W841" t="s">
        <v>49</v>
      </c>
      <c r="X841">
        <v>0</v>
      </c>
      <c r="Y841">
        <f>IF(dementia_patients_health_data[[#This Row],[Weight]]=0,0,dementia_patients_health_data[[#This Row],[HeartRate]]/dementia_patients_health_data[[#This Row],[Weight]])</f>
        <v>0.93473575899376593</v>
      </c>
    </row>
    <row r="842" spans="1:25" x14ac:dyDescent="0.35">
      <c r="A842">
        <v>0</v>
      </c>
      <c r="B842">
        <v>0.1664379208694314</v>
      </c>
      <c r="C842">
        <v>61</v>
      </c>
      <c r="D842">
        <v>99.578201561687365</v>
      </c>
      <c r="E842">
        <v>37.038418856915776</v>
      </c>
      <c r="F842">
        <v>70.801132141769969</v>
      </c>
      <c r="G842">
        <v>7.6721733811297144</v>
      </c>
      <c r="H842" t="s">
        <v>24</v>
      </c>
      <c r="J842">
        <v>85</v>
      </c>
      <c r="K842" t="s">
        <v>25</v>
      </c>
      <c r="L842" t="s">
        <v>37</v>
      </c>
      <c r="M842" t="s">
        <v>38</v>
      </c>
      <c r="N842" t="s">
        <v>28</v>
      </c>
      <c r="O842" t="s">
        <v>29</v>
      </c>
      <c r="P842" t="s">
        <v>40</v>
      </c>
      <c r="Q842" t="s">
        <v>41</v>
      </c>
      <c r="R842" t="s">
        <v>28</v>
      </c>
      <c r="S842">
        <v>9</v>
      </c>
      <c r="T842" t="s">
        <v>28</v>
      </c>
      <c r="U842" t="s">
        <v>44</v>
      </c>
      <c r="V842" t="s">
        <v>51</v>
      </c>
      <c r="W842" t="s">
        <v>54</v>
      </c>
      <c r="X842">
        <v>0</v>
      </c>
      <c r="Y842">
        <f>IF(dementia_patients_health_data[[#This Row],[Weight]]=0,0,dementia_patients_health_data[[#This Row],[HeartRate]]/dementia_patients_health_data[[#This Row],[Weight]])</f>
        <v>0.86156814382368219</v>
      </c>
    </row>
    <row r="843" spans="1:25" x14ac:dyDescent="0.35">
      <c r="A843">
        <v>1</v>
      </c>
      <c r="B843">
        <v>7.6894960112601001E-3</v>
      </c>
      <c r="C843">
        <v>68</v>
      </c>
      <c r="D843">
        <v>92.440641671040041</v>
      </c>
      <c r="E843">
        <v>36.015593480747583</v>
      </c>
      <c r="F843">
        <v>87.115323547907991</v>
      </c>
      <c r="G843">
        <v>2.6210788268177576</v>
      </c>
      <c r="H843" t="s">
        <v>24</v>
      </c>
      <c r="J843">
        <v>71</v>
      </c>
      <c r="K843" t="s">
        <v>36</v>
      </c>
      <c r="L843" t="s">
        <v>37</v>
      </c>
      <c r="M843" t="s">
        <v>38</v>
      </c>
      <c r="N843" t="s">
        <v>42</v>
      </c>
      <c r="O843" t="s">
        <v>39</v>
      </c>
      <c r="P843" t="s">
        <v>40</v>
      </c>
      <c r="Q843" t="s">
        <v>41</v>
      </c>
      <c r="R843" t="s">
        <v>28</v>
      </c>
      <c r="S843">
        <v>10</v>
      </c>
      <c r="T843" t="s">
        <v>42</v>
      </c>
      <c r="U843" t="s">
        <v>32</v>
      </c>
      <c r="V843" t="s">
        <v>33</v>
      </c>
      <c r="W843" t="s">
        <v>34</v>
      </c>
      <c r="X843">
        <v>0</v>
      </c>
      <c r="Y843">
        <f>IF(dementia_patients_health_data[[#This Row],[Weight]]=0,0,dementia_patients_health_data[[#This Row],[HeartRate]]/dementia_patients_health_data[[#This Row],[Weight]])</f>
        <v>0.78057449861394645</v>
      </c>
    </row>
    <row r="844" spans="1:25" x14ac:dyDescent="0.35">
      <c r="A844">
        <v>1</v>
      </c>
      <c r="B844">
        <v>6.7851719854955098E-2</v>
      </c>
      <c r="C844">
        <v>81</v>
      </c>
      <c r="D844">
        <v>92.238481988607617</v>
      </c>
      <c r="E844">
        <v>36.780095810558073</v>
      </c>
      <c r="F844">
        <v>54.786175970327093</v>
      </c>
      <c r="G844">
        <v>37.383135283694891</v>
      </c>
      <c r="H844" t="s">
        <v>52</v>
      </c>
      <c r="I844">
        <v>6</v>
      </c>
      <c r="J844">
        <v>89</v>
      </c>
      <c r="K844" t="s">
        <v>36</v>
      </c>
      <c r="L844" t="s">
        <v>26</v>
      </c>
      <c r="M844" t="s">
        <v>27</v>
      </c>
      <c r="N844" t="s">
        <v>42</v>
      </c>
      <c r="O844" t="s">
        <v>46</v>
      </c>
      <c r="P844" t="s">
        <v>40</v>
      </c>
      <c r="Q844" t="s">
        <v>41</v>
      </c>
      <c r="R844" t="s">
        <v>28</v>
      </c>
      <c r="S844">
        <v>7</v>
      </c>
      <c r="T844" t="s">
        <v>42</v>
      </c>
      <c r="U844" t="s">
        <v>48</v>
      </c>
      <c r="V844" t="s">
        <v>33</v>
      </c>
      <c r="W844" t="s">
        <v>34</v>
      </c>
      <c r="X844">
        <v>1</v>
      </c>
      <c r="Y844">
        <f>IF(dementia_patients_health_data[[#This Row],[Weight]]=0,0,dementia_patients_health_data[[#This Row],[HeartRate]]/dementia_patients_health_data[[#This Row],[Weight]])</f>
        <v>1.4784751548250175</v>
      </c>
    </row>
    <row r="845" spans="1:25" x14ac:dyDescent="0.35">
      <c r="A845">
        <v>1</v>
      </c>
      <c r="B845">
        <v>0.19561132444788309</v>
      </c>
      <c r="C845">
        <v>61</v>
      </c>
      <c r="D845">
        <v>96.868816573032646</v>
      </c>
      <c r="E845">
        <v>36.772104274974872</v>
      </c>
      <c r="F845">
        <v>86.344408148342438</v>
      </c>
      <c r="G845">
        <v>13.371522195707142</v>
      </c>
      <c r="H845" t="s">
        <v>24</v>
      </c>
      <c r="J845">
        <v>62</v>
      </c>
      <c r="K845" t="s">
        <v>25</v>
      </c>
      <c r="L845" t="s">
        <v>37</v>
      </c>
      <c r="M845" t="s">
        <v>27</v>
      </c>
      <c r="N845" t="s">
        <v>42</v>
      </c>
      <c r="O845" t="s">
        <v>29</v>
      </c>
      <c r="P845" t="s">
        <v>40</v>
      </c>
      <c r="Q845" t="s">
        <v>47</v>
      </c>
      <c r="R845" t="s">
        <v>28</v>
      </c>
      <c r="S845">
        <v>9</v>
      </c>
      <c r="T845" t="s">
        <v>42</v>
      </c>
      <c r="U845" t="s">
        <v>32</v>
      </c>
      <c r="V845" t="s">
        <v>33</v>
      </c>
      <c r="W845" t="s">
        <v>34</v>
      </c>
      <c r="X845">
        <v>0</v>
      </c>
      <c r="Y845">
        <f>IF(dementia_patients_health_data[[#This Row],[Weight]]=0,0,dementia_patients_health_data[[#This Row],[HeartRate]]/dementia_patients_health_data[[#This Row],[Weight]])</f>
        <v>0.70647308040145529</v>
      </c>
    </row>
    <row r="846" spans="1:25" x14ac:dyDescent="0.35">
      <c r="A846">
        <v>0</v>
      </c>
      <c r="B846">
        <v>6.0112899556989702E-2</v>
      </c>
      <c r="C846">
        <v>91</v>
      </c>
      <c r="D846">
        <v>99.383667517260164</v>
      </c>
      <c r="E846">
        <v>36.777954156380446</v>
      </c>
      <c r="F846">
        <v>55.483030595851652</v>
      </c>
      <c r="G846">
        <v>31.666220112420788</v>
      </c>
      <c r="H846" t="s">
        <v>50</v>
      </c>
      <c r="I846">
        <v>5</v>
      </c>
      <c r="J846">
        <v>86</v>
      </c>
      <c r="K846" t="s">
        <v>36</v>
      </c>
      <c r="L846" t="s">
        <v>37</v>
      </c>
      <c r="M846" t="s">
        <v>27</v>
      </c>
      <c r="N846" t="s">
        <v>42</v>
      </c>
      <c r="O846" t="s">
        <v>46</v>
      </c>
      <c r="P846" t="s">
        <v>40</v>
      </c>
      <c r="Q846" t="s">
        <v>41</v>
      </c>
      <c r="R846" t="s">
        <v>42</v>
      </c>
      <c r="S846">
        <v>5</v>
      </c>
      <c r="T846" t="s">
        <v>42</v>
      </c>
      <c r="U846" t="s">
        <v>48</v>
      </c>
      <c r="V846" t="s">
        <v>51</v>
      </c>
      <c r="W846" t="s">
        <v>49</v>
      </c>
      <c r="X846">
        <v>1</v>
      </c>
      <c r="Y846">
        <f>IF(dementia_patients_health_data[[#This Row],[Weight]]=0,0,dementia_patients_health_data[[#This Row],[HeartRate]]/dementia_patients_health_data[[#This Row],[Weight]])</f>
        <v>1.6401411210368144</v>
      </c>
    </row>
    <row r="847" spans="1:25" x14ac:dyDescent="0.35">
      <c r="A847">
        <v>0</v>
      </c>
      <c r="B847">
        <v>8.9358151578176601E-2</v>
      </c>
      <c r="C847">
        <v>91</v>
      </c>
      <c r="D847">
        <v>93.197074966208646</v>
      </c>
      <c r="E847">
        <v>36.878250417046985</v>
      </c>
      <c r="F847">
        <v>68.44589498475797</v>
      </c>
      <c r="G847">
        <v>59.377126345523763</v>
      </c>
      <c r="H847" t="s">
        <v>24</v>
      </c>
      <c r="J847">
        <v>69</v>
      </c>
      <c r="K847" t="s">
        <v>55</v>
      </c>
      <c r="L847" t="s">
        <v>37</v>
      </c>
      <c r="M847" t="s">
        <v>27</v>
      </c>
      <c r="N847" t="s">
        <v>42</v>
      </c>
      <c r="O847" t="s">
        <v>39</v>
      </c>
      <c r="P847" t="s">
        <v>40</v>
      </c>
      <c r="Q847" t="s">
        <v>31</v>
      </c>
      <c r="R847" t="s">
        <v>28</v>
      </c>
      <c r="S847">
        <v>8</v>
      </c>
      <c r="T847" t="s">
        <v>28</v>
      </c>
      <c r="U847" t="s">
        <v>44</v>
      </c>
      <c r="V847" t="s">
        <v>33</v>
      </c>
      <c r="W847" t="s">
        <v>49</v>
      </c>
      <c r="X847">
        <v>0</v>
      </c>
      <c r="Y847">
        <f>IF(dementia_patients_health_data[[#This Row],[Weight]]=0,0,dementia_patients_health_data[[#This Row],[HeartRate]]/dementia_patients_health_data[[#This Row],[Weight]])</f>
        <v>1.3295172781401214</v>
      </c>
    </row>
    <row r="848" spans="1:25" x14ac:dyDescent="0.35">
      <c r="A848">
        <v>0</v>
      </c>
      <c r="B848">
        <v>3.7406859526501898E-2</v>
      </c>
      <c r="C848">
        <v>83</v>
      </c>
      <c r="D848">
        <v>93.773935426616944</v>
      </c>
      <c r="E848">
        <v>37.050523576669455</v>
      </c>
      <c r="F848">
        <v>53.882277137533492</v>
      </c>
      <c r="G848">
        <v>3.7242606165051599</v>
      </c>
      <c r="H848" t="s">
        <v>24</v>
      </c>
      <c r="J848">
        <v>74</v>
      </c>
      <c r="K848" t="s">
        <v>55</v>
      </c>
      <c r="L848" t="s">
        <v>37</v>
      </c>
      <c r="M848" t="s">
        <v>38</v>
      </c>
      <c r="N848" t="s">
        <v>42</v>
      </c>
      <c r="O848" t="s">
        <v>29</v>
      </c>
      <c r="P848" t="s">
        <v>40</v>
      </c>
      <c r="Q848" t="s">
        <v>31</v>
      </c>
      <c r="R848" t="s">
        <v>28</v>
      </c>
      <c r="S848">
        <v>9</v>
      </c>
      <c r="T848" t="s">
        <v>28</v>
      </c>
      <c r="U848" t="s">
        <v>48</v>
      </c>
      <c r="V848" t="s">
        <v>33</v>
      </c>
      <c r="W848" t="s">
        <v>43</v>
      </c>
      <c r="X848">
        <v>0</v>
      </c>
      <c r="Y848">
        <f>IF(dementia_patients_health_data[[#This Row],[Weight]]=0,0,dementia_patients_health_data[[#This Row],[HeartRate]]/dementia_patients_health_data[[#This Row],[Weight]])</f>
        <v>1.5403951801840905</v>
      </c>
    </row>
    <row r="849" spans="1:25" x14ac:dyDescent="0.35">
      <c r="A849">
        <v>0</v>
      </c>
      <c r="B849">
        <v>0.16805709514192399</v>
      </c>
      <c r="C849">
        <v>62</v>
      </c>
      <c r="D849">
        <v>99.956399198467963</v>
      </c>
      <c r="E849">
        <v>37.420939296404057</v>
      </c>
      <c r="F849">
        <v>69.020855367744772</v>
      </c>
      <c r="G849">
        <v>46.843046108099998</v>
      </c>
      <c r="H849" t="s">
        <v>24</v>
      </c>
      <c r="J849">
        <v>60</v>
      </c>
      <c r="K849" t="s">
        <v>55</v>
      </c>
      <c r="L849" t="s">
        <v>37</v>
      </c>
      <c r="M849" t="s">
        <v>27</v>
      </c>
      <c r="N849" t="s">
        <v>42</v>
      </c>
      <c r="O849" t="s">
        <v>46</v>
      </c>
      <c r="P849" t="s">
        <v>40</v>
      </c>
      <c r="Q849" t="s">
        <v>47</v>
      </c>
      <c r="R849" t="s">
        <v>28</v>
      </c>
      <c r="S849">
        <v>8</v>
      </c>
      <c r="T849" t="s">
        <v>28</v>
      </c>
      <c r="U849" t="s">
        <v>48</v>
      </c>
      <c r="V849" t="s">
        <v>33</v>
      </c>
      <c r="W849" t="s">
        <v>49</v>
      </c>
      <c r="X849">
        <v>0</v>
      </c>
      <c r="Y849">
        <f>IF(dementia_patients_health_data[[#This Row],[Weight]]=0,0,dementia_patients_health_data[[#This Row],[HeartRate]]/dementia_patients_health_data[[#This Row],[Weight]])</f>
        <v>0.8982792182111119</v>
      </c>
    </row>
    <row r="850" spans="1:25" x14ac:dyDescent="0.35">
      <c r="A850">
        <v>1</v>
      </c>
      <c r="B850">
        <v>1.7375889710070699E-2</v>
      </c>
      <c r="C850">
        <v>100</v>
      </c>
      <c r="D850">
        <v>97.693733176300924</v>
      </c>
      <c r="E850">
        <v>37.063522678047399</v>
      </c>
      <c r="F850">
        <v>71.294097071576687</v>
      </c>
      <c r="G850">
        <v>0.2227782457745863</v>
      </c>
      <c r="H850" t="s">
        <v>24</v>
      </c>
      <c r="J850">
        <v>64</v>
      </c>
      <c r="K850" t="s">
        <v>36</v>
      </c>
      <c r="L850" t="s">
        <v>37</v>
      </c>
      <c r="M850" t="s">
        <v>38</v>
      </c>
      <c r="N850" t="s">
        <v>42</v>
      </c>
      <c r="O850" t="s">
        <v>46</v>
      </c>
      <c r="P850" t="s">
        <v>40</v>
      </c>
      <c r="Q850" t="s">
        <v>47</v>
      </c>
      <c r="R850" t="s">
        <v>28</v>
      </c>
      <c r="S850">
        <v>10</v>
      </c>
      <c r="T850" t="s">
        <v>28</v>
      </c>
      <c r="U850" t="s">
        <v>32</v>
      </c>
      <c r="V850" t="s">
        <v>33</v>
      </c>
      <c r="W850" t="s">
        <v>34</v>
      </c>
      <c r="X850">
        <v>0</v>
      </c>
      <c r="Y850">
        <f>IF(dementia_patients_health_data[[#This Row],[Weight]]=0,0,dementia_patients_health_data[[#This Row],[HeartRate]]/dementia_patients_health_data[[#This Row],[Weight]])</f>
        <v>1.4026406688284954</v>
      </c>
    </row>
    <row r="851" spans="1:25" x14ac:dyDescent="0.35">
      <c r="A851">
        <v>1</v>
      </c>
      <c r="B851">
        <v>6.4263488144997896E-2</v>
      </c>
      <c r="C851">
        <v>81</v>
      </c>
      <c r="D851">
        <v>91.634894718073326</v>
      </c>
      <c r="E851">
        <v>37.245382031175652</v>
      </c>
      <c r="F851">
        <v>71.824176911728287</v>
      </c>
      <c r="G851">
        <v>36.867087520772699</v>
      </c>
      <c r="H851" t="s">
        <v>52</v>
      </c>
      <c r="I851">
        <v>3</v>
      </c>
      <c r="J851">
        <v>72</v>
      </c>
      <c r="K851" t="s">
        <v>25</v>
      </c>
      <c r="L851" t="s">
        <v>37</v>
      </c>
      <c r="M851" t="s">
        <v>27</v>
      </c>
      <c r="N851" t="s">
        <v>28</v>
      </c>
      <c r="O851" t="s">
        <v>39</v>
      </c>
      <c r="P851" t="s">
        <v>40</v>
      </c>
      <c r="Q851" t="s">
        <v>47</v>
      </c>
      <c r="R851" t="s">
        <v>42</v>
      </c>
      <c r="S851">
        <v>5</v>
      </c>
      <c r="T851" t="s">
        <v>42</v>
      </c>
      <c r="U851" t="s">
        <v>48</v>
      </c>
      <c r="V851" t="s">
        <v>51</v>
      </c>
      <c r="W851" t="s">
        <v>34</v>
      </c>
      <c r="X851">
        <v>1</v>
      </c>
      <c r="Y851">
        <f>IF(dementia_patients_health_data[[#This Row],[Weight]]=0,0,dementia_patients_health_data[[#This Row],[HeartRate]]/dementia_patients_health_data[[#This Row],[Weight]])</f>
        <v>1.1277539608918703</v>
      </c>
    </row>
    <row r="852" spans="1:25" x14ac:dyDescent="0.35">
      <c r="A852">
        <v>1</v>
      </c>
      <c r="B852">
        <v>4.5911766198307197E-2</v>
      </c>
      <c r="C852">
        <v>70</v>
      </c>
      <c r="D852">
        <v>94.186124999398956</v>
      </c>
      <c r="E852">
        <v>36.480982966352094</v>
      </c>
      <c r="F852">
        <v>51.444659757131539</v>
      </c>
      <c r="G852">
        <v>15.665241539154998</v>
      </c>
      <c r="H852" t="s">
        <v>24</v>
      </c>
      <c r="J852">
        <v>70</v>
      </c>
      <c r="K852" t="s">
        <v>25</v>
      </c>
      <c r="L852" t="s">
        <v>26</v>
      </c>
      <c r="M852" t="s">
        <v>38</v>
      </c>
      <c r="N852" t="s">
        <v>42</v>
      </c>
      <c r="O852" t="s">
        <v>39</v>
      </c>
      <c r="P852" t="s">
        <v>30</v>
      </c>
      <c r="Q852" t="s">
        <v>47</v>
      </c>
      <c r="R852" t="s">
        <v>28</v>
      </c>
      <c r="S852">
        <v>10</v>
      </c>
      <c r="T852" t="s">
        <v>42</v>
      </c>
      <c r="U852" t="s">
        <v>44</v>
      </c>
      <c r="V852" t="s">
        <v>51</v>
      </c>
      <c r="W852" t="s">
        <v>34</v>
      </c>
      <c r="X852">
        <v>0</v>
      </c>
      <c r="Y852">
        <f>IF(dementia_patients_health_data[[#This Row],[Weight]]=0,0,dementia_patients_health_data[[#This Row],[HeartRate]]/dementia_patients_health_data[[#This Row],[Weight]])</f>
        <v>1.3606854497719993</v>
      </c>
    </row>
    <row r="853" spans="1:25" x14ac:dyDescent="0.35">
      <c r="A853">
        <v>1</v>
      </c>
      <c r="B853">
        <v>8.70282859720964E-2</v>
      </c>
      <c r="C853">
        <v>81</v>
      </c>
      <c r="D853">
        <v>96.556426606826633</v>
      </c>
      <c r="E853">
        <v>36.616234124060952</v>
      </c>
      <c r="F853">
        <v>81.169130026283213</v>
      </c>
      <c r="G853">
        <v>34.911378558016182</v>
      </c>
      <c r="H853" t="s">
        <v>52</v>
      </c>
      <c r="I853">
        <v>3</v>
      </c>
      <c r="J853">
        <v>88</v>
      </c>
      <c r="K853" t="s">
        <v>36</v>
      </c>
      <c r="L853" t="s">
        <v>26</v>
      </c>
      <c r="M853" t="s">
        <v>38</v>
      </c>
      <c r="N853" t="s">
        <v>28</v>
      </c>
      <c r="O853" t="s">
        <v>39</v>
      </c>
      <c r="P853" t="s">
        <v>40</v>
      </c>
      <c r="Q853" t="s">
        <v>47</v>
      </c>
      <c r="R853" t="s">
        <v>42</v>
      </c>
      <c r="S853">
        <v>7</v>
      </c>
      <c r="T853" t="s">
        <v>42</v>
      </c>
      <c r="U853" t="s">
        <v>48</v>
      </c>
      <c r="V853" t="s">
        <v>51</v>
      </c>
      <c r="W853" t="s">
        <v>34</v>
      </c>
      <c r="X853">
        <v>1</v>
      </c>
      <c r="Y853">
        <f>IF(dementia_patients_health_data[[#This Row],[Weight]]=0,0,dementia_patients_health_data[[#This Row],[HeartRate]]/dementia_patients_health_data[[#This Row],[Weight]])</f>
        <v>0.99791632574812061</v>
      </c>
    </row>
    <row r="854" spans="1:25" x14ac:dyDescent="0.35">
      <c r="A854">
        <v>1</v>
      </c>
      <c r="B854">
        <v>0.15978065239436751</v>
      </c>
      <c r="C854">
        <v>67</v>
      </c>
      <c r="D854">
        <v>93.698999502378683</v>
      </c>
      <c r="E854">
        <v>36.129688209537377</v>
      </c>
      <c r="F854">
        <v>65.702749856427474</v>
      </c>
      <c r="G854">
        <v>32.928834767188398</v>
      </c>
      <c r="H854" t="s">
        <v>24</v>
      </c>
      <c r="J854">
        <v>87</v>
      </c>
      <c r="K854" t="s">
        <v>55</v>
      </c>
      <c r="L854" t="s">
        <v>26</v>
      </c>
      <c r="M854" t="s">
        <v>38</v>
      </c>
      <c r="N854" t="s">
        <v>28</v>
      </c>
      <c r="O854" t="s">
        <v>46</v>
      </c>
      <c r="P854" t="s">
        <v>30</v>
      </c>
      <c r="Q854" t="s">
        <v>31</v>
      </c>
      <c r="R854" t="s">
        <v>28</v>
      </c>
      <c r="S854">
        <v>8</v>
      </c>
      <c r="T854" t="s">
        <v>42</v>
      </c>
      <c r="U854" t="s">
        <v>32</v>
      </c>
      <c r="V854" t="s">
        <v>33</v>
      </c>
      <c r="W854" t="s">
        <v>34</v>
      </c>
      <c r="X854">
        <v>0</v>
      </c>
      <c r="Y854">
        <f>IF(dementia_patients_health_data[[#This Row],[Weight]]=0,0,dementia_patients_health_data[[#This Row],[HeartRate]]/dementia_patients_health_data[[#This Row],[Weight]])</f>
        <v>1.019744229068148</v>
      </c>
    </row>
    <row r="855" spans="1:25" x14ac:dyDescent="0.35">
      <c r="A855">
        <v>1</v>
      </c>
      <c r="B855">
        <v>0.1427162604309416</v>
      </c>
      <c r="C855">
        <v>88</v>
      </c>
      <c r="D855">
        <v>99.64989842882828</v>
      </c>
      <c r="E855">
        <v>36.580588325880363</v>
      </c>
      <c r="F855">
        <v>73.015643605008236</v>
      </c>
      <c r="G855">
        <v>46.436700602207857</v>
      </c>
      <c r="H855" t="s">
        <v>50</v>
      </c>
      <c r="I855">
        <v>5</v>
      </c>
      <c r="J855">
        <v>80</v>
      </c>
      <c r="K855" t="s">
        <v>36</v>
      </c>
      <c r="L855" t="s">
        <v>37</v>
      </c>
      <c r="M855" t="s">
        <v>27</v>
      </c>
      <c r="N855" t="s">
        <v>28</v>
      </c>
      <c r="O855" t="s">
        <v>46</v>
      </c>
      <c r="P855" t="s">
        <v>40</v>
      </c>
      <c r="Q855" t="s">
        <v>31</v>
      </c>
      <c r="R855" t="s">
        <v>28</v>
      </c>
      <c r="S855">
        <v>0</v>
      </c>
      <c r="T855" t="s">
        <v>42</v>
      </c>
      <c r="U855" t="s">
        <v>32</v>
      </c>
      <c r="V855" t="s">
        <v>33</v>
      </c>
      <c r="W855" t="s">
        <v>34</v>
      </c>
      <c r="X855">
        <v>1</v>
      </c>
      <c r="Y855">
        <f>IF(dementia_patients_health_data[[#This Row],[Weight]]=0,0,dementia_patients_health_data[[#This Row],[HeartRate]]/dementia_patients_health_data[[#This Row],[Weight]])</f>
        <v>1.2052211780266218</v>
      </c>
    </row>
    <row r="856" spans="1:25" x14ac:dyDescent="0.35">
      <c r="A856">
        <v>0</v>
      </c>
      <c r="B856">
        <v>0.18332129082146401</v>
      </c>
      <c r="C856">
        <v>65</v>
      </c>
      <c r="D856">
        <v>95.27537920854094</v>
      </c>
      <c r="E856">
        <v>36.236958686481422</v>
      </c>
      <c r="F856">
        <v>71.678050220163783</v>
      </c>
      <c r="G856">
        <v>32.772040708098331</v>
      </c>
      <c r="H856" t="s">
        <v>24</v>
      </c>
      <c r="J856">
        <v>90</v>
      </c>
      <c r="K856" t="s">
        <v>36</v>
      </c>
      <c r="L856" t="s">
        <v>37</v>
      </c>
      <c r="M856" t="s">
        <v>38</v>
      </c>
      <c r="N856" t="s">
        <v>42</v>
      </c>
      <c r="O856" t="s">
        <v>46</v>
      </c>
      <c r="P856" t="s">
        <v>40</v>
      </c>
      <c r="Q856" t="s">
        <v>41</v>
      </c>
      <c r="R856" t="s">
        <v>28</v>
      </c>
      <c r="S856">
        <v>9</v>
      </c>
      <c r="T856" t="s">
        <v>28</v>
      </c>
      <c r="U856" t="s">
        <v>48</v>
      </c>
      <c r="V856" t="s">
        <v>51</v>
      </c>
      <c r="W856" t="s">
        <v>49</v>
      </c>
      <c r="X856">
        <v>0</v>
      </c>
      <c r="Y856">
        <f>IF(dementia_patients_health_data[[#This Row],[Weight]]=0,0,dementia_patients_health_data[[#This Row],[HeartRate]]/dementia_patients_health_data[[#This Row],[Weight]])</f>
        <v>0.90683270262441962</v>
      </c>
    </row>
    <row r="857" spans="1:25" x14ac:dyDescent="0.35">
      <c r="A857">
        <v>0</v>
      </c>
      <c r="B857">
        <v>8.4827195279767002E-3</v>
      </c>
      <c r="C857">
        <v>96</v>
      </c>
      <c r="D857">
        <v>99.260789475302744</v>
      </c>
      <c r="E857">
        <v>36.76655290288042</v>
      </c>
      <c r="F857">
        <v>59.725145993675497</v>
      </c>
      <c r="G857">
        <v>3.962133295878365</v>
      </c>
      <c r="H857" t="s">
        <v>24</v>
      </c>
      <c r="J857">
        <v>83</v>
      </c>
      <c r="K857" t="s">
        <v>36</v>
      </c>
      <c r="L857" t="s">
        <v>26</v>
      </c>
      <c r="M857" t="s">
        <v>27</v>
      </c>
      <c r="N857" t="s">
        <v>28</v>
      </c>
      <c r="O857" t="s">
        <v>46</v>
      </c>
      <c r="P857" t="s">
        <v>40</v>
      </c>
      <c r="Q857" t="s">
        <v>41</v>
      </c>
      <c r="R857" t="s">
        <v>28</v>
      </c>
      <c r="S857">
        <v>9</v>
      </c>
      <c r="T857" t="s">
        <v>42</v>
      </c>
      <c r="U857" t="s">
        <v>32</v>
      </c>
      <c r="V857" t="s">
        <v>51</v>
      </c>
      <c r="W857" t="s">
        <v>54</v>
      </c>
      <c r="X857">
        <v>0</v>
      </c>
      <c r="Y857">
        <f>IF(dementia_patients_health_data[[#This Row],[Weight]]=0,0,dementia_patients_health_data[[#This Row],[HeartRate]]/dementia_patients_health_data[[#This Row],[Weight]])</f>
        <v>1.6073631701154112</v>
      </c>
    </row>
    <row r="858" spans="1:25" x14ac:dyDescent="0.35">
      <c r="A858">
        <v>0</v>
      </c>
      <c r="B858">
        <v>8.6617603976757204E-2</v>
      </c>
      <c r="C858">
        <v>87</v>
      </c>
      <c r="D858">
        <v>94.447282086991507</v>
      </c>
      <c r="E858">
        <v>36.805033182211531</v>
      </c>
      <c r="F858">
        <v>86.481918209852012</v>
      </c>
      <c r="G858">
        <v>59.643269447242574</v>
      </c>
      <c r="H858" t="s">
        <v>24</v>
      </c>
      <c r="J858">
        <v>64</v>
      </c>
      <c r="K858" t="s">
        <v>36</v>
      </c>
      <c r="L858" t="s">
        <v>37</v>
      </c>
      <c r="M858" t="s">
        <v>27</v>
      </c>
      <c r="N858" t="s">
        <v>42</v>
      </c>
      <c r="O858" t="s">
        <v>29</v>
      </c>
      <c r="P858" t="s">
        <v>30</v>
      </c>
      <c r="Q858" t="s">
        <v>47</v>
      </c>
      <c r="R858" t="s">
        <v>28</v>
      </c>
      <c r="S858">
        <v>10</v>
      </c>
      <c r="T858" t="s">
        <v>42</v>
      </c>
      <c r="U858" t="s">
        <v>44</v>
      </c>
      <c r="V858" t="s">
        <v>33</v>
      </c>
      <c r="W858" t="s">
        <v>43</v>
      </c>
      <c r="X858">
        <v>0</v>
      </c>
      <c r="Y858">
        <f>IF(dementia_patients_health_data[[#This Row],[Weight]]=0,0,dementia_patients_health_data[[#This Row],[HeartRate]]/dementia_patients_health_data[[#This Row],[Weight]])</f>
        <v>1.0059906371282241</v>
      </c>
    </row>
    <row r="859" spans="1:25" x14ac:dyDescent="0.35">
      <c r="A859">
        <v>1</v>
      </c>
      <c r="B859">
        <v>0.1977986601365028</v>
      </c>
      <c r="C859">
        <v>97</v>
      </c>
      <c r="D859">
        <v>92.049936716497797</v>
      </c>
      <c r="E859">
        <v>36.707329805603948</v>
      </c>
      <c r="F859">
        <v>75.264061821797171</v>
      </c>
      <c r="G859">
        <v>13.437996903981384</v>
      </c>
      <c r="H859" t="s">
        <v>24</v>
      </c>
      <c r="J859">
        <v>82</v>
      </c>
      <c r="K859" t="s">
        <v>53</v>
      </c>
      <c r="L859" t="s">
        <v>37</v>
      </c>
      <c r="M859" t="s">
        <v>27</v>
      </c>
      <c r="N859" t="s">
        <v>28</v>
      </c>
      <c r="O859" t="s">
        <v>39</v>
      </c>
      <c r="P859" t="s">
        <v>40</v>
      </c>
      <c r="Q859" t="s">
        <v>31</v>
      </c>
      <c r="R859" t="s">
        <v>28</v>
      </c>
      <c r="S859">
        <v>8</v>
      </c>
      <c r="T859" t="s">
        <v>28</v>
      </c>
      <c r="U859" t="s">
        <v>44</v>
      </c>
      <c r="V859" t="s">
        <v>33</v>
      </c>
      <c r="W859" t="s">
        <v>34</v>
      </c>
      <c r="X859">
        <v>0</v>
      </c>
      <c r="Y859">
        <f>IF(dementia_patients_health_data[[#This Row],[Weight]]=0,0,dementia_patients_health_data[[#This Row],[HeartRate]]/dementia_patients_health_data[[#This Row],[Weight]])</f>
        <v>1.2887957100915846</v>
      </c>
    </row>
    <row r="860" spans="1:25" x14ac:dyDescent="0.35">
      <c r="A860">
        <v>1</v>
      </c>
      <c r="B860">
        <v>3.5375099242780601E-2</v>
      </c>
      <c r="C860">
        <v>78</v>
      </c>
      <c r="D860">
        <v>92.822746953286</v>
      </c>
      <c r="E860">
        <v>36.688613728386741</v>
      </c>
      <c r="F860">
        <v>93.929444684909242</v>
      </c>
      <c r="G860">
        <v>40.190028127464423</v>
      </c>
      <c r="H860" t="s">
        <v>52</v>
      </c>
      <c r="I860">
        <v>1.5</v>
      </c>
      <c r="J860">
        <v>71</v>
      </c>
      <c r="K860" t="s">
        <v>36</v>
      </c>
      <c r="L860" t="s">
        <v>37</v>
      </c>
      <c r="M860" t="s">
        <v>38</v>
      </c>
      <c r="N860" t="s">
        <v>28</v>
      </c>
      <c r="O860" t="s">
        <v>39</v>
      </c>
      <c r="P860" t="s">
        <v>40</v>
      </c>
      <c r="Q860" t="s">
        <v>41</v>
      </c>
      <c r="R860" t="s">
        <v>42</v>
      </c>
      <c r="S860">
        <v>1</v>
      </c>
      <c r="T860" t="s">
        <v>42</v>
      </c>
      <c r="U860" t="s">
        <v>32</v>
      </c>
      <c r="V860" t="s">
        <v>33</v>
      </c>
      <c r="W860" t="s">
        <v>34</v>
      </c>
      <c r="X860">
        <v>1</v>
      </c>
      <c r="Y860">
        <f>IF(dementia_patients_health_data[[#This Row],[Weight]]=0,0,dementia_patients_health_data[[#This Row],[HeartRate]]/dementia_patients_health_data[[#This Row],[Weight]])</f>
        <v>0.83041053060256753</v>
      </c>
    </row>
    <row r="861" spans="1:25" x14ac:dyDescent="0.35">
      <c r="A861">
        <v>0</v>
      </c>
      <c r="B861">
        <v>2.5045470514901198E-2</v>
      </c>
      <c r="C861">
        <v>81</v>
      </c>
      <c r="D861">
        <v>91.310176456788284</v>
      </c>
      <c r="E861">
        <v>37.428627760431461</v>
      </c>
      <c r="F861">
        <v>99.671325412553941</v>
      </c>
      <c r="G861">
        <v>15.216375789773435</v>
      </c>
      <c r="H861" t="s">
        <v>45</v>
      </c>
      <c r="I861">
        <v>5</v>
      </c>
      <c r="J861">
        <v>84</v>
      </c>
      <c r="K861" t="s">
        <v>36</v>
      </c>
      <c r="L861" t="s">
        <v>37</v>
      </c>
      <c r="M861" t="s">
        <v>27</v>
      </c>
      <c r="N861" t="s">
        <v>28</v>
      </c>
      <c r="O861" t="s">
        <v>46</v>
      </c>
      <c r="P861" t="s">
        <v>40</v>
      </c>
      <c r="Q861" t="s">
        <v>47</v>
      </c>
      <c r="R861" t="s">
        <v>42</v>
      </c>
      <c r="S861">
        <v>3</v>
      </c>
      <c r="T861" t="s">
        <v>28</v>
      </c>
      <c r="U861" t="s">
        <v>44</v>
      </c>
      <c r="V861" t="s">
        <v>33</v>
      </c>
      <c r="W861" t="s">
        <v>54</v>
      </c>
      <c r="X861">
        <v>1</v>
      </c>
      <c r="Y861">
        <f>IF(dementia_patients_health_data[[#This Row],[Weight]]=0,0,dementia_patients_health_data[[#This Row],[HeartRate]]/dementia_patients_health_data[[#This Row],[Weight]])</f>
        <v>0.81267104319852634</v>
      </c>
    </row>
    <row r="862" spans="1:25" x14ac:dyDescent="0.35">
      <c r="A862">
        <v>1</v>
      </c>
      <c r="B862">
        <v>0.18457721613167399</v>
      </c>
      <c r="C862">
        <v>61</v>
      </c>
      <c r="D862">
        <v>98.478310580272463</v>
      </c>
      <c r="E862">
        <v>37.084861623721473</v>
      </c>
      <c r="F862">
        <v>74.621908310681533</v>
      </c>
      <c r="G862">
        <v>38.405788066047627</v>
      </c>
      <c r="H862" t="s">
        <v>24</v>
      </c>
      <c r="J862">
        <v>87</v>
      </c>
      <c r="K862" t="s">
        <v>25</v>
      </c>
      <c r="L862" t="s">
        <v>26</v>
      </c>
      <c r="M862" t="s">
        <v>38</v>
      </c>
      <c r="N862" t="s">
        <v>42</v>
      </c>
      <c r="O862" t="s">
        <v>39</v>
      </c>
      <c r="P862" t="s">
        <v>40</v>
      </c>
      <c r="Q862" t="s">
        <v>41</v>
      </c>
      <c r="R862" t="s">
        <v>28</v>
      </c>
      <c r="S862">
        <v>8</v>
      </c>
      <c r="T862" t="s">
        <v>28</v>
      </c>
      <c r="U862" t="s">
        <v>48</v>
      </c>
      <c r="V862" t="s">
        <v>51</v>
      </c>
      <c r="W862" t="s">
        <v>34</v>
      </c>
      <c r="X862">
        <v>0</v>
      </c>
      <c r="Y862">
        <f>IF(dementia_patients_health_data[[#This Row],[Weight]]=0,0,dementia_patients_health_data[[#This Row],[HeartRate]]/dementia_patients_health_data[[#This Row],[Weight]])</f>
        <v>0.81745430237500816</v>
      </c>
    </row>
    <row r="863" spans="1:25" x14ac:dyDescent="0.35">
      <c r="A863">
        <v>1</v>
      </c>
      <c r="B863">
        <v>0.16341431513203719</v>
      </c>
      <c r="C863">
        <v>92</v>
      </c>
      <c r="D863">
        <v>91.250984281603962</v>
      </c>
      <c r="E863">
        <v>36.452809485571386</v>
      </c>
      <c r="F863">
        <v>69.8340539847418</v>
      </c>
      <c r="G863">
        <v>28.055033426215218</v>
      </c>
      <c r="H863" t="s">
        <v>50</v>
      </c>
      <c r="I863">
        <v>10</v>
      </c>
      <c r="J863">
        <v>79</v>
      </c>
      <c r="K863" t="s">
        <v>36</v>
      </c>
      <c r="L863" t="s">
        <v>37</v>
      </c>
      <c r="M863" t="s">
        <v>27</v>
      </c>
      <c r="N863" t="s">
        <v>42</v>
      </c>
      <c r="O863" t="s">
        <v>39</v>
      </c>
      <c r="P863" t="s">
        <v>40</v>
      </c>
      <c r="Q863" t="s">
        <v>47</v>
      </c>
      <c r="R863" t="s">
        <v>42</v>
      </c>
      <c r="S863">
        <v>2</v>
      </c>
      <c r="T863" t="s">
        <v>28</v>
      </c>
      <c r="U863" t="s">
        <v>48</v>
      </c>
      <c r="V863" t="s">
        <v>33</v>
      </c>
      <c r="W863" t="s">
        <v>34</v>
      </c>
      <c r="X863">
        <v>1</v>
      </c>
      <c r="Y863">
        <f>IF(dementia_patients_health_data[[#This Row],[Weight]]=0,0,dementia_patients_health_data[[#This Row],[HeartRate]]/dementia_patients_health_data[[#This Row],[Weight]])</f>
        <v>1.3174088392477012</v>
      </c>
    </row>
    <row r="864" spans="1:25" x14ac:dyDescent="0.35">
      <c r="A864">
        <v>1</v>
      </c>
      <c r="B864">
        <v>2.10088633252603E-2</v>
      </c>
      <c r="C864">
        <v>72</v>
      </c>
      <c r="D864">
        <v>92.337535058680913</v>
      </c>
      <c r="E864">
        <v>36.386921119983768</v>
      </c>
      <c r="F864">
        <v>82.654724233354898</v>
      </c>
      <c r="G864">
        <v>30.50523900079904</v>
      </c>
      <c r="H864" t="s">
        <v>24</v>
      </c>
      <c r="J864">
        <v>83</v>
      </c>
      <c r="K864" t="s">
        <v>36</v>
      </c>
      <c r="L864" t="s">
        <v>26</v>
      </c>
      <c r="M864" t="s">
        <v>27</v>
      </c>
      <c r="N864" t="s">
        <v>28</v>
      </c>
      <c r="O864" t="s">
        <v>39</v>
      </c>
      <c r="P864" t="s">
        <v>30</v>
      </c>
      <c r="Q864" t="s">
        <v>41</v>
      </c>
      <c r="R864" t="s">
        <v>28</v>
      </c>
      <c r="S864">
        <v>10</v>
      </c>
      <c r="T864" t="s">
        <v>28</v>
      </c>
      <c r="U864" t="s">
        <v>32</v>
      </c>
      <c r="V864" t="s">
        <v>33</v>
      </c>
      <c r="W864" t="s">
        <v>34</v>
      </c>
      <c r="X864">
        <v>0</v>
      </c>
      <c r="Y864">
        <f>IF(dementia_patients_health_data[[#This Row],[Weight]]=0,0,dementia_patients_health_data[[#This Row],[HeartRate]]/dementia_patients_health_data[[#This Row],[Weight]])</f>
        <v>0.87109358439967743</v>
      </c>
    </row>
    <row r="865" spans="1:25" x14ac:dyDescent="0.35">
      <c r="A865">
        <v>1</v>
      </c>
      <c r="B865">
        <v>3.7823954463993198E-2</v>
      </c>
      <c r="C865">
        <v>78</v>
      </c>
      <c r="D865">
        <v>95.672847489549881</v>
      </c>
      <c r="E865">
        <v>36.258967941315952</v>
      </c>
      <c r="F865">
        <v>71.739480145408109</v>
      </c>
      <c r="G865">
        <v>48.519786666281178</v>
      </c>
      <c r="H865" t="s">
        <v>24</v>
      </c>
      <c r="J865">
        <v>62</v>
      </c>
      <c r="K865" t="s">
        <v>55</v>
      </c>
      <c r="L865" t="s">
        <v>37</v>
      </c>
      <c r="M865" t="s">
        <v>27</v>
      </c>
      <c r="N865" t="s">
        <v>42</v>
      </c>
      <c r="O865" t="s">
        <v>39</v>
      </c>
      <c r="P865" t="s">
        <v>30</v>
      </c>
      <c r="Q865" t="s">
        <v>41</v>
      </c>
      <c r="R865" t="s">
        <v>28</v>
      </c>
      <c r="S865">
        <v>9</v>
      </c>
      <c r="T865" t="s">
        <v>28</v>
      </c>
      <c r="U865" t="s">
        <v>32</v>
      </c>
      <c r="V865" t="s">
        <v>33</v>
      </c>
      <c r="W865" t="s">
        <v>34</v>
      </c>
      <c r="X865">
        <v>0</v>
      </c>
      <c r="Y865">
        <f>IF(dementia_patients_health_data[[#This Row],[Weight]]=0,0,dementia_patients_health_data[[#This Row],[HeartRate]]/dementia_patients_health_data[[#This Row],[Weight]])</f>
        <v>1.0872674271112992</v>
      </c>
    </row>
    <row r="866" spans="1:25" x14ac:dyDescent="0.35">
      <c r="A866">
        <v>0</v>
      </c>
      <c r="B866">
        <v>0.1481720699594565</v>
      </c>
      <c r="C866">
        <v>89</v>
      </c>
      <c r="D866">
        <v>96.3168193378784</v>
      </c>
      <c r="E866">
        <v>36.468378925937081</v>
      </c>
      <c r="F866">
        <v>61.450378353861744</v>
      </c>
      <c r="G866">
        <v>27.457259149706669</v>
      </c>
      <c r="H866" t="s">
        <v>24</v>
      </c>
      <c r="J866">
        <v>87</v>
      </c>
      <c r="K866" t="s">
        <v>36</v>
      </c>
      <c r="L866" t="s">
        <v>26</v>
      </c>
      <c r="M866" t="s">
        <v>38</v>
      </c>
      <c r="N866" t="s">
        <v>42</v>
      </c>
      <c r="O866" t="s">
        <v>29</v>
      </c>
      <c r="P866" t="s">
        <v>30</v>
      </c>
      <c r="Q866" t="s">
        <v>47</v>
      </c>
      <c r="R866" t="s">
        <v>28</v>
      </c>
      <c r="S866">
        <v>10</v>
      </c>
      <c r="T866" t="s">
        <v>42</v>
      </c>
      <c r="U866" t="s">
        <v>32</v>
      </c>
      <c r="V866" t="s">
        <v>33</v>
      </c>
      <c r="W866" t="s">
        <v>54</v>
      </c>
      <c r="X866">
        <v>0</v>
      </c>
      <c r="Y866">
        <f>IF(dementia_patients_health_data[[#This Row],[Weight]]=0,0,dementia_patients_health_data[[#This Row],[HeartRate]]/dementia_patients_health_data[[#This Row],[Weight]])</f>
        <v>1.4483230597457655</v>
      </c>
    </row>
    <row r="867" spans="1:25" x14ac:dyDescent="0.35">
      <c r="A867">
        <v>1</v>
      </c>
      <c r="B867">
        <v>0.1832365089014433</v>
      </c>
      <c r="C867">
        <v>99</v>
      </c>
      <c r="D867">
        <v>99.080258658826494</v>
      </c>
      <c r="E867">
        <v>36.846237242796278</v>
      </c>
      <c r="F867">
        <v>62.907596534718238</v>
      </c>
      <c r="G867">
        <v>35.880805101804967</v>
      </c>
      <c r="H867" t="s">
        <v>50</v>
      </c>
      <c r="I867">
        <v>20</v>
      </c>
      <c r="J867">
        <v>83</v>
      </c>
      <c r="K867" t="s">
        <v>25</v>
      </c>
      <c r="L867" t="s">
        <v>26</v>
      </c>
      <c r="M867" t="s">
        <v>27</v>
      </c>
      <c r="N867" t="s">
        <v>28</v>
      </c>
      <c r="O867" t="s">
        <v>46</v>
      </c>
      <c r="P867" t="s">
        <v>40</v>
      </c>
      <c r="Q867" t="s">
        <v>31</v>
      </c>
      <c r="R867" t="s">
        <v>28</v>
      </c>
      <c r="S867">
        <v>6</v>
      </c>
      <c r="T867" t="s">
        <v>28</v>
      </c>
      <c r="U867" t="s">
        <v>44</v>
      </c>
      <c r="V867" t="s">
        <v>33</v>
      </c>
      <c r="W867" t="s">
        <v>34</v>
      </c>
      <c r="X867">
        <v>1</v>
      </c>
      <c r="Y867">
        <f>IF(dementia_patients_health_data[[#This Row],[Weight]]=0,0,dementia_patients_health_data[[#This Row],[HeartRate]]/dementia_patients_health_data[[#This Row],[Weight]])</f>
        <v>1.5737368053055822</v>
      </c>
    </row>
    <row r="868" spans="1:25" x14ac:dyDescent="0.35">
      <c r="A868">
        <v>1</v>
      </c>
      <c r="B868">
        <v>2.29289804985644E-2</v>
      </c>
      <c r="C868">
        <v>64</v>
      </c>
      <c r="D868">
        <v>95.5504889373954</v>
      </c>
      <c r="E868">
        <v>36.066172780861578</v>
      </c>
      <c r="F868">
        <v>97.171942644871081</v>
      </c>
      <c r="G868">
        <v>2.4025144936647336</v>
      </c>
      <c r="H868" t="s">
        <v>24</v>
      </c>
      <c r="J868">
        <v>60</v>
      </c>
      <c r="K868" t="s">
        <v>36</v>
      </c>
      <c r="L868" t="s">
        <v>37</v>
      </c>
      <c r="M868" t="s">
        <v>38</v>
      </c>
      <c r="N868" t="s">
        <v>42</v>
      </c>
      <c r="O868" t="s">
        <v>39</v>
      </c>
      <c r="P868" t="s">
        <v>30</v>
      </c>
      <c r="Q868" t="s">
        <v>47</v>
      </c>
      <c r="R868" t="s">
        <v>28</v>
      </c>
      <c r="S868">
        <v>8</v>
      </c>
      <c r="T868" t="s">
        <v>42</v>
      </c>
      <c r="U868" t="s">
        <v>32</v>
      </c>
      <c r="V868" t="s">
        <v>51</v>
      </c>
      <c r="W868" t="s">
        <v>34</v>
      </c>
      <c r="X868">
        <v>0</v>
      </c>
      <c r="Y868">
        <f>IF(dementia_patients_health_data[[#This Row],[Weight]]=0,0,dementia_patients_health_data[[#This Row],[HeartRate]]/dementia_patients_health_data[[#This Row],[Weight]])</f>
        <v>0.6586263303791019</v>
      </c>
    </row>
    <row r="869" spans="1:25" x14ac:dyDescent="0.35">
      <c r="A869">
        <v>0</v>
      </c>
      <c r="B869">
        <v>5.2762396411516102E-2</v>
      </c>
      <c r="C869">
        <v>89</v>
      </c>
      <c r="D869">
        <v>99.630600511785204</v>
      </c>
      <c r="E869">
        <v>36.466887855057799</v>
      </c>
      <c r="F869">
        <v>86.25969490508821</v>
      </c>
      <c r="G869">
        <v>51.657051296331332</v>
      </c>
      <c r="H869" t="s">
        <v>35</v>
      </c>
      <c r="I869">
        <v>4</v>
      </c>
      <c r="J869">
        <v>85</v>
      </c>
      <c r="K869" t="s">
        <v>53</v>
      </c>
      <c r="L869" t="s">
        <v>26</v>
      </c>
      <c r="M869" t="s">
        <v>38</v>
      </c>
      <c r="N869" t="s">
        <v>42</v>
      </c>
      <c r="O869" t="s">
        <v>39</v>
      </c>
      <c r="P869" t="s">
        <v>40</v>
      </c>
      <c r="Q869" t="s">
        <v>31</v>
      </c>
      <c r="R869" t="s">
        <v>42</v>
      </c>
      <c r="S869">
        <v>2</v>
      </c>
      <c r="T869" t="s">
        <v>28</v>
      </c>
      <c r="U869" t="s">
        <v>44</v>
      </c>
      <c r="V869" t="s">
        <v>33</v>
      </c>
      <c r="W869" t="s">
        <v>43</v>
      </c>
      <c r="X869">
        <v>1</v>
      </c>
      <c r="Y869">
        <f>IF(dementia_patients_health_data[[#This Row],[Weight]]=0,0,dementia_patients_health_data[[#This Row],[HeartRate]]/dementia_patients_health_data[[#This Row],[Weight]])</f>
        <v>1.0317680823926743</v>
      </c>
    </row>
    <row r="870" spans="1:25" x14ac:dyDescent="0.35">
      <c r="A870">
        <v>1</v>
      </c>
      <c r="B870">
        <v>0.1235674146346069</v>
      </c>
      <c r="C870">
        <v>92</v>
      </c>
      <c r="D870">
        <v>91.710613882418897</v>
      </c>
      <c r="E870">
        <v>36.716101639391546</v>
      </c>
      <c r="F870">
        <v>79.683880584476498</v>
      </c>
      <c r="G870">
        <v>33.888401489773273</v>
      </c>
      <c r="H870" t="s">
        <v>45</v>
      </c>
      <c r="I870">
        <v>5</v>
      </c>
      <c r="J870">
        <v>64</v>
      </c>
      <c r="K870" t="s">
        <v>25</v>
      </c>
      <c r="L870" t="s">
        <v>37</v>
      </c>
      <c r="M870" t="s">
        <v>38</v>
      </c>
      <c r="N870" t="s">
        <v>42</v>
      </c>
      <c r="O870" t="s">
        <v>46</v>
      </c>
      <c r="P870" t="s">
        <v>40</v>
      </c>
      <c r="Q870" t="s">
        <v>47</v>
      </c>
      <c r="R870" t="s">
        <v>28</v>
      </c>
      <c r="S870">
        <v>6</v>
      </c>
      <c r="T870" t="s">
        <v>42</v>
      </c>
      <c r="U870" t="s">
        <v>48</v>
      </c>
      <c r="V870" t="s">
        <v>51</v>
      </c>
      <c r="W870" t="s">
        <v>34</v>
      </c>
      <c r="X870">
        <v>1</v>
      </c>
      <c r="Y870">
        <f>IF(dementia_patients_health_data[[#This Row],[Weight]]=0,0,dementia_patients_health_data[[#This Row],[HeartRate]]/dementia_patients_health_data[[#This Row],[Weight]])</f>
        <v>1.1545622442730639</v>
      </c>
    </row>
    <row r="871" spans="1:25" x14ac:dyDescent="0.35">
      <c r="A871">
        <v>0</v>
      </c>
      <c r="B871">
        <v>0.1124313311341721</v>
      </c>
      <c r="C871">
        <v>84</v>
      </c>
      <c r="D871">
        <v>97.895975323265802</v>
      </c>
      <c r="E871">
        <v>37.178944808543982</v>
      </c>
      <c r="F871">
        <v>92.653927153575381</v>
      </c>
      <c r="G871">
        <v>3.179069033750932</v>
      </c>
      <c r="H871" t="s">
        <v>24</v>
      </c>
      <c r="J871">
        <v>72</v>
      </c>
      <c r="K871" t="s">
        <v>36</v>
      </c>
      <c r="L871" t="s">
        <v>26</v>
      </c>
      <c r="M871" t="s">
        <v>27</v>
      </c>
      <c r="N871" t="s">
        <v>28</v>
      </c>
      <c r="O871" t="s">
        <v>29</v>
      </c>
      <c r="P871" t="s">
        <v>40</v>
      </c>
      <c r="Q871" t="s">
        <v>47</v>
      </c>
      <c r="R871" t="s">
        <v>28</v>
      </c>
      <c r="S871">
        <v>9</v>
      </c>
      <c r="T871" t="s">
        <v>42</v>
      </c>
      <c r="U871" t="s">
        <v>48</v>
      </c>
      <c r="V871" t="s">
        <v>33</v>
      </c>
      <c r="W871" t="s">
        <v>54</v>
      </c>
      <c r="X871">
        <v>0</v>
      </c>
      <c r="Y871">
        <f>IF(dementia_patients_health_data[[#This Row],[Weight]]=0,0,dementia_patients_health_data[[#This Row],[HeartRate]]/dementia_patients_health_data[[#This Row],[Weight]])</f>
        <v>0.90659945649976226</v>
      </c>
    </row>
    <row r="872" spans="1:25" x14ac:dyDescent="0.35">
      <c r="A872">
        <v>1</v>
      </c>
      <c r="B872">
        <v>0.1161193969754709</v>
      </c>
      <c r="C872">
        <v>61</v>
      </c>
      <c r="D872">
        <v>90.202351924062341</v>
      </c>
      <c r="E872">
        <v>37.46076033589614</v>
      </c>
      <c r="F872">
        <v>69.60614444003923</v>
      </c>
      <c r="G872">
        <v>15.510413922250413</v>
      </c>
      <c r="H872" t="s">
        <v>24</v>
      </c>
      <c r="J872">
        <v>74</v>
      </c>
      <c r="K872" t="s">
        <v>25</v>
      </c>
      <c r="L872" t="s">
        <v>26</v>
      </c>
      <c r="M872" t="s">
        <v>27</v>
      </c>
      <c r="N872" t="s">
        <v>28</v>
      </c>
      <c r="O872" t="s">
        <v>29</v>
      </c>
      <c r="P872" t="s">
        <v>30</v>
      </c>
      <c r="Q872" t="s">
        <v>41</v>
      </c>
      <c r="R872" t="s">
        <v>28</v>
      </c>
      <c r="S872">
        <v>10</v>
      </c>
      <c r="T872" t="s">
        <v>28</v>
      </c>
      <c r="U872" t="s">
        <v>32</v>
      </c>
      <c r="V872" t="s">
        <v>33</v>
      </c>
      <c r="W872" t="s">
        <v>34</v>
      </c>
      <c r="X872">
        <v>0</v>
      </c>
      <c r="Y872">
        <f>IF(dementia_patients_health_data[[#This Row],[Weight]]=0,0,dementia_patients_health_data[[#This Row],[HeartRate]]/dementia_patients_health_data[[#This Row],[Weight]])</f>
        <v>0.87635941468568457</v>
      </c>
    </row>
    <row r="873" spans="1:25" x14ac:dyDescent="0.35">
      <c r="A873">
        <v>0</v>
      </c>
      <c r="B873">
        <v>4.0064915361538E-2</v>
      </c>
      <c r="C873">
        <v>79</v>
      </c>
      <c r="D873">
        <v>95.24948561687016</v>
      </c>
      <c r="E873">
        <v>36.241959761614986</v>
      </c>
      <c r="F873">
        <v>54.579691183138948</v>
      </c>
      <c r="G873">
        <v>22.905678212774841</v>
      </c>
      <c r="H873" t="s">
        <v>45</v>
      </c>
      <c r="I873">
        <v>5</v>
      </c>
      <c r="J873">
        <v>71</v>
      </c>
      <c r="K873" t="s">
        <v>53</v>
      </c>
      <c r="L873" t="s">
        <v>26</v>
      </c>
      <c r="M873" t="s">
        <v>38</v>
      </c>
      <c r="N873" t="s">
        <v>28</v>
      </c>
      <c r="O873" t="s">
        <v>46</v>
      </c>
      <c r="P873" t="s">
        <v>40</v>
      </c>
      <c r="Q873" t="s">
        <v>47</v>
      </c>
      <c r="R873" t="s">
        <v>28</v>
      </c>
      <c r="S873">
        <v>6</v>
      </c>
      <c r="T873" t="s">
        <v>28</v>
      </c>
      <c r="U873" t="s">
        <v>44</v>
      </c>
      <c r="V873" t="s">
        <v>51</v>
      </c>
      <c r="W873" t="s">
        <v>49</v>
      </c>
      <c r="X873">
        <v>1</v>
      </c>
      <c r="Y873">
        <f>IF(dementia_patients_health_data[[#This Row],[Weight]]=0,0,dementia_patients_health_data[[#This Row],[HeartRate]]/dementia_patients_health_data[[#This Row],[Weight]])</f>
        <v>1.4474248257455349</v>
      </c>
    </row>
    <row r="874" spans="1:25" x14ac:dyDescent="0.35">
      <c r="A874">
        <v>1</v>
      </c>
      <c r="B874">
        <v>0.1920696423537889</v>
      </c>
      <c r="C874">
        <v>61</v>
      </c>
      <c r="D874">
        <v>99.773416514023566</v>
      </c>
      <c r="E874">
        <v>36.288694795243032</v>
      </c>
      <c r="F874">
        <v>85.773029050740462</v>
      </c>
      <c r="G874">
        <v>2.4837936970253027</v>
      </c>
      <c r="H874" t="s">
        <v>24</v>
      </c>
      <c r="J874">
        <v>70</v>
      </c>
      <c r="K874" t="s">
        <v>25</v>
      </c>
      <c r="L874" t="s">
        <v>37</v>
      </c>
      <c r="M874" t="s">
        <v>38</v>
      </c>
      <c r="N874" t="s">
        <v>42</v>
      </c>
      <c r="O874" t="s">
        <v>39</v>
      </c>
      <c r="P874" t="s">
        <v>30</v>
      </c>
      <c r="Q874" t="s">
        <v>41</v>
      </c>
      <c r="R874" t="s">
        <v>28</v>
      </c>
      <c r="S874">
        <v>10</v>
      </c>
      <c r="T874" t="s">
        <v>42</v>
      </c>
      <c r="U874" t="s">
        <v>44</v>
      </c>
      <c r="V874" t="s">
        <v>33</v>
      </c>
      <c r="W874" t="s">
        <v>34</v>
      </c>
      <c r="X874">
        <v>0</v>
      </c>
      <c r="Y874">
        <f>IF(dementia_patients_health_data[[#This Row],[Weight]]=0,0,dementia_patients_health_data[[#This Row],[HeartRate]]/dementia_patients_health_data[[#This Row],[Weight]])</f>
        <v>0.7111792678315515</v>
      </c>
    </row>
    <row r="875" spans="1:25" x14ac:dyDescent="0.35">
      <c r="A875">
        <v>1</v>
      </c>
      <c r="B875">
        <v>0.15535208965494771</v>
      </c>
      <c r="C875">
        <v>68</v>
      </c>
      <c r="D875">
        <v>97.872439053727675</v>
      </c>
      <c r="E875">
        <v>36.228834486363191</v>
      </c>
      <c r="F875">
        <v>61.317849635874552</v>
      </c>
      <c r="G875">
        <v>23.537354797666602</v>
      </c>
      <c r="H875" t="s">
        <v>24</v>
      </c>
      <c r="J875">
        <v>85</v>
      </c>
      <c r="K875" t="s">
        <v>25</v>
      </c>
      <c r="L875" t="s">
        <v>26</v>
      </c>
      <c r="M875" t="s">
        <v>38</v>
      </c>
      <c r="N875" t="s">
        <v>28</v>
      </c>
      <c r="O875" t="s">
        <v>39</v>
      </c>
      <c r="P875" t="s">
        <v>30</v>
      </c>
      <c r="Q875" t="s">
        <v>31</v>
      </c>
      <c r="R875" t="s">
        <v>28</v>
      </c>
      <c r="S875">
        <v>10</v>
      </c>
      <c r="T875" t="s">
        <v>28</v>
      </c>
      <c r="U875" t="s">
        <v>48</v>
      </c>
      <c r="V875" t="s">
        <v>33</v>
      </c>
      <c r="W875" t="s">
        <v>34</v>
      </c>
      <c r="X875">
        <v>0</v>
      </c>
      <c r="Y875">
        <f>IF(dementia_patients_health_data[[#This Row],[Weight]]=0,0,dementia_patients_health_data[[#This Row],[HeartRate]]/dementia_patients_health_data[[#This Row],[Weight]])</f>
        <v>1.1089756148300411</v>
      </c>
    </row>
    <row r="876" spans="1:25" x14ac:dyDescent="0.35">
      <c r="A876">
        <v>0</v>
      </c>
      <c r="B876">
        <v>0.1055274678544476</v>
      </c>
      <c r="C876">
        <v>99</v>
      </c>
      <c r="D876">
        <v>91.261753793527035</v>
      </c>
      <c r="E876">
        <v>37.247797955593896</v>
      </c>
      <c r="F876">
        <v>78.790098305996523</v>
      </c>
      <c r="G876">
        <v>36.218374381776776</v>
      </c>
      <c r="H876" t="s">
        <v>52</v>
      </c>
      <c r="I876">
        <v>3</v>
      </c>
      <c r="J876">
        <v>81</v>
      </c>
      <c r="K876" t="s">
        <v>53</v>
      </c>
      <c r="L876" t="s">
        <v>26</v>
      </c>
      <c r="M876" t="s">
        <v>38</v>
      </c>
      <c r="N876" t="s">
        <v>28</v>
      </c>
      <c r="O876" t="s">
        <v>46</v>
      </c>
      <c r="P876" t="s">
        <v>40</v>
      </c>
      <c r="Q876" t="s">
        <v>31</v>
      </c>
      <c r="R876" t="s">
        <v>28</v>
      </c>
      <c r="S876">
        <v>4</v>
      </c>
      <c r="T876" t="s">
        <v>28</v>
      </c>
      <c r="U876" t="s">
        <v>44</v>
      </c>
      <c r="V876" t="s">
        <v>51</v>
      </c>
      <c r="W876" t="s">
        <v>49</v>
      </c>
      <c r="X876">
        <v>1</v>
      </c>
      <c r="Y876">
        <f>IF(dementia_patients_health_data[[#This Row],[Weight]]=0,0,dementia_patients_health_data[[#This Row],[HeartRate]]/dementia_patients_health_data[[#This Row],[Weight]])</f>
        <v>1.2565030648332793</v>
      </c>
    </row>
    <row r="877" spans="1:25" x14ac:dyDescent="0.35">
      <c r="A877">
        <v>0</v>
      </c>
      <c r="B877">
        <v>0.1247041381792145</v>
      </c>
      <c r="C877">
        <v>69</v>
      </c>
      <c r="D877">
        <v>90.074965899900377</v>
      </c>
      <c r="E877">
        <v>37.14372020664328</v>
      </c>
      <c r="F877">
        <v>84.656509562074447</v>
      </c>
      <c r="G877">
        <v>10.093779831409416</v>
      </c>
      <c r="H877" t="s">
        <v>24</v>
      </c>
      <c r="J877">
        <v>66</v>
      </c>
      <c r="K877" t="s">
        <v>25</v>
      </c>
      <c r="L877" t="s">
        <v>37</v>
      </c>
      <c r="M877" t="s">
        <v>38</v>
      </c>
      <c r="N877" t="s">
        <v>42</v>
      </c>
      <c r="O877" t="s">
        <v>29</v>
      </c>
      <c r="P877" t="s">
        <v>30</v>
      </c>
      <c r="Q877" t="s">
        <v>31</v>
      </c>
      <c r="R877" t="s">
        <v>28</v>
      </c>
      <c r="S877">
        <v>9</v>
      </c>
      <c r="T877" t="s">
        <v>42</v>
      </c>
      <c r="U877" t="s">
        <v>32</v>
      </c>
      <c r="V877" t="s">
        <v>33</v>
      </c>
      <c r="W877" t="s">
        <v>54</v>
      </c>
      <c r="X877">
        <v>0</v>
      </c>
      <c r="Y877">
        <f>IF(dementia_patients_health_data[[#This Row],[Weight]]=0,0,dementia_patients_health_data[[#This Row],[HeartRate]]/dementia_patients_health_data[[#This Row],[Weight]])</f>
        <v>0.81505840905719951</v>
      </c>
    </row>
    <row r="878" spans="1:25" x14ac:dyDescent="0.35">
      <c r="A878">
        <v>0</v>
      </c>
      <c r="B878">
        <v>8.2723767559993E-2</v>
      </c>
      <c r="C878">
        <v>70</v>
      </c>
      <c r="D878">
        <v>91.796889698199195</v>
      </c>
      <c r="E878">
        <v>36.481423059402317</v>
      </c>
      <c r="F878">
        <v>91.924923299688274</v>
      </c>
      <c r="G878">
        <v>56.049731003745613</v>
      </c>
      <c r="H878" t="s">
        <v>45</v>
      </c>
      <c r="I878">
        <v>23</v>
      </c>
      <c r="J878">
        <v>75</v>
      </c>
      <c r="K878" t="s">
        <v>36</v>
      </c>
      <c r="L878" t="s">
        <v>37</v>
      </c>
      <c r="M878" t="s">
        <v>27</v>
      </c>
      <c r="N878" t="s">
        <v>42</v>
      </c>
      <c r="O878" t="s">
        <v>46</v>
      </c>
      <c r="P878" t="s">
        <v>40</v>
      </c>
      <c r="Q878" t="s">
        <v>31</v>
      </c>
      <c r="R878" t="s">
        <v>42</v>
      </c>
      <c r="S878">
        <v>2</v>
      </c>
      <c r="T878" t="s">
        <v>42</v>
      </c>
      <c r="U878" t="s">
        <v>44</v>
      </c>
      <c r="V878" t="s">
        <v>33</v>
      </c>
      <c r="W878" t="s">
        <v>54</v>
      </c>
      <c r="X878">
        <v>1</v>
      </c>
      <c r="Y878">
        <f>IF(dementia_patients_health_data[[#This Row],[Weight]]=0,0,dementia_patients_health_data[[#This Row],[HeartRate]]/dementia_patients_health_data[[#This Row],[Weight]])</f>
        <v>0.7614909807625303</v>
      </c>
    </row>
    <row r="879" spans="1:25" x14ac:dyDescent="0.35">
      <c r="A879">
        <v>0</v>
      </c>
      <c r="B879">
        <v>0.1334824117015268</v>
      </c>
      <c r="C879">
        <v>89</v>
      </c>
      <c r="D879">
        <v>97.171838411929755</v>
      </c>
      <c r="E879">
        <v>37.432398487133113</v>
      </c>
      <c r="F879">
        <v>61.338910694454825</v>
      </c>
      <c r="G879">
        <v>47.169275892509773</v>
      </c>
      <c r="H879" t="s">
        <v>24</v>
      </c>
      <c r="J879">
        <v>81</v>
      </c>
      <c r="K879" t="s">
        <v>36</v>
      </c>
      <c r="L879" t="s">
        <v>26</v>
      </c>
      <c r="M879" t="s">
        <v>38</v>
      </c>
      <c r="N879" t="s">
        <v>42</v>
      </c>
      <c r="O879" t="s">
        <v>39</v>
      </c>
      <c r="P879" t="s">
        <v>40</v>
      </c>
      <c r="Q879" t="s">
        <v>41</v>
      </c>
      <c r="R879" t="s">
        <v>28</v>
      </c>
      <c r="S879">
        <v>8</v>
      </c>
      <c r="T879" t="s">
        <v>28</v>
      </c>
      <c r="U879" t="s">
        <v>48</v>
      </c>
      <c r="V879" t="s">
        <v>33</v>
      </c>
      <c r="W879" t="s">
        <v>43</v>
      </c>
      <c r="X879">
        <v>0</v>
      </c>
      <c r="Y879">
        <f>IF(dementia_patients_health_data[[#This Row],[Weight]]=0,0,dementia_patients_health_data[[#This Row],[HeartRate]]/dementia_patients_health_data[[#This Row],[Weight]])</f>
        <v>1.4509550135856228</v>
      </c>
    </row>
    <row r="880" spans="1:25" x14ac:dyDescent="0.35">
      <c r="A880">
        <v>0</v>
      </c>
      <c r="B880">
        <v>1.59013535458522E-2</v>
      </c>
      <c r="C880">
        <v>81</v>
      </c>
      <c r="D880">
        <v>92.557187905961342</v>
      </c>
      <c r="E880">
        <v>36.319908368527891</v>
      </c>
      <c r="F880">
        <v>69.714161025523339</v>
      </c>
      <c r="G880">
        <v>34.85290786901821</v>
      </c>
      <c r="H880" t="s">
        <v>24</v>
      </c>
      <c r="J880">
        <v>66</v>
      </c>
      <c r="K880" t="s">
        <v>36</v>
      </c>
      <c r="L880" t="s">
        <v>26</v>
      </c>
      <c r="M880" t="s">
        <v>38</v>
      </c>
      <c r="N880" t="s">
        <v>28</v>
      </c>
      <c r="O880" t="s">
        <v>39</v>
      </c>
      <c r="P880" t="s">
        <v>40</v>
      </c>
      <c r="Q880" t="s">
        <v>31</v>
      </c>
      <c r="R880" t="s">
        <v>28</v>
      </c>
      <c r="S880">
        <v>9</v>
      </c>
      <c r="T880" t="s">
        <v>42</v>
      </c>
      <c r="U880" t="s">
        <v>32</v>
      </c>
      <c r="V880" t="s">
        <v>33</v>
      </c>
      <c r="W880" t="s">
        <v>49</v>
      </c>
      <c r="X880">
        <v>0</v>
      </c>
      <c r="Y880">
        <f>IF(dementia_patients_health_data[[#This Row],[Weight]]=0,0,dementia_patients_health_data[[#This Row],[HeartRate]]/dementia_patients_health_data[[#This Row],[Weight]])</f>
        <v>1.16188732401649</v>
      </c>
    </row>
    <row r="881" spans="1:25" x14ac:dyDescent="0.35">
      <c r="A881">
        <v>0</v>
      </c>
      <c r="B881">
        <v>5.7404134946732001E-2</v>
      </c>
      <c r="C881">
        <v>84</v>
      </c>
      <c r="D881">
        <v>95.350039084287403</v>
      </c>
      <c r="E881">
        <v>37.496209804363971</v>
      </c>
      <c r="F881">
        <v>94.362938022730461</v>
      </c>
      <c r="G881">
        <v>40.321698631006349</v>
      </c>
      <c r="H881" t="s">
        <v>50</v>
      </c>
      <c r="I881">
        <v>10</v>
      </c>
      <c r="J881">
        <v>86</v>
      </c>
      <c r="K881" t="s">
        <v>36</v>
      </c>
      <c r="L881" t="s">
        <v>37</v>
      </c>
      <c r="M881" t="s">
        <v>38</v>
      </c>
      <c r="N881" t="s">
        <v>42</v>
      </c>
      <c r="O881" t="s">
        <v>39</v>
      </c>
      <c r="P881" t="s">
        <v>30</v>
      </c>
      <c r="Q881" t="s">
        <v>47</v>
      </c>
      <c r="R881" t="s">
        <v>28</v>
      </c>
      <c r="S881">
        <v>7</v>
      </c>
      <c r="T881" t="s">
        <v>42</v>
      </c>
      <c r="U881" t="s">
        <v>48</v>
      </c>
      <c r="V881" t="s">
        <v>51</v>
      </c>
      <c r="W881" t="s">
        <v>43</v>
      </c>
      <c r="X881">
        <v>1</v>
      </c>
      <c r="Y881">
        <f>IF(dementia_patients_health_data[[#This Row],[Weight]]=0,0,dementia_patients_health_data[[#This Row],[HeartRate]]/dementia_patients_health_data[[#This Row],[Weight]])</f>
        <v>0.89017999820825633</v>
      </c>
    </row>
    <row r="882" spans="1:25" x14ac:dyDescent="0.35">
      <c r="A882">
        <v>0</v>
      </c>
      <c r="B882">
        <v>1.03917440673636E-2</v>
      </c>
      <c r="C882">
        <v>76</v>
      </c>
      <c r="D882">
        <v>97.570949562481417</v>
      </c>
      <c r="E882">
        <v>36.377756263269298</v>
      </c>
      <c r="F882">
        <v>74.152208478495055</v>
      </c>
      <c r="G882">
        <v>38.781918874616572</v>
      </c>
      <c r="H882" t="s">
        <v>24</v>
      </c>
      <c r="J882">
        <v>80</v>
      </c>
      <c r="K882" t="s">
        <v>36</v>
      </c>
      <c r="L882" t="s">
        <v>37</v>
      </c>
      <c r="M882" t="s">
        <v>27</v>
      </c>
      <c r="N882" t="s">
        <v>28</v>
      </c>
      <c r="O882" t="s">
        <v>46</v>
      </c>
      <c r="P882" t="s">
        <v>30</v>
      </c>
      <c r="Q882" t="s">
        <v>47</v>
      </c>
      <c r="R882" t="s">
        <v>28</v>
      </c>
      <c r="S882">
        <v>8</v>
      </c>
      <c r="T882" t="s">
        <v>42</v>
      </c>
      <c r="U882" t="s">
        <v>48</v>
      </c>
      <c r="V882" t="s">
        <v>33</v>
      </c>
      <c r="W882" t="s">
        <v>54</v>
      </c>
      <c r="X882">
        <v>0</v>
      </c>
      <c r="Y882">
        <f>IF(dementia_patients_health_data[[#This Row],[Weight]]=0,0,dementia_patients_health_data[[#This Row],[HeartRate]]/dementia_patients_health_data[[#This Row],[Weight]])</f>
        <v>1.0249189007235142</v>
      </c>
    </row>
    <row r="883" spans="1:25" x14ac:dyDescent="0.35">
      <c r="A883">
        <v>0</v>
      </c>
      <c r="B883">
        <v>3.00446457137175E-2</v>
      </c>
      <c r="C883">
        <v>80</v>
      </c>
      <c r="D883">
        <v>99.761663253169274</v>
      </c>
      <c r="E883">
        <v>37.373014276605304</v>
      </c>
      <c r="F883">
        <v>57.999250038102815</v>
      </c>
      <c r="G883">
        <v>58.17473141035461</v>
      </c>
      <c r="H883" t="s">
        <v>52</v>
      </c>
      <c r="I883">
        <v>6</v>
      </c>
      <c r="J883">
        <v>88</v>
      </c>
      <c r="K883" t="s">
        <v>36</v>
      </c>
      <c r="L883" t="s">
        <v>37</v>
      </c>
      <c r="M883" t="s">
        <v>38</v>
      </c>
      <c r="N883" t="s">
        <v>28</v>
      </c>
      <c r="O883" t="s">
        <v>46</v>
      </c>
      <c r="P883" t="s">
        <v>30</v>
      </c>
      <c r="Q883" t="s">
        <v>47</v>
      </c>
      <c r="R883" t="s">
        <v>28</v>
      </c>
      <c r="S883">
        <v>1</v>
      </c>
      <c r="T883" t="s">
        <v>42</v>
      </c>
      <c r="U883" t="s">
        <v>44</v>
      </c>
      <c r="V883" t="s">
        <v>51</v>
      </c>
      <c r="W883" t="s">
        <v>54</v>
      </c>
      <c r="X883">
        <v>1</v>
      </c>
      <c r="Y883">
        <f>IF(dementia_patients_health_data[[#This Row],[Weight]]=0,0,dementia_patients_health_data[[#This Row],[HeartRate]]/dementia_patients_health_data[[#This Row],[Weight]])</f>
        <v>1.3793281800617028</v>
      </c>
    </row>
    <row r="884" spans="1:25" x14ac:dyDescent="0.35">
      <c r="A884">
        <v>0</v>
      </c>
      <c r="B884">
        <v>7.1751497617964205E-2</v>
      </c>
      <c r="C884">
        <v>82</v>
      </c>
      <c r="D884">
        <v>94.817476712131437</v>
      </c>
      <c r="E884">
        <v>36.357020722513873</v>
      </c>
      <c r="F884">
        <v>62.370597490756161</v>
      </c>
      <c r="G884">
        <v>4.4423357530242331</v>
      </c>
      <c r="H884" t="s">
        <v>35</v>
      </c>
      <c r="I884">
        <v>12</v>
      </c>
      <c r="J884">
        <v>82</v>
      </c>
      <c r="K884" t="s">
        <v>36</v>
      </c>
      <c r="L884" t="s">
        <v>26</v>
      </c>
      <c r="M884" t="s">
        <v>27</v>
      </c>
      <c r="N884" t="s">
        <v>42</v>
      </c>
      <c r="O884" t="s">
        <v>39</v>
      </c>
      <c r="P884" t="s">
        <v>40</v>
      </c>
      <c r="Q884" t="s">
        <v>41</v>
      </c>
      <c r="R884" t="s">
        <v>28</v>
      </c>
      <c r="S884">
        <v>6</v>
      </c>
      <c r="T884" t="s">
        <v>28</v>
      </c>
      <c r="U884" t="s">
        <v>48</v>
      </c>
      <c r="V884" t="s">
        <v>33</v>
      </c>
      <c r="W884" t="s">
        <v>43</v>
      </c>
      <c r="X884">
        <v>1</v>
      </c>
      <c r="Y884">
        <f>IF(dementia_patients_health_data[[#This Row],[Weight]]=0,0,dementia_patients_health_data[[#This Row],[HeartRate]]/dementia_patients_health_data[[#This Row],[Weight]])</f>
        <v>1.3147220533225303</v>
      </c>
    </row>
    <row r="885" spans="1:25" x14ac:dyDescent="0.35">
      <c r="A885">
        <v>1</v>
      </c>
      <c r="B885">
        <v>0.18446882999910419</v>
      </c>
      <c r="C885">
        <v>72</v>
      </c>
      <c r="D885">
        <v>93.701609778714783</v>
      </c>
      <c r="E885">
        <v>36.182158609167615</v>
      </c>
      <c r="F885">
        <v>78.452296392128019</v>
      </c>
      <c r="G885">
        <v>27.235375940303619</v>
      </c>
      <c r="H885" t="s">
        <v>35</v>
      </c>
      <c r="I885">
        <v>12</v>
      </c>
      <c r="J885">
        <v>63</v>
      </c>
      <c r="K885" t="s">
        <v>25</v>
      </c>
      <c r="L885" t="s">
        <v>26</v>
      </c>
      <c r="M885" t="s">
        <v>27</v>
      </c>
      <c r="N885" t="s">
        <v>28</v>
      </c>
      <c r="O885" t="s">
        <v>46</v>
      </c>
      <c r="P885" t="s">
        <v>40</v>
      </c>
      <c r="Q885" t="s">
        <v>47</v>
      </c>
      <c r="R885" t="s">
        <v>28</v>
      </c>
      <c r="S885">
        <v>6</v>
      </c>
      <c r="T885" t="s">
        <v>28</v>
      </c>
      <c r="U885" t="s">
        <v>48</v>
      </c>
      <c r="V885" t="s">
        <v>51</v>
      </c>
      <c r="W885" t="s">
        <v>34</v>
      </c>
      <c r="X885">
        <v>1</v>
      </c>
      <c r="Y885">
        <f>IF(dementia_patients_health_data[[#This Row],[Weight]]=0,0,dementia_patients_health_data[[#This Row],[HeartRate]]/dementia_patients_health_data[[#This Row],[Weight]])</f>
        <v>0.91775516219592201</v>
      </c>
    </row>
    <row r="886" spans="1:25" x14ac:dyDescent="0.35">
      <c r="A886">
        <v>0</v>
      </c>
      <c r="B886">
        <v>0.12292054633644051</v>
      </c>
      <c r="C886">
        <v>74</v>
      </c>
      <c r="D886">
        <v>96.547445310920395</v>
      </c>
      <c r="E886">
        <v>37.431724776442543</v>
      </c>
      <c r="F886">
        <v>60.062888125869122</v>
      </c>
      <c r="G886">
        <v>43.531634591198937</v>
      </c>
      <c r="H886" t="s">
        <v>24</v>
      </c>
      <c r="J886">
        <v>67</v>
      </c>
      <c r="K886" t="s">
        <v>25</v>
      </c>
      <c r="L886" t="s">
        <v>26</v>
      </c>
      <c r="M886" t="s">
        <v>27</v>
      </c>
      <c r="N886" t="s">
        <v>42</v>
      </c>
      <c r="O886" t="s">
        <v>39</v>
      </c>
      <c r="P886" t="s">
        <v>30</v>
      </c>
      <c r="Q886" t="s">
        <v>47</v>
      </c>
      <c r="R886" t="s">
        <v>28</v>
      </c>
      <c r="S886">
        <v>9</v>
      </c>
      <c r="T886" t="s">
        <v>42</v>
      </c>
      <c r="U886" t="s">
        <v>32</v>
      </c>
      <c r="V886" t="s">
        <v>33</v>
      </c>
      <c r="W886" t="s">
        <v>54</v>
      </c>
      <c r="X886">
        <v>0</v>
      </c>
      <c r="Y886">
        <f>IF(dementia_patients_health_data[[#This Row],[Weight]]=0,0,dementia_patients_health_data[[#This Row],[HeartRate]]/dementia_patients_health_data[[#This Row],[Weight]])</f>
        <v>1.2320419864746424</v>
      </c>
    </row>
    <row r="887" spans="1:25" x14ac:dyDescent="0.35">
      <c r="A887">
        <v>0</v>
      </c>
      <c r="B887">
        <v>0.19986636459548909</v>
      </c>
      <c r="C887">
        <v>79</v>
      </c>
      <c r="D887">
        <v>96.739686477094423</v>
      </c>
      <c r="E887">
        <v>37.126328103127079</v>
      </c>
      <c r="F887">
        <v>51.133339243399455</v>
      </c>
      <c r="G887">
        <v>54.882837398947153</v>
      </c>
      <c r="H887" t="s">
        <v>24</v>
      </c>
      <c r="J887">
        <v>68</v>
      </c>
      <c r="K887" t="s">
        <v>36</v>
      </c>
      <c r="L887" t="s">
        <v>26</v>
      </c>
      <c r="M887" t="s">
        <v>38</v>
      </c>
      <c r="N887" t="s">
        <v>42</v>
      </c>
      <c r="O887" t="s">
        <v>29</v>
      </c>
      <c r="P887" t="s">
        <v>40</v>
      </c>
      <c r="Q887" t="s">
        <v>41</v>
      </c>
      <c r="R887" t="s">
        <v>28</v>
      </c>
      <c r="S887">
        <v>8</v>
      </c>
      <c r="T887" t="s">
        <v>28</v>
      </c>
      <c r="U887" t="s">
        <v>48</v>
      </c>
      <c r="V887" t="s">
        <v>51</v>
      </c>
      <c r="W887" t="s">
        <v>43</v>
      </c>
      <c r="X887">
        <v>0</v>
      </c>
      <c r="Y887">
        <f>IF(dementia_patients_health_data[[#This Row],[Weight]]=0,0,dementia_patients_health_data[[#This Row],[HeartRate]]/dementia_patients_health_data[[#This Row],[Weight]])</f>
        <v>1.5449802647144293</v>
      </c>
    </row>
    <row r="888" spans="1:25" x14ac:dyDescent="0.35">
      <c r="A888">
        <v>1</v>
      </c>
      <c r="B888">
        <v>1.2703152521045501E-2</v>
      </c>
      <c r="C888">
        <v>85</v>
      </c>
      <c r="D888">
        <v>95.52969381990232</v>
      </c>
      <c r="E888">
        <v>37.082601200978878</v>
      </c>
      <c r="F888">
        <v>61.616357251320899</v>
      </c>
      <c r="G888">
        <v>24.706483052218008</v>
      </c>
      <c r="H888" t="s">
        <v>24</v>
      </c>
      <c r="J888">
        <v>85</v>
      </c>
      <c r="K888" t="s">
        <v>36</v>
      </c>
      <c r="L888" t="s">
        <v>37</v>
      </c>
      <c r="M888" t="s">
        <v>27</v>
      </c>
      <c r="N888" t="s">
        <v>42</v>
      </c>
      <c r="O888" t="s">
        <v>46</v>
      </c>
      <c r="P888" t="s">
        <v>30</v>
      </c>
      <c r="Q888" t="s">
        <v>41</v>
      </c>
      <c r="R888" t="s">
        <v>28</v>
      </c>
      <c r="S888">
        <v>8</v>
      </c>
      <c r="T888" t="s">
        <v>42</v>
      </c>
      <c r="U888" t="s">
        <v>44</v>
      </c>
      <c r="V888" t="s">
        <v>33</v>
      </c>
      <c r="W888" t="s">
        <v>34</v>
      </c>
      <c r="X888">
        <v>0</v>
      </c>
      <c r="Y888">
        <f>IF(dementia_patients_health_data[[#This Row],[Weight]]=0,0,dementia_patients_health_data[[#This Row],[HeartRate]]/dementia_patients_health_data[[#This Row],[Weight]])</f>
        <v>1.3795038167105833</v>
      </c>
    </row>
    <row r="889" spans="1:25" x14ac:dyDescent="0.35">
      <c r="A889">
        <v>1</v>
      </c>
      <c r="B889">
        <v>1.1181599038711101E-2</v>
      </c>
      <c r="C889">
        <v>61</v>
      </c>
      <c r="D889">
        <v>95.372146804319542</v>
      </c>
      <c r="E889">
        <v>36.413587618019811</v>
      </c>
      <c r="F889">
        <v>97.106526657170676</v>
      </c>
      <c r="G889">
        <v>17.013153892195923</v>
      </c>
      <c r="H889" t="s">
        <v>45</v>
      </c>
      <c r="I889">
        <v>23</v>
      </c>
      <c r="J889">
        <v>61</v>
      </c>
      <c r="K889" t="s">
        <v>53</v>
      </c>
      <c r="L889" t="s">
        <v>26</v>
      </c>
      <c r="M889" t="s">
        <v>27</v>
      </c>
      <c r="N889" t="s">
        <v>28</v>
      </c>
      <c r="O889" t="s">
        <v>46</v>
      </c>
      <c r="P889" t="s">
        <v>40</v>
      </c>
      <c r="Q889" t="s">
        <v>31</v>
      </c>
      <c r="R889" t="s">
        <v>42</v>
      </c>
      <c r="S889">
        <v>4</v>
      </c>
      <c r="T889" t="s">
        <v>42</v>
      </c>
      <c r="U889" t="s">
        <v>32</v>
      </c>
      <c r="V889" t="s">
        <v>33</v>
      </c>
      <c r="W889" t="s">
        <v>34</v>
      </c>
      <c r="X889">
        <v>1</v>
      </c>
      <c r="Y889">
        <f>IF(dementia_patients_health_data[[#This Row],[Weight]]=0,0,dementia_patients_health_data[[#This Row],[HeartRate]]/dementia_patients_health_data[[#This Row],[Weight]])</f>
        <v>0.62817610823788594</v>
      </c>
    </row>
    <row r="890" spans="1:25" x14ac:dyDescent="0.35">
      <c r="A890">
        <v>0</v>
      </c>
      <c r="B890">
        <v>0.16588645105264449</v>
      </c>
      <c r="C890">
        <v>93</v>
      </c>
      <c r="D890">
        <v>93.973278467191264</v>
      </c>
      <c r="E890">
        <v>37.241557110056974</v>
      </c>
      <c r="F890">
        <v>57.231759370725285</v>
      </c>
      <c r="G890">
        <v>9.9312012333776138</v>
      </c>
      <c r="H890" t="s">
        <v>52</v>
      </c>
      <c r="I890">
        <v>6</v>
      </c>
      <c r="J890">
        <v>69</v>
      </c>
      <c r="K890" t="s">
        <v>55</v>
      </c>
      <c r="L890" t="s">
        <v>37</v>
      </c>
      <c r="M890" t="s">
        <v>38</v>
      </c>
      <c r="N890" t="s">
        <v>28</v>
      </c>
      <c r="O890" t="s">
        <v>46</v>
      </c>
      <c r="P890" t="s">
        <v>30</v>
      </c>
      <c r="Q890" t="s">
        <v>47</v>
      </c>
      <c r="R890" t="s">
        <v>42</v>
      </c>
      <c r="S890">
        <v>7</v>
      </c>
      <c r="T890" t="s">
        <v>42</v>
      </c>
      <c r="U890" t="s">
        <v>32</v>
      </c>
      <c r="V890" t="s">
        <v>33</v>
      </c>
      <c r="W890" t="s">
        <v>54</v>
      </c>
      <c r="X890">
        <v>1</v>
      </c>
      <c r="Y890">
        <f>IF(dementia_patients_health_data[[#This Row],[Weight]]=0,0,dementia_patients_health_data[[#This Row],[HeartRate]]/dementia_patients_health_data[[#This Row],[Weight]])</f>
        <v>1.6249718866334657</v>
      </c>
    </row>
    <row r="891" spans="1:25" x14ac:dyDescent="0.35">
      <c r="A891">
        <v>0</v>
      </c>
      <c r="B891">
        <v>0.1054347947669213</v>
      </c>
      <c r="C891">
        <v>92</v>
      </c>
      <c r="D891">
        <v>91.152279578152033</v>
      </c>
      <c r="E891">
        <v>37.073443222924404</v>
      </c>
      <c r="F891">
        <v>86.141237726667242</v>
      </c>
      <c r="G891">
        <v>44.597263294298557</v>
      </c>
      <c r="H891" t="s">
        <v>52</v>
      </c>
      <c r="I891">
        <v>3</v>
      </c>
      <c r="J891">
        <v>61</v>
      </c>
      <c r="K891" t="s">
        <v>25</v>
      </c>
      <c r="L891" t="s">
        <v>37</v>
      </c>
      <c r="M891" t="s">
        <v>38</v>
      </c>
      <c r="N891" t="s">
        <v>42</v>
      </c>
      <c r="O891" t="s">
        <v>46</v>
      </c>
      <c r="P891" t="s">
        <v>40</v>
      </c>
      <c r="Q891" t="s">
        <v>47</v>
      </c>
      <c r="R891" t="s">
        <v>42</v>
      </c>
      <c r="S891">
        <v>5</v>
      </c>
      <c r="T891" t="s">
        <v>42</v>
      </c>
      <c r="U891" t="s">
        <v>48</v>
      </c>
      <c r="V891" t="s">
        <v>33</v>
      </c>
      <c r="W891" t="s">
        <v>43</v>
      </c>
      <c r="X891">
        <v>1</v>
      </c>
      <c r="Y891">
        <f>IF(dementia_patients_health_data[[#This Row],[Weight]]=0,0,dementia_patients_health_data[[#This Row],[HeartRate]]/dementia_patients_health_data[[#This Row],[Weight]])</f>
        <v>1.0680134442916069</v>
      </c>
    </row>
    <row r="892" spans="1:25" x14ac:dyDescent="0.35">
      <c r="A892">
        <v>0</v>
      </c>
      <c r="B892">
        <v>0.1542478192057796</v>
      </c>
      <c r="C892">
        <v>68</v>
      </c>
      <c r="D892">
        <v>92.675657012243633</v>
      </c>
      <c r="E892">
        <v>36.767413617930337</v>
      </c>
      <c r="F892">
        <v>76.226327531486078</v>
      </c>
      <c r="G892">
        <v>37.868355398612096</v>
      </c>
      <c r="H892" t="s">
        <v>24</v>
      </c>
      <c r="J892">
        <v>86</v>
      </c>
      <c r="K892" t="s">
        <v>25</v>
      </c>
      <c r="L892" t="s">
        <v>26</v>
      </c>
      <c r="M892" t="s">
        <v>27</v>
      </c>
      <c r="N892" t="s">
        <v>42</v>
      </c>
      <c r="O892" t="s">
        <v>39</v>
      </c>
      <c r="P892" t="s">
        <v>30</v>
      </c>
      <c r="Q892" t="s">
        <v>31</v>
      </c>
      <c r="R892" t="s">
        <v>28</v>
      </c>
      <c r="S892">
        <v>8</v>
      </c>
      <c r="T892" t="s">
        <v>28</v>
      </c>
      <c r="U892" t="s">
        <v>48</v>
      </c>
      <c r="V892" t="s">
        <v>51</v>
      </c>
      <c r="W892" t="s">
        <v>54</v>
      </c>
      <c r="X892">
        <v>0</v>
      </c>
      <c r="Y892">
        <f>IF(dementia_patients_health_data[[#This Row],[Weight]]=0,0,dementia_patients_health_data[[#This Row],[HeartRate]]/dementia_patients_health_data[[#This Row],[Weight]])</f>
        <v>0.89208023267173531</v>
      </c>
    </row>
    <row r="893" spans="1:25" x14ac:dyDescent="0.35">
      <c r="A893">
        <v>1</v>
      </c>
      <c r="B893">
        <v>0.18352123566242839</v>
      </c>
      <c r="C893">
        <v>60</v>
      </c>
      <c r="D893">
        <v>94.722624958384003</v>
      </c>
      <c r="E893">
        <v>36.351067839973219</v>
      </c>
      <c r="F893">
        <v>93.046121286943276</v>
      </c>
      <c r="G893">
        <v>55.044586051676028</v>
      </c>
      <c r="H893" t="s">
        <v>24</v>
      </c>
      <c r="J893">
        <v>66</v>
      </c>
      <c r="K893" t="s">
        <v>25</v>
      </c>
      <c r="L893" t="s">
        <v>26</v>
      </c>
      <c r="M893" t="s">
        <v>38</v>
      </c>
      <c r="N893" t="s">
        <v>28</v>
      </c>
      <c r="O893" t="s">
        <v>46</v>
      </c>
      <c r="P893" t="s">
        <v>30</v>
      </c>
      <c r="Q893" t="s">
        <v>41</v>
      </c>
      <c r="R893" t="s">
        <v>28</v>
      </c>
      <c r="S893">
        <v>10</v>
      </c>
      <c r="T893" t="s">
        <v>28</v>
      </c>
      <c r="U893" t="s">
        <v>32</v>
      </c>
      <c r="V893" t="s">
        <v>51</v>
      </c>
      <c r="W893" t="s">
        <v>34</v>
      </c>
      <c r="X893">
        <v>0</v>
      </c>
      <c r="Y893">
        <f>IF(dementia_patients_health_data[[#This Row],[Weight]]=0,0,dementia_patients_health_data[[#This Row],[HeartRate]]/dementia_patients_health_data[[#This Row],[Weight]])</f>
        <v>0.644841495487674</v>
      </c>
    </row>
    <row r="894" spans="1:25" x14ac:dyDescent="0.35">
      <c r="A894">
        <v>0</v>
      </c>
      <c r="B894">
        <v>0.18832958862834329</v>
      </c>
      <c r="C894">
        <v>71</v>
      </c>
      <c r="D894">
        <v>99.563006190582243</v>
      </c>
      <c r="E894">
        <v>36.39098309268428</v>
      </c>
      <c r="F894">
        <v>67.531378727649496</v>
      </c>
      <c r="G894">
        <v>6.9388101880648456</v>
      </c>
      <c r="H894" t="s">
        <v>24</v>
      </c>
      <c r="J894">
        <v>70</v>
      </c>
      <c r="K894" t="s">
        <v>36</v>
      </c>
      <c r="L894" t="s">
        <v>37</v>
      </c>
      <c r="M894" t="s">
        <v>27</v>
      </c>
      <c r="N894" t="s">
        <v>42</v>
      </c>
      <c r="O894" t="s">
        <v>39</v>
      </c>
      <c r="P894" t="s">
        <v>30</v>
      </c>
      <c r="Q894" t="s">
        <v>31</v>
      </c>
      <c r="R894" t="s">
        <v>28</v>
      </c>
      <c r="S894">
        <v>9</v>
      </c>
      <c r="T894" t="s">
        <v>28</v>
      </c>
      <c r="U894" t="s">
        <v>32</v>
      </c>
      <c r="V894" t="s">
        <v>51</v>
      </c>
      <c r="W894" t="s">
        <v>49</v>
      </c>
      <c r="X894">
        <v>0</v>
      </c>
      <c r="Y894">
        <f>IF(dementia_patients_health_data[[#This Row],[Weight]]=0,0,dementia_patients_health_data[[#This Row],[HeartRate]]/dementia_patients_health_data[[#This Row],[Weight]])</f>
        <v>1.0513631046441281</v>
      </c>
    </row>
    <row r="895" spans="1:25" x14ac:dyDescent="0.35">
      <c r="A895">
        <v>1</v>
      </c>
      <c r="B895">
        <v>0.16300982224941599</v>
      </c>
      <c r="C895">
        <v>95</v>
      </c>
      <c r="D895">
        <v>92.565757051729719</v>
      </c>
      <c r="E895">
        <v>36.895026334451529</v>
      </c>
      <c r="F895">
        <v>59.241594889422032</v>
      </c>
      <c r="G895">
        <v>56.506976643339137</v>
      </c>
      <c r="H895" t="s">
        <v>35</v>
      </c>
      <c r="I895">
        <v>4</v>
      </c>
      <c r="J895">
        <v>70</v>
      </c>
      <c r="K895" t="s">
        <v>36</v>
      </c>
      <c r="L895" t="s">
        <v>26</v>
      </c>
      <c r="M895" t="s">
        <v>27</v>
      </c>
      <c r="N895" t="s">
        <v>28</v>
      </c>
      <c r="O895" t="s">
        <v>46</v>
      </c>
      <c r="P895" t="s">
        <v>40</v>
      </c>
      <c r="Q895" t="s">
        <v>41</v>
      </c>
      <c r="R895" t="s">
        <v>42</v>
      </c>
      <c r="S895">
        <v>0</v>
      </c>
      <c r="T895" t="s">
        <v>28</v>
      </c>
      <c r="U895" t="s">
        <v>32</v>
      </c>
      <c r="V895" t="s">
        <v>51</v>
      </c>
      <c r="W895" t="s">
        <v>34</v>
      </c>
      <c r="X895">
        <v>1</v>
      </c>
      <c r="Y895">
        <f>IF(dementia_patients_health_data[[#This Row],[Weight]]=0,0,dementia_patients_health_data[[#This Row],[HeartRate]]/dementia_patients_health_data[[#This Row],[Weight]])</f>
        <v>1.6036030119939066</v>
      </c>
    </row>
    <row r="896" spans="1:25" x14ac:dyDescent="0.35">
      <c r="A896">
        <v>0</v>
      </c>
      <c r="B896">
        <v>8.6257932245330599E-2</v>
      </c>
      <c r="C896">
        <v>78</v>
      </c>
      <c r="D896">
        <v>91.823648889904035</v>
      </c>
      <c r="E896">
        <v>37.008498833020532</v>
      </c>
      <c r="F896">
        <v>54.031516168391043</v>
      </c>
      <c r="G896">
        <v>5.2141798481668911</v>
      </c>
      <c r="H896" t="s">
        <v>35</v>
      </c>
      <c r="I896">
        <v>4</v>
      </c>
      <c r="J896">
        <v>60</v>
      </c>
      <c r="K896" t="s">
        <v>36</v>
      </c>
      <c r="L896" t="s">
        <v>26</v>
      </c>
      <c r="M896" t="s">
        <v>38</v>
      </c>
      <c r="N896" t="s">
        <v>28</v>
      </c>
      <c r="O896" t="s">
        <v>39</v>
      </c>
      <c r="P896" t="s">
        <v>40</v>
      </c>
      <c r="Q896" t="s">
        <v>47</v>
      </c>
      <c r="R896" t="s">
        <v>42</v>
      </c>
      <c r="S896">
        <v>2</v>
      </c>
      <c r="T896" t="s">
        <v>42</v>
      </c>
      <c r="U896" t="s">
        <v>32</v>
      </c>
      <c r="V896" t="s">
        <v>51</v>
      </c>
      <c r="W896" t="s">
        <v>49</v>
      </c>
      <c r="X896">
        <v>1</v>
      </c>
      <c r="Y896">
        <f>IF(dementia_patients_health_data[[#This Row],[Weight]]=0,0,dementia_patients_health_data[[#This Row],[HeartRate]]/dementia_patients_health_data[[#This Row],[Weight]])</f>
        <v>1.4436019110940801</v>
      </c>
    </row>
    <row r="897" spans="1:25" x14ac:dyDescent="0.35">
      <c r="A897">
        <v>1</v>
      </c>
      <c r="B897">
        <v>0.1205462194362394</v>
      </c>
      <c r="C897">
        <v>65</v>
      </c>
      <c r="D897">
        <v>97.384851938574997</v>
      </c>
      <c r="E897">
        <v>36.372154762973231</v>
      </c>
      <c r="F897">
        <v>87.936784066350782</v>
      </c>
      <c r="G897">
        <v>52.73631528414883</v>
      </c>
      <c r="H897" t="s">
        <v>24</v>
      </c>
      <c r="J897">
        <v>82</v>
      </c>
      <c r="K897" t="s">
        <v>53</v>
      </c>
      <c r="L897" t="s">
        <v>26</v>
      </c>
      <c r="M897" t="s">
        <v>38</v>
      </c>
      <c r="N897" t="s">
        <v>42</v>
      </c>
      <c r="O897" t="s">
        <v>46</v>
      </c>
      <c r="P897" t="s">
        <v>30</v>
      </c>
      <c r="Q897" t="s">
        <v>31</v>
      </c>
      <c r="R897" t="s">
        <v>28</v>
      </c>
      <c r="S897">
        <v>10</v>
      </c>
      <c r="T897" t="s">
        <v>42</v>
      </c>
      <c r="U897" t="s">
        <v>44</v>
      </c>
      <c r="V897" t="s">
        <v>33</v>
      </c>
      <c r="W897" t="s">
        <v>34</v>
      </c>
      <c r="X897">
        <v>0</v>
      </c>
      <c r="Y897">
        <f>IF(dementia_patients_health_data[[#This Row],[Weight]]=0,0,dementia_patients_health_data[[#This Row],[HeartRate]]/dementia_patients_health_data[[#This Row],[Weight]])</f>
        <v>0.73916735402736211</v>
      </c>
    </row>
    <row r="898" spans="1:25" x14ac:dyDescent="0.35">
      <c r="A898">
        <v>0</v>
      </c>
      <c r="B898">
        <v>4.9255070968203998E-3</v>
      </c>
      <c r="C898">
        <v>86</v>
      </c>
      <c r="D898">
        <v>94.922787407637159</v>
      </c>
      <c r="E898">
        <v>36.960512331412687</v>
      </c>
      <c r="F898">
        <v>59.506038319485803</v>
      </c>
      <c r="G898">
        <v>33.845860805847082</v>
      </c>
      <c r="H898" t="s">
        <v>52</v>
      </c>
      <c r="I898">
        <v>3</v>
      </c>
      <c r="J898">
        <v>70</v>
      </c>
      <c r="K898" t="s">
        <v>36</v>
      </c>
      <c r="L898" t="s">
        <v>26</v>
      </c>
      <c r="M898" t="s">
        <v>27</v>
      </c>
      <c r="N898" t="s">
        <v>28</v>
      </c>
      <c r="O898" t="s">
        <v>46</v>
      </c>
      <c r="P898" t="s">
        <v>40</v>
      </c>
      <c r="Q898" t="s">
        <v>47</v>
      </c>
      <c r="R898" t="s">
        <v>28</v>
      </c>
      <c r="S898">
        <v>1</v>
      </c>
      <c r="T898" t="s">
        <v>42</v>
      </c>
      <c r="U898" t="s">
        <v>48</v>
      </c>
      <c r="V898" t="s">
        <v>33</v>
      </c>
      <c r="W898" t="s">
        <v>54</v>
      </c>
      <c r="X898">
        <v>1</v>
      </c>
      <c r="Y898">
        <f>IF(dementia_patients_health_data[[#This Row],[Weight]]=0,0,dementia_patients_health_data[[#This Row],[HeartRate]]/dementia_patients_health_data[[#This Row],[Weight]])</f>
        <v>1.4452314828668154</v>
      </c>
    </row>
    <row r="899" spans="1:25" x14ac:dyDescent="0.35">
      <c r="A899">
        <v>1</v>
      </c>
      <c r="B899">
        <v>3.1119190239059999E-2</v>
      </c>
      <c r="C899">
        <v>88</v>
      </c>
      <c r="D899">
        <v>96.292315354442579</v>
      </c>
      <c r="E899">
        <v>36.537576662207229</v>
      </c>
      <c r="F899">
        <v>93.332749406809938</v>
      </c>
      <c r="G899">
        <v>59.910200829202367</v>
      </c>
      <c r="H899" t="s">
        <v>24</v>
      </c>
      <c r="J899">
        <v>60</v>
      </c>
      <c r="K899" t="s">
        <v>55</v>
      </c>
      <c r="L899" t="s">
        <v>37</v>
      </c>
      <c r="M899" t="s">
        <v>27</v>
      </c>
      <c r="N899" t="s">
        <v>28</v>
      </c>
      <c r="O899" t="s">
        <v>46</v>
      </c>
      <c r="P899" t="s">
        <v>30</v>
      </c>
      <c r="Q899" t="s">
        <v>31</v>
      </c>
      <c r="R899" t="s">
        <v>28</v>
      </c>
      <c r="S899">
        <v>10</v>
      </c>
      <c r="T899" t="s">
        <v>42</v>
      </c>
      <c r="U899" t="s">
        <v>48</v>
      </c>
      <c r="V899" t="s">
        <v>51</v>
      </c>
      <c r="W899" t="s">
        <v>34</v>
      </c>
      <c r="X899">
        <v>0</v>
      </c>
      <c r="Y899">
        <f>IF(dementia_patients_health_data[[#This Row],[Weight]]=0,0,dementia_patients_health_data[[#This Row],[HeartRate]]/dementia_patients_health_data[[#This Row],[Weight]])</f>
        <v>0.94286304174362146</v>
      </c>
    </row>
    <row r="900" spans="1:25" x14ac:dyDescent="0.35">
      <c r="A900">
        <v>1</v>
      </c>
      <c r="B900">
        <v>0.19531667749065809</v>
      </c>
      <c r="C900">
        <v>79</v>
      </c>
      <c r="D900">
        <v>90.71602937879068</v>
      </c>
      <c r="E900">
        <v>36.6675579857936</v>
      </c>
      <c r="F900">
        <v>70.074094120491466</v>
      </c>
      <c r="G900">
        <v>54.506500046299813</v>
      </c>
      <c r="H900" t="s">
        <v>24</v>
      </c>
      <c r="J900">
        <v>64</v>
      </c>
      <c r="K900" t="s">
        <v>25</v>
      </c>
      <c r="L900" t="s">
        <v>37</v>
      </c>
      <c r="M900" t="s">
        <v>27</v>
      </c>
      <c r="N900" t="s">
        <v>42</v>
      </c>
      <c r="O900" t="s">
        <v>46</v>
      </c>
      <c r="P900" t="s">
        <v>40</v>
      </c>
      <c r="Q900" t="s">
        <v>47</v>
      </c>
      <c r="R900" t="s">
        <v>28</v>
      </c>
      <c r="S900">
        <v>9</v>
      </c>
      <c r="T900" t="s">
        <v>28</v>
      </c>
      <c r="U900" t="s">
        <v>48</v>
      </c>
      <c r="V900" t="s">
        <v>51</v>
      </c>
      <c r="W900" t="s">
        <v>34</v>
      </c>
      <c r="X900">
        <v>0</v>
      </c>
      <c r="Y900">
        <f>IF(dementia_patients_health_data[[#This Row],[Weight]]=0,0,dementia_patients_health_data[[#This Row],[HeartRate]]/dementia_patients_health_data[[#This Row],[Weight]])</f>
        <v>1.1273781130036524</v>
      </c>
    </row>
    <row r="901" spans="1:25" x14ac:dyDescent="0.35">
      <c r="A901">
        <v>0</v>
      </c>
      <c r="B901">
        <v>2.3964313948851498E-2</v>
      </c>
      <c r="C901">
        <v>98</v>
      </c>
      <c r="D901">
        <v>98.602918641449222</v>
      </c>
      <c r="E901">
        <v>36.930572556236442</v>
      </c>
      <c r="F901">
        <v>89.012533670483847</v>
      </c>
      <c r="G901">
        <v>14.058565715604306</v>
      </c>
      <c r="H901" t="s">
        <v>24</v>
      </c>
      <c r="J901">
        <v>70</v>
      </c>
      <c r="K901" t="s">
        <v>36</v>
      </c>
      <c r="L901" t="s">
        <v>37</v>
      </c>
      <c r="M901" t="s">
        <v>27</v>
      </c>
      <c r="N901" t="s">
        <v>42</v>
      </c>
      <c r="O901" t="s">
        <v>46</v>
      </c>
      <c r="P901" t="s">
        <v>30</v>
      </c>
      <c r="Q901" t="s">
        <v>47</v>
      </c>
      <c r="R901" t="s">
        <v>28</v>
      </c>
      <c r="S901">
        <v>10</v>
      </c>
      <c r="T901" t="s">
        <v>28</v>
      </c>
      <c r="U901" t="s">
        <v>32</v>
      </c>
      <c r="V901" t="s">
        <v>33</v>
      </c>
      <c r="W901" t="s">
        <v>49</v>
      </c>
      <c r="X901">
        <v>0</v>
      </c>
      <c r="Y901">
        <f>IF(dementia_patients_health_data[[#This Row],[Weight]]=0,0,dementia_patients_health_data[[#This Row],[HeartRate]]/dementia_patients_health_data[[#This Row],[Weight]])</f>
        <v>1.1009685485730236</v>
      </c>
    </row>
    <row r="902" spans="1:25" x14ac:dyDescent="0.35">
      <c r="A902">
        <v>0</v>
      </c>
      <c r="B902">
        <v>0.16223035395802171</v>
      </c>
      <c r="C902">
        <v>98</v>
      </c>
      <c r="D902">
        <v>93.341552123624837</v>
      </c>
      <c r="E902">
        <v>36.709804875620847</v>
      </c>
      <c r="F902">
        <v>54.893597111506899</v>
      </c>
      <c r="G902">
        <v>41.066919092037793</v>
      </c>
      <c r="H902" t="s">
        <v>35</v>
      </c>
      <c r="I902">
        <v>12</v>
      </c>
      <c r="J902">
        <v>78</v>
      </c>
      <c r="K902" t="s">
        <v>25</v>
      </c>
      <c r="L902" t="s">
        <v>26</v>
      </c>
      <c r="M902" t="s">
        <v>27</v>
      </c>
      <c r="N902" t="s">
        <v>42</v>
      </c>
      <c r="O902" t="s">
        <v>39</v>
      </c>
      <c r="P902" t="s">
        <v>40</v>
      </c>
      <c r="Q902" t="s">
        <v>31</v>
      </c>
      <c r="R902" t="s">
        <v>42</v>
      </c>
      <c r="S902">
        <v>7</v>
      </c>
      <c r="T902" t="s">
        <v>28</v>
      </c>
      <c r="U902" t="s">
        <v>32</v>
      </c>
      <c r="V902" t="s">
        <v>33</v>
      </c>
      <c r="W902" t="s">
        <v>54</v>
      </c>
      <c r="X902">
        <v>1</v>
      </c>
      <c r="Y902">
        <f>IF(dementia_patients_health_data[[#This Row],[Weight]]=0,0,dementia_patients_health_data[[#This Row],[HeartRate]]/dementia_patients_health_data[[#This Row],[Weight]])</f>
        <v>1.785271965342877</v>
      </c>
    </row>
    <row r="903" spans="1:25" x14ac:dyDescent="0.35">
      <c r="A903">
        <v>0</v>
      </c>
      <c r="B903">
        <v>0.1197926126159129</v>
      </c>
      <c r="C903">
        <v>99</v>
      </c>
      <c r="D903">
        <v>93.61518651691928</v>
      </c>
      <c r="E903">
        <v>37.406816303904051</v>
      </c>
      <c r="F903">
        <v>69.689878401295715</v>
      </c>
      <c r="G903">
        <v>33.40937814868569</v>
      </c>
      <c r="H903" t="s">
        <v>24</v>
      </c>
      <c r="J903">
        <v>78</v>
      </c>
      <c r="K903" t="s">
        <v>55</v>
      </c>
      <c r="L903" t="s">
        <v>37</v>
      </c>
      <c r="M903" t="s">
        <v>27</v>
      </c>
      <c r="N903" t="s">
        <v>42</v>
      </c>
      <c r="O903" t="s">
        <v>39</v>
      </c>
      <c r="P903" t="s">
        <v>30</v>
      </c>
      <c r="Q903" t="s">
        <v>41</v>
      </c>
      <c r="R903" t="s">
        <v>28</v>
      </c>
      <c r="S903">
        <v>10</v>
      </c>
      <c r="T903" t="s">
        <v>28</v>
      </c>
      <c r="U903" t="s">
        <v>32</v>
      </c>
      <c r="V903" t="s">
        <v>51</v>
      </c>
      <c r="W903" t="s">
        <v>49</v>
      </c>
      <c r="X903">
        <v>0</v>
      </c>
      <c r="Y903">
        <f>IF(dementia_patients_health_data[[#This Row],[Weight]]=0,0,dementia_patients_health_data[[#This Row],[HeartRate]]/dementia_patients_health_data[[#This Row],[Weight]])</f>
        <v>1.4205793189927467</v>
      </c>
    </row>
    <row r="904" spans="1:25" x14ac:dyDescent="0.35">
      <c r="A904">
        <v>1</v>
      </c>
      <c r="B904">
        <v>0.16893524944837679</v>
      </c>
      <c r="C904">
        <v>77</v>
      </c>
      <c r="D904">
        <v>94.778781048868325</v>
      </c>
      <c r="E904">
        <v>36.422477073035019</v>
      </c>
      <c r="F904">
        <v>68.164883963726197</v>
      </c>
      <c r="G904">
        <v>33.620107854098173</v>
      </c>
      <c r="H904" t="s">
        <v>35</v>
      </c>
      <c r="I904">
        <v>12</v>
      </c>
      <c r="J904">
        <v>71</v>
      </c>
      <c r="K904" t="s">
        <v>25</v>
      </c>
      <c r="L904" t="s">
        <v>37</v>
      </c>
      <c r="M904" t="s">
        <v>27</v>
      </c>
      <c r="N904" t="s">
        <v>42</v>
      </c>
      <c r="O904" t="s">
        <v>46</v>
      </c>
      <c r="P904" t="s">
        <v>40</v>
      </c>
      <c r="Q904" t="s">
        <v>47</v>
      </c>
      <c r="R904" t="s">
        <v>42</v>
      </c>
      <c r="S904">
        <v>1</v>
      </c>
      <c r="T904" t="s">
        <v>28</v>
      </c>
      <c r="U904" t="s">
        <v>32</v>
      </c>
      <c r="V904" t="s">
        <v>51</v>
      </c>
      <c r="W904" t="s">
        <v>34</v>
      </c>
      <c r="X904">
        <v>1</v>
      </c>
      <c r="Y904">
        <f>IF(dementia_patients_health_data[[#This Row],[Weight]]=0,0,dementia_patients_health_data[[#This Row],[HeartRate]]/dementia_patients_health_data[[#This Row],[Weight]])</f>
        <v>1.1296138938779003</v>
      </c>
    </row>
    <row r="905" spans="1:25" x14ac:dyDescent="0.35">
      <c r="A905">
        <v>1</v>
      </c>
      <c r="B905">
        <v>5.3092454921822001E-3</v>
      </c>
      <c r="C905">
        <v>77</v>
      </c>
      <c r="D905">
        <v>99.713447275710394</v>
      </c>
      <c r="E905">
        <v>36.446973672473753</v>
      </c>
      <c r="F905">
        <v>94.996035463902246</v>
      </c>
      <c r="G905">
        <v>8.3910508198194869</v>
      </c>
      <c r="H905" t="s">
        <v>24</v>
      </c>
      <c r="J905">
        <v>83</v>
      </c>
      <c r="K905" t="s">
        <v>53</v>
      </c>
      <c r="L905" t="s">
        <v>37</v>
      </c>
      <c r="M905" t="s">
        <v>38</v>
      </c>
      <c r="N905" t="s">
        <v>42</v>
      </c>
      <c r="O905" t="s">
        <v>46</v>
      </c>
      <c r="P905" t="s">
        <v>40</v>
      </c>
      <c r="Q905" t="s">
        <v>41</v>
      </c>
      <c r="R905" t="s">
        <v>28</v>
      </c>
      <c r="S905">
        <v>8</v>
      </c>
      <c r="T905" t="s">
        <v>28</v>
      </c>
      <c r="U905" t="s">
        <v>32</v>
      </c>
      <c r="V905" t="s">
        <v>51</v>
      </c>
      <c r="W905" t="s">
        <v>34</v>
      </c>
      <c r="X905">
        <v>0</v>
      </c>
      <c r="Y905">
        <f>IF(dementia_patients_health_data[[#This Row],[Weight]]=0,0,dementia_patients_health_data[[#This Row],[HeartRate]]/dementia_patients_health_data[[#This Row],[Weight]])</f>
        <v>0.81056014205202698</v>
      </c>
    </row>
    <row r="906" spans="1:25" x14ac:dyDescent="0.35">
      <c r="A906">
        <v>0</v>
      </c>
      <c r="B906">
        <v>9.02132368008218E-2</v>
      </c>
      <c r="C906">
        <v>68</v>
      </c>
      <c r="D906">
        <v>90.817708029881715</v>
      </c>
      <c r="E906">
        <v>37.154540931825977</v>
      </c>
      <c r="F906">
        <v>52.587328786476967</v>
      </c>
      <c r="G906">
        <v>24.992195867583032</v>
      </c>
      <c r="H906" t="s">
        <v>24</v>
      </c>
      <c r="J906">
        <v>89</v>
      </c>
      <c r="K906" t="s">
        <v>53</v>
      </c>
      <c r="L906" t="s">
        <v>37</v>
      </c>
      <c r="M906" t="s">
        <v>27</v>
      </c>
      <c r="N906" t="s">
        <v>28</v>
      </c>
      <c r="O906" t="s">
        <v>39</v>
      </c>
      <c r="P906" t="s">
        <v>30</v>
      </c>
      <c r="Q906" t="s">
        <v>41</v>
      </c>
      <c r="R906" t="s">
        <v>28</v>
      </c>
      <c r="S906">
        <v>9</v>
      </c>
      <c r="T906" t="s">
        <v>28</v>
      </c>
      <c r="U906" t="s">
        <v>44</v>
      </c>
      <c r="V906" t="s">
        <v>51</v>
      </c>
      <c r="W906" t="s">
        <v>43</v>
      </c>
      <c r="X906">
        <v>0</v>
      </c>
      <c r="Y906">
        <f>IF(dementia_patients_health_data[[#This Row],[Weight]]=0,0,dementia_patients_health_data[[#This Row],[HeartRate]]/dementia_patients_health_data[[#This Row],[Weight]])</f>
        <v>1.2930871669885324</v>
      </c>
    </row>
    <row r="907" spans="1:25" x14ac:dyDescent="0.35">
      <c r="A907">
        <v>1</v>
      </c>
      <c r="B907">
        <v>6.10101632471736E-2</v>
      </c>
      <c r="C907">
        <v>61</v>
      </c>
      <c r="D907">
        <v>97.552012334789595</v>
      </c>
      <c r="E907">
        <v>36.842155223648653</v>
      </c>
      <c r="F907">
        <v>82.172484701142693</v>
      </c>
      <c r="G907">
        <v>39.144997831926531</v>
      </c>
      <c r="H907" t="s">
        <v>24</v>
      </c>
      <c r="J907">
        <v>82</v>
      </c>
      <c r="K907" t="s">
        <v>36</v>
      </c>
      <c r="L907" t="s">
        <v>37</v>
      </c>
      <c r="M907" t="s">
        <v>27</v>
      </c>
      <c r="N907" t="s">
        <v>42</v>
      </c>
      <c r="O907" t="s">
        <v>46</v>
      </c>
      <c r="P907" t="s">
        <v>40</v>
      </c>
      <c r="Q907" t="s">
        <v>41</v>
      </c>
      <c r="R907" t="s">
        <v>28</v>
      </c>
      <c r="S907">
        <v>9</v>
      </c>
      <c r="T907" t="s">
        <v>42</v>
      </c>
      <c r="U907" t="s">
        <v>44</v>
      </c>
      <c r="V907" t="s">
        <v>51</v>
      </c>
      <c r="W907" t="s">
        <v>34</v>
      </c>
      <c r="X907">
        <v>0</v>
      </c>
      <c r="Y907">
        <f>IF(dementia_patients_health_data[[#This Row],[Weight]]=0,0,dementia_patients_health_data[[#This Row],[HeartRate]]/dementia_patients_health_data[[#This Row],[Weight]])</f>
        <v>0.74234094565661501</v>
      </c>
    </row>
    <row r="908" spans="1:25" x14ac:dyDescent="0.35">
      <c r="A908">
        <v>0</v>
      </c>
      <c r="B908">
        <v>6.2984744833131601E-2</v>
      </c>
      <c r="C908">
        <v>60</v>
      </c>
      <c r="D908">
        <v>95.650999251888535</v>
      </c>
      <c r="E908">
        <v>37.301596607235332</v>
      </c>
      <c r="F908">
        <v>95.16530752571056</v>
      </c>
      <c r="G908">
        <v>41.215743896282682</v>
      </c>
      <c r="H908" t="s">
        <v>24</v>
      </c>
      <c r="J908">
        <v>90</v>
      </c>
      <c r="K908" t="s">
        <v>25</v>
      </c>
      <c r="L908" t="s">
        <v>26</v>
      </c>
      <c r="M908" t="s">
        <v>27</v>
      </c>
      <c r="N908" t="s">
        <v>42</v>
      </c>
      <c r="O908" t="s">
        <v>39</v>
      </c>
      <c r="P908" t="s">
        <v>30</v>
      </c>
      <c r="Q908" t="s">
        <v>31</v>
      </c>
      <c r="R908" t="s">
        <v>28</v>
      </c>
      <c r="S908">
        <v>10</v>
      </c>
      <c r="T908" t="s">
        <v>28</v>
      </c>
      <c r="U908" t="s">
        <v>32</v>
      </c>
      <c r="V908" t="s">
        <v>51</v>
      </c>
      <c r="W908" t="s">
        <v>43</v>
      </c>
      <c r="X908">
        <v>0</v>
      </c>
      <c r="Y908">
        <f>IF(dementia_patients_health_data[[#This Row],[Weight]]=0,0,dementia_patients_health_data[[#This Row],[HeartRate]]/dementia_patients_health_data[[#This Row],[Weight]])</f>
        <v>0.63048185898826581</v>
      </c>
    </row>
    <row r="909" spans="1:25" x14ac:dyDescent="0.35">
      <c r="A909">
        <v>0</v>
      </c>
      <c r="B909">
        <v>0.13736111699067161</v>
      </c>
      <c r="C909">
        <v>63</v>
      </c>
      <c r="D909">
        <v>93.322106503798381</v>
      </c>
      <c r="E909">
        <v>36.467650474432823</v>
      </c>
      <c r="F909">
        <v>89.854974881302525</v>
      </c>
      <c r="G909">
        <v>40.892330847432895</v>
      </c>
      <c r="H909" t="s">
        <v>45</v>
      </c>
      <c r="I909">
        <v>23</v>
      </c>
      <c r="J909">
        <v>84</v>
      </c>
      <c r="K909" t="s">
        <v>36</v>
      </c>
      <c r="L909" t="s">
        <v>26</v>
      </c>
      <c r="M909" t="s">
        <v>27</v>
      </c>
      <c r="N909" t="s">
        <v>42</v>
      </c>
      <c r="O909" t="s">
        <v>46</v>
      </c>
      <c r="P909" t="s">
        <v>40</v>
      </c>
      <c r="Q909" t="s">
        <v>47</v>
      </c>
      <c r="R909" t="s">
        <v>28</v>
      </c>
      <c r="S909">
        <v>5</v>
      </c>
      <c r="T909" t="s">
        <v>42</v>
      </c>
      <c r="U909" t="s">
        <v>44</v>
      </c>
      <c r="V909" t="s">
        <v>51</v>
      </c>
      <c r="W909" t="s">
        <v>54</v>
      </c>
      <c r="X909">
        <v>1</v>
      </c>
      <c r="Y909">
        <f>IF(dementia_patients_health_data[[#This Row],[Weight]]=0,0,dementia_patients_health_data[[#This Row],[HeartRate]]/dementia_patients_health_data[[#This Row],[Weight]])</f>
        <v>0.70112979368390382</v>
      </c>
    </row>
    <row r="910" spans="1:25" x14ac:dyDescent="0.35">
      <c r="A910">
        <v>1</v>
      </c>
      <c r="B910">
        <v>0.13894535662052529</v>
      </c>
      <c r="C910">
        <v>61</v>
      </c>
      <c r="D910">
        <v>94.069418157020323</v>
      </c>
      <c r="E910">
        <v>36.78822894583611</v>
      </c>
      <c r="F910">
        <v>65.580773524346583</v>
      </c>
      <c r="G910">
        <v>40.237364350368424</v>
      </c>
      <c r="H910" t="s">
        <v>24</v>
      </c>
      <c r="J910">
        <v>62</v>
      </c>
      <c r="K910" t="s">
        <v>55</v>
      </c>
      <c r="L910" t="s">
        <v>37</v>
      </c>
      <c r="M910" t="s">
        <v>27</v>
      </c>
      <c r="N910" t="s">
        <v>42</v>
      </c>
      <c r="O910" t="s">
        <v>39</v>
      </c>
      <c r="P910" t="s">
        <v>40</v>
      </c>
      <c r="Q910" t="s">
        <v>41</v>
      </c>
      <c r="R910" t="s">
        <v>28</v>
      </c>
      <c r="S910">
        <v>10</v>
      </c>
      <c r="T910" t="s">
        <v>42</v>
      </c>
      <c r="U910" t="s">
        <v>32</v>
      </c>
      <c r="V910" t="s">
        <v>33</v>
      </c>
      <c r="W910" t="s">
        <v>34</v>
      </c>
      <c r="X910">
        <v>0</v>
      </c>
      <c r="Y910">
        <f>IF(dementia_patients_health_data[[#This Row],[Weight]]=0,0,dementia_patients_health_data[[#This Row],[HeartRate]]/dementia_patients_health_data[[#This Row],[Weight]])</f>
        <v>0.93015066340066899</v>
      </c>
    </row>
    <row r="911" spans="1:25" x14ac:dyDescent="0.35">
      <c r="A911">
        <v>0</v>
      </c>
      <c r="B911">
        <v>2.39799657851761E-2</v>
      </c>
      <c r="C911">
        <v>64</v>
      </c>
      <c r="D911">
        <v>97.64138209299162</v>
      </c>
      <c r="E911">
        <v>36.485255189387509</v>
      </c>
      <c r="F911">
        <v>68.817795070298999</v>
      </c>
      <c r="G911">
        <v>26.411439665413987</v>
      </c>
      <c r="H911" t="s">
        <v>24</v>
      </c>
      <c r="J911">
        <v>65</v>
      </c>
      <c r="K911" t="s">
        <v>36</v>
      </c>
      <c r="L911" t="s">
        <v>37</v>
      </c>
      <c r="M911" t="s">
        <v>27</v>
      </c>
      <c r="N911" t="s">
        <v>28</v>
      </c>
      <c r="O911" t="s">
        <v>46</v>
      </c>
      <c r="P911" t="s">
        <v>30</v>
      </c>
      <c r="Q911" t="s">
        <v>41</v>
      </c>
      <c r="R911" t="s">
        <v>28</v>
      </c>
      <c r="S911">
        <v>10</v>
      </c>
      <c r="T911" t="s">
        <v>42</v>
      </c>
      <c r="U911" t="s">
        <v>32</v>
      </c>
      <c r="V911" t="s">
        <v>51</v>
      </c>
      <c r="W911" t="s">
        <v>54</v>
      </c>
      <c r="X911">
        <v>0</v>
      </c>
      <c r="Y911">
        <f>IF(dementia_patients_health_data[[#This Row],[Weight]]=0,0,dementia_patients_health_data[[#This Row],[HeartRate]]/dementia_patients_health_data[[#This Row],[Weight]])</f>
        <v>0.92999201637632378</v>
      </c>
    </row>
    <row r="912" spans="1:25" x14ac:dyDescent="0.35">
      <c r="A912">
        <v>1</v>
      </c>
      <c r="B912">
        <v>2.8862468743351601E-2</v>
      </c>
      <c r="C912">
        <v>68</v>
      </c>
      <c r="D912">
        <v>90.2862448089151</v>
      </c>
      <c r="E912">
        <v>37.362178114703205</v>
      </c>
      <c r="F912">
        <v>83.716179918108423</v>
      </c>
      <c r="G912">
        <v>57.667628845920433</v>
      </c>
      <c r="H912" t="s">
        <v>35</v>
      </c>
      <c r="I912">
        <v>8</v>
      </c>
      <c r="J912">
        <v>85</v>
      </c>
      <c r="K912" t="s">
        <v>25</v>
      </c>
      <c r="L912" t="s">
        <v>37</v>
      </c>
      <c r="M912" t="s">
        <v>27</v>
      </c>
      <c r="N912" t="s">
        <v>28</v>
      </c>
      <c r="O912" t="s">
        <v>39</v>
      </c>
      <c r="P912" t="s">
        <v>40</v>
      </c>
      <c r="Q912" t="s">
        <v>31</v>
      </c>
      <c r="R912" t="s">
        <v>28</v>
      </c>
      <c r="S912">
        <v>6</v>
      </c>
      <c r="T912" t="s">
        <v>28</v>
      </c>
      <c r="U912" t="s">
        <v>32</v>
      </c>
      <c r="V912" t="s">
        <v>33</v>
      </c>
      <c r="W912" t="s">
        <v>34</v>
      </c>
      <c r="X912">
        <v>1</v>
      </c>
      <c r="Y912">
        <f>IF(dementia_patients_health_data[[#This Row],[Weight]]=0,0,dementia_patients_health_data[[#This Row],[HeartRate]]/dementia_patients_health_data[[#This Row],[Weight]])</f>
        <v>0.81226831021814339</v>
      </c>
    </row>
    <row r="913" spans="1:25" x14ac:dyDescent="0.35">
      <c r="A913">
        <v>1</v>
      </c>
      <c r="B913">
        <v>0.10368364103341469</v>
      </c>
      <c r="C913">
        <v>88</v>
      </c>
      <c r="D913">
        <v>96.455153395406683</v>
      </c>
      <c r="E913">
        <v>37.273795984904858</v>
      </c>
      <c r="F913">
        <v>99.056423735925122</v>
      </c>
      <c r="G913">
        <v>38.134787324026838</v>
      </c>
      <c r="H913" t="s">
        <v>24</v>
      </c>
      <c r="J913">
        <v>80</v>
      </c>
      <c r="K913" t="s">
        <v>25</v>
      </c>
      <c r="L913" t="s">
        <v>26</v>
      </c>
      <c r="M913" t="s">
        <v>38</v>
      </c>
      <c r="N913" t="s">
        <v>28</v>
      </c>
      <c r="O913" t="s">
        <v>39</v>
      </c>
      <c r="P913" t="s">
        <v>40</v>
      </c>
      <c r="Q913" t="s">
        <v>41</v>
      </c>
      <c r="R913" t="s">
        <v>28</v>
      </c>
      <c r="S913">
        <v>10</v>
      </c>
      <c r="T913" t="s">
        <v>28</v>
      </c>
      <c r="U913" t="s">
        <v>44</v>
      </c>
      <c r="V913" t="s">
        <v>51</v>
      </c>
      <c r="W913" t="s">
        <v>34</v>
      </c>
      <c r="X913">
        <v>0</v>
      </c>
      <c r="Y913">
        <f>IF(dementia_patients_health_data[[#This Row],[Weight]]=0,0,dementia_patients_health_data[[#This Row],[HeartRate]]/dementia_patients_health_data[[#This Row],[Weight]])</f>
        <v>0.88838256703673779</v>
      </c>
    </row>
    <row r="914" spans="1:25" x14ac:dyDescent="0.35">
      <c r="A914">
        <v>1</v>
      </c>
      <c r="B914">
        <v>3.6691945365143197E-2</v>
      </c>
      <c r="C914">
        <v>86</v>
      </c>
      <c r="D914">
        <v>95.430715246775364</v>
      </c>
      <c r="E914">
        <v>36.960348764087776</v>
      </c>
      <c r="F914">
        <v>69.208395767412412</v>
      </c>
      <c r="G914">
        <v>31.860839174194421</v>
      </c>
      <c r="H914" t="s">
        <v>45</v>
      </c>
      <c r="I914">
        <v>10</v>
      </c>
      <c r="J914">
        <v>73</v>
      </c>
      <c r="K914" t="s">
        <v>53</v>
      </c>
      <c r="L914" t="s">
        <v>37</v>
      </c>
      <c r="M914" t="s">
        <v>27</v>
      </c>
      <c r="N914" t="s">
        <v>28</v>
      </c>
      <c r="O914" t="s">
        <v>39</v>
      </c>
      <c r="P914" t="s">
        <v>40</v>
      </c>
      <c r="Q914" t="s">
        <v>31</v>
      </c>
      <c r="R914" t="s">
        <v>28</v>
      </c>
      <c r="S914">
        <v>2</v>
      </c>
      <c r="T914" t="s">
        <v>42</v>
      </c>
      <c r="U914" t="s">
        <v>44</v>
      </c>
      <c r="V914" t="s">
        <v>51</v>
      </c>
      <c r="W914" t="s">
        <v>34</v>
      </c>
      <c r="X914">
        <v>1</v>
      </c>
      <c r="Y914">
        <f>IF(dementia_patients_health_data[[#This Row],[Weight]]=0,0,dementia_patients_health_data[[#This Row],[HeartRate]]/dementia_patients_health_data[[#This Row],[Weight]])</f>
        <v>1.2426238037509043</v>
      </c>
    </row>
    <row r="915" spans="1:25" x14ac:dyDescent="0.35">
      <c r="A915">
        <v>1</v>
      </c>
      <c r="B915">
        <v>0.16596466038218219</v>
      </c>
      <c r="C915">
        <v>74</v>
      </c>
      <c r="D915">
        <v>99.840865835921079</v>
      </c>
      <c r="E915">
        <v>37.372975865395311</v>
      </c>
      <c r="F915">
        <v>83.541837160704134</v>
      </c>
      <c r="G915">
        <v>1.7826970525946151</v>
      </c>
      <c r="H915" t="s">
        <v>24</v>
      </c>
      <c r="J915">
        <v>78</v>
      </c>
      <c r="K915" t="s">
        <v>25</v>
      </c>
      <c r="L915" t="s">
        <v>37</v>
      </c>
      <c r="M915" t="s">
        <v>38</v>
      </c>
      <c r="N915" t="s">
        <v>42</v>
      </c>
      <c r="O915" t="s">
        <v>46</v>
      </c>
      <c r="P915" t="s">
        <v>40</v>
      </c>
      <c r="Q915" t="s">
        <v>41</v>
      </c>
      <c r="R915" t="s">
        <v>28</v>
      </c>
      <c r="S915">
        <v>9</v>
      </c>
      <c r="T915" t="s">
        <v>28</v>
      </c>
      <c r="U915" t="s">
        <v>32</v>
      </c>
      <c r="V915" t="s">
        <v>33</v>
      </c>
      <c r="W915" t="s">
        <v>34</v>
      </c>
      <c r="X915">
        <v>0</v>
      </c>
      <c r="Y915">
        <f>IF(dementia_patients_health_data[[#This Row],[Weight]]=0,0,dementia_patients_health_data[[#This Row],[HeartRate]]/dementia_patients_health_data[[#This Row],[Weight]])</f>
        <v>0.88578372842879782</v>
      </c>
    </row>
    <row r="916" spans="1:25" x14ac:dyDescent="0.35">
      <c r="A916">
        <v>1</v>
      </c>
      <c r="B916">
        <v>1.0131193592363801E-2</v>
      </c>
      <c r="C916">
        <v>100</v>
      </c>
      <c r="D916">
        <v>97.607488154316997</v>
      </c>
      <c r="E916">
        <v>36.42594922954401</v>
      </c>
      <c r="F916">
        <v>83.219884401224505</v>
      </c>
      <c r="G916">
        <v>7.6700442304426968</v>
      </c>
      <c r="H916" t="s">
        <v>24</v>
      </c>
      <c r="J916">
        <v>71</v>
      </c>
      <c r="K916" t="s">
        <v>55</v>
      </c>
      <c r="L916" t="s">
        <v>26</v>
      </c>
      <c r="M916" t="s">
        <v>38</v>
      </c>
      <c r="N916" t="s">
        <v>28</v>
      </c>
      <c r="O916" t="s">
        <v>46</v>
      </c>
      <c r="P916" t="s">
        <v>40</v>
      </c>
      <c r="Q916" t="s">
        <v>41</v>
      </c>
      <c r="R916" t="s">
        <v>28</v>
      </c>
      <c r="S916">
        <v>10</v>
      </c>
      <c r="T916" t="s">
        <v>28</v>
      </c>
      <c r="U916" t="s">
        <v>48</v>
      </c>
      <c r="V916" t="s">
        <v>51</v>
      </c>
      <c r="W916" t="s">
        <v>34</v>
      </c>
      <c r="X916">
        <v>0</v>
      </c>
      <c r="Y916">
        <f>IF(dementia_patients_health_data[[#This Row],[Weight]]=0,0,dementia_patients_health_data[[#This Row],[HeartRate]]/dementia_patients_health_data[[#This Row],[Weight]])</f>
        <v>1.2016358917043699</v>
      </c>
    </row>
    <row r="917" spans="1:25" x14ac:dyDescent="0.35">
      <c r="A917">
        <v>0</v>
      </c>
      <c r="B917">
        <v>0.1039384420151242</v>
      </c>
      <c r="C917">
        <v>65</v>
      </c>
      <c r="D917">
        <v>96.614544106851326</v>
      </c>
      <c r="E917">
        <v>37.236649900214815</v>
      </c>
      <c r="F917">
        <v>75.77973271733886</v>
      </c>
      <c r="G917">
        <v>47.981277522179212</v>
      </c>
      <c r="H917" t="s">
        <v>24</v>
      </c>
      <c r="J917">
        <v>89</v>
      </c>
      <c r="K917" t="s">
        <v>36</v>
      </c>
      <c r="L917" t="s">
        <v>26</v>
      </c>
      <c r="M917" t="s">
        <v>38</v>
      </c>
      <c r="N917" t="s">
        <v>42</v>
      </c>
      <c r="O917" t="s">
        <v>46</v>
      </c>
      <c r="P917" t="s">
        <v>30</v>
      </c>
      <c r="Q917" t="s">
        <v>47</v>
      </c>
      <c r="R917" t="s">
        <v>28</v>
      </c>
      <c r="S917">
        <v>9</v>
      </c>
      <c r="T917" t="s">
        <v>42</v>
      </c>
      <c r="U917" t="s">
        <v>44</v>
      </c>
      <c r="V917" t="s">
        <v>51</v>
      </c>
      <c r="W917" t="s">
        <v>43</v>
      </c>
      <c r="X917">
        <v>0</v>
      </c>
      <c r="Y917">
        <f>IF(dementia_patients_health_data[[#This Row],[Weight]]=0,0,dementia_patients_health_data[[#This Row],[HeartRate]]/dementia_patients_health_data[[#This Row],[Weight]])</f>
        <v>0.85774913250819118</v>
      </c>
    </row>
    <row r="918" spans="1:25" x14ac:dyDescent="0.35">
      <c r="A918">
        <v>1</v>
      </c>
      <c r="B918">
        <v>0.16740790887078771</v>
      </c>
      <c r="C918">
        <v>65</v>
      </c>
      <c r="D918">
        <v>92.763019492907162</v>
      </c>
      <c r="E918">
        <v>36.69407715850852</v>
      </c>
      <c r="F918">
        <v>59.571154143356864</v>
      </c>
      <c r="G918">
        <v>31.63497632761737</v>
      </c>
      <c r="H918" t="s">
        <v>24</v>
      </c>
      <c r="J918">
        <v>64</v>
      </c>
      <c r="K918" t="s">
        <v>55</v>
      </c>
      <c r="L918" t="s">
        <v>37</v>
      </c>
      <c r="M918" t="s">
        <v>38</v>
      </c>
      <c r="N918" t="s">
        <v>42</v>
      </c>
      <c r="O918" t="s">
        <v>46</v>
      </c>
      <c r="P918" t="s">
        <v>30</v>
      </c>
      <c r="Q918" t="s">
        <v>31</v>
      </c>
      <c r="R918" t="s">
        <v>28</v>
      </c>
      <c r="S918">
        <v>8</v>
      </c>
      <c r="T918" t="s">
        <v>42</v>
      </c>
      <c r="U918" t="s">
        <v>44</v>
      </c>
      <c r="V918" t="s">
        <v>33</v>
      </c>
      <c r="W918" t="s">
        <v>34</v>
      </c>
      <c r="X918">
        <v>0</v>
      </c>
      <c r="Y918">
        <f>IF(dementia_patients_health_data[[#This Row],[Weight]]=0,0,dementia_patients_health_data[[#This Row],[HeartRate]]/dementia_patients_health_data[[#This Row],[Weight]])</f>
        <v>1.0911321248465107</v>
      </c>
    </row>
    <row r="919" spans="1:25" x14ac:dyDescent="0.35">
      <c r="A919">
        <v>1</v>
      </c>
      <c r="B919">
        <v>0.1658515889304161</v>
      </c>
      <c r="C919">
        <v>86</v>
      </c>
      <c r="D919">
        <v>93.580956166694776</v>
      </c>
      <c r="E919">
        <v>37.238128174033243</v>
      </c>
      <c r="F919">
        <v>86.791400369731534</v>
      </c>
      <c r="G919">
        <v>35.202593612130237</v>
      </c>
      <c r="H919" t="s">
        <v>45</v>
      </c>
      <c r="I919">
        <v>23</v>
      </c>
      <c r="J919">
        <v>83</v>
      </c>
      <c r="K919" t="s">
        <v>53</v>
      </c>
      <c r="L919" t="s">
        <v>26</v>
      </c>
      <c r="M919" t="s">
        <v>38</v>
      </c>
      <c r="N919" t="s">
        <v>28</v>
      </c>
      <c r="O919" t="s">
        <v>39</v>
      </c>
      <c r="P919" t="s">
        <v>40</v>
      </c>
      <c r="Q919" t="s">
        <v>41</v>
      </c>
      <c r="R919" t="s">
        <v>42</v>
      </c>
      <c r="S919">
        <v>5</v>
      </c>
      <c r="T919" t="s">
        <v>42</v>
      </c>
      <c r="U919" t="s">
        <v>48</v>
      </c>
      <c r="V919" t="s">
        <v>33</v>
      </c>
      <c r="W919" t="s">
        <v>34</v>
      </c>
      <c r="X919">
        <v>1</v>
      </c>
      <c r="Y919">
        <f>IF(dementia_patients_health_data[[#This Row],[Weight]]=0,0,dementia_patients_health_data[[#This Row],[HeartRate]]/dementia_patients_health_data[[#This Row],[Weight]])</f>
        <v>0.99088158082067845</v>
      </c>
    </row>
    <row r="920" spans="1:25" x14ac:dyDescent="0.35">
      <c r="A920">
        <v>0</v>
      </c>
      <c r="B920">
        <v>0.1666430586931856</v>
      </c>
      <c r="C920">
        <v>72</v>
      </c>
      <c r="D920">
        <v>94.878821129634844</v>
      </c>
      <c r="E920">
        <v>36.347871335563006</v>
      </c>
      <c r="F920">
        <v>89.632164594334199</v>
      </c>
      <c r="G920">
        <v>1.7325169734381871</v>
      </c>
      <c r="H920" t="s">
        <v>45</v>
      </c>
      <c r="I920">
        <v>23</v>
      </c>
      <c r="J920">
        <v>82</v>
      </c>
      <c r="K920" t="s">
        <v>25</v>
      </c>
      <c r="L920" t="s">
        <v>26</v>
      </c>
      <c r="M920" t="s">
        <v>27</v>
      </c>
      <c r="N920" t="s">
        <v>28</v>
      </c>
      <c r="O920" t="s">
        <v>39</v>
      </c>
      <c r="P920" t="s">
        <v>40</v>
      </c>
      <c r="Q920" t="s">
        <v>31</v>
      </c>
      <c r="R920" t="s">
        <v>28</v>
      </c>
      <c r="S920">
        <v>1</v>
      </c>
      <c r="T920" t="s">
        <v>28</v>
      </c>
      <c r="U920" t="s">
        <v>32</v>
      </c>
      <c r="V920" t="s">
        <v>33</v>
      </c>
      <c r="W920" t="s">
        <v>54</v>
      </c>
      <c r="X920">
        <v>1</v>
      </c>
      <c r="Y920">
        <f>IF(dementia_patients_health_data[[#This Row],[Weight]]=0,0,dementia_patients_health_data[[#This Row],[HeartRate]]/dementia_patients_health_data[[#This Row],[Weight]])</f>
        <v>0.8032830661388628</v>
      </c>
    </row>
    <row r="921" spans="1:25" x14ac:dyDescent="0.35">
      <c r="A921">
        <v>1</v>
      </c>
      <c r="B921">
        <v>3.3123945710770701E-2</v>
      </c>
      <c r="C921">
        <v>95</v>
      </c>
      <c r="D921">
        <v>95.057780762145995</v>
      </c>
      <c r="E921">
        <v>37.157728899112037</v>
      </c>
      <c r="F921">
        <v>59.645017401291781</v>
      </c>
      <c r="G921">
        <v>4.6632268829778116</v>
      </c>
      <c r="H921" t="s">
        <v>50</v>
      </c>
      <c r="I921">
        <v>10</v>
      </c>
      <c r="J921">
        <v>89</v>
      </c>
      <c r="K921" t="s">
        <v>25</v>
      </c>
      <c r="L921" t="s">
        <v>37</v>
      </c>
      <c r="M921" t="s">
        <v>38</v>
      </c>
      <c r="N921" t="s">
        <v>42</v>
      </c>
      <c r="O921" t="s">
        <v>46</v>
      </c>
      <c r="P921" t="s">
        <v>40</v>
      </c>
      <c r="Q921" t="s">
        <v>31</v>
      </c>
      <c r="R921" t="s">
        <v>28</v>
      </c>
      <c r="S921">
        <v>3</v>
      </c>
      <c r="T921" t="s">
        <v>42</v>
      </c>
      <c r="U921" t="s">
        <v>48</v>
      </c>
      <c r="V921" t="s">
        <v>33</v>
      </c>
      <c r="W921" t="s">
        <v>34</v>
      </c>
      <c r="X921">
        <v>1</v>
      </c>
      <c r="Y921">
        <f>IF(dementia_patients_health_data[[#This Row],[Weight]]=0,0,dementia_patients_health_data[[#This Row],[HeartRate]]/dementia_patients_health_data[[#This Row],[Weight]])</f>
        <v>1.5927566817667238</v>
      </c>
    </row>
    <row r="922" spans="1:25" x14ac:dyDescent="0.35">
      <c r="A922">
        <v>0</v>
      </c>
      <c r="B922">
        <v>4.5345434741506901E-2</v>
      </c>
      <c r="C922">
        <v>86</v>
      </c>
      <c r="D922">
        <v>98.58123272363548</v>
      </c>
      <c r="E922">
        <v>37.257082015247548</v>
      </c>
      <c r="F922">
        <v>90.033374410102311</v>
      </c>
      <c r="G922">
        <v>8.9180933253343309</v>
      </c>
      <c r="H922" t="s">
        <v>24</v>
      </c>
      <c r="J922">
        <v>85</v>
      </c>
      <c r="K922" t="s">
        <v>55</v>
      </c>
      <c r="L922" t="s">
        <v>37</v>
      </c>
      <c r="M922" t="s">
        <v>38</v>
      </c>
      <c r="N922" t="s">
        <v>28</v>
      </c>
      <c r="O922" t="s">
        <v>29</v>
      </c>
      <c r="P922" t="s">
        <v>40</v>
      </c>
      <c r="Q922" t="s">
        <v>31</v>
      </c>
      <c r="R922" t="s">
        <v>28</v>
      </c>
      <c r="S922">
        <v>9</v>
      </c>
      <c r="T922" t="s">
        <v>28</v>
      </c>
      <c r="U922" t="s">
        <v>48</v>
      </c>
      <c r="V922" t="s">
        <v>33</v>
      </c>
      <c r="W922" t="s">
        <v>43</v>
      </c>
      <c r="X922">
        <v>0</v>
      </c>
      <c r="Y922">
        <f>IF(dementia_patients_health_data[[#This Row],[Weight]]=0,0,dementia_patients_health_data[[#This Row],[HeartRate]]/dementia_patients_health_data[[#This Row],[Weight]])</f>
        <v>0.95520134131893941</v>
      </c>
    </row>
    <row r="923" spans="1:25" x14ac:dyDescent="0.35">
      <c r="A923">
        <v>0</v>
      </c>
      <c r="B923">
        <v>4.3560001012529402E-2</v>
      </c>
      <c r="C923">
        <v>78</v>
      </c>
      <c r="D923">
        <v>98.888439572384016</v>
      </c>
      <c r="E923">
        <v>36.914527214161097</v>
      </c>
      <c r="F923">
        <v>81.603758146888225</v>
      </c>
      <c r="G923">
        <v>33.466335582628496</v>
      </c>
      <c r="H923" t="s">
        <v>24</v>
      </c>
      <c r="J923">
        <v>60</v>
      </c>
      <c r="K923" t="s">
        <v>36</v>
      </c>
      <c r="L923" t="s">
        <v>37</v>
      </c>
      <c r="M923" t="s">
        <v>38</v>
      </c>
      <c r="N923" t="s">
        <v>28</v>
      </c>
      <c r="O923" t="s">
        <v>39</v>
      </c>
      <c r="P923" t="s">
        <v>40</v>
      </c>
      <c r="Q923" t="s">
        <v>31</v>
      </c>
      <c r="R923" t="s">
        <v>28</v>
      </c>
      <c r="S923">
        <v>10</v>
      </c>
      <c r="T923" t="s">
        <v>28</v>
      </c>
      <c r="U923" t="s">
        <v>32</v>
      </c>
      <c r="V923" t="s">
        <v>33</v>
      </c>
      <c r="W923" t="s">
        <v>49</v>
      </c>
      <c r="X923">
        <v>0</v>
      </c>
      <c r="Y923">
        <f>IF(dementia_patients_health_data[[#This Row],[Weight]]=0,0,dementia_patients_health_data[[#This Row],[HeartRate]]/dementia_patients_health_data[[#This Row],[Weight]])</f>
        <v>0.95583833111703753</v>
      </c>
    </row>
    <row r="924" spans="1:25" x14ac:dyDescent="0.35">
      <c r="A924">
        <v>1</v>
      </c>
      <c r="B924">
        <v>0.1297612608834591</v>
      </c>
      <c r="C924">
        <v>67</v>
      </c>
      <c r="D924">
        <v>93.526571121305921</v>
      </c>
      <c r="E924">
        <v>36.131312278322923</v>
      </c>
      <c r="F924">
        <v>88.106610155167047</v>
      </c>
      <c r="G924">
        <v>59.127334033176325</v>
      </c>
      <c r="H924" t="s">
        <v>24</v>
      </c>
      <c r="J924">
        <v>81</v>
      </c>
      <c r="K924" t="s">
        <v>25</v>
      </c>
      <c r="L924" t="s">
        <v>37</v>
      </c>
      <c r="M924" t="s">
        <v>27</v>
      </c>
      <c r="N924" t="s">
        <v>28</v>
      </c>
      <c r="O924" t="s">
        <v>29</v>
      </c>
      <c r="P924" t="s">
        <v>30</v>
      </c>
      <c r="Q924" t="s">
        <v>31</v>
      </c>
      <c r="R924" t="s">
        <v>28</v>
      </c>
      <c r="S924">
        <v>8</v>
      </c>
      <c r="T924" t="s">
        <v>28</v>
      </c>
      <c r="U924" t="s">
        <v>44</v>
      </c>
      <c r="V924" t="s">
        <v>33</v>
      </c>
      <c r="W924" t="s">
        <v>34</v>
      </c>
      <c r="X924">
        <v>0</v>
      </c>
      <c r="Y924">
        <f>IF(dementia_patients_health_data[[#This Row],[Weight]]=0,0,dementia_patients_health_data[[#This Row],[HeartRate]]/dementia_patients_health_data[[#This Row],[Weight]])</f>
        <v>0.7604423763665904</v>
      </c>
    </row>
    <row r="925" spans="1:25" x14ac:dyDescent="0.35">
      <c r="A925">
        <v>1</v>
      </c>
      <c r="B925">
        <v>0.1525826627644615</v>
      </c>
      <c r="C925">
        <v>66</v>
      </c>
      <c r="D925">
        <v>99.543273947940307</v>
      </c>
      <c r="E925">
        <v>36.35312398086532</v>
      </c>
      <c r="F925">
        <v>95.274417072500086</v>
      </c>
      <c r="G925">
        <v>14.393235367488051</v>
      </c>
      <c r="H925" t="s">
        <v>24</v>
      </c>
      <c r="J925">
        <v>65</v>
      </c>
      <c r="K925" t="s">
        <v>25</v>
      </c>
      <c r="L925" t="s">
        <v>37</v>
      </c>
      <c r="M925" t="s">
        <v>27</v>
      </c>
      <c r="N925" t="s">
        <v>28</v>
      </c>
      <c r="O925" t="s">
        <v>39</v>
      </c>
      <c r="P925" t="s">
        <v>40</v>
      </c>
      <c r="Q925" t="s">
        <v>47</v>
      </c>
      <c r="R925" t="s">
        <v>28</v>
      </c>
      <c r="S925">
        <v>10</v>
      </c>
      <c r="T925" t="s">
        <v>42</v>
      </c>
      <c r="U925" t="s">
        <v>48</v>
      </c>
      <c r="V925" t="s">
        <v>33</v>
      </c>
      <c r="W925" t="s">
        <v>34</v>
      </c>
      <c r="X925">
        <v>0</v>
      </c>
      <c r="Y925">
        <f>IF(dementia_patients_health_data[[#This Row],[Weight]]=0,0,dementia_patients_health_data[[#This Row],[HeartRate]]/dementia_patients_health_data[[#This Row],[Weight]])</f>
        <v>0.6927358049304736</v>
      </c>
    </row>
    <row r="926" spans="1:25" x14ac:dyDescent="0.35">
      <c r="A926">
        <v>0</v>
      </c>
      <c r="B926">
        <v>9.8391126741905505E-2</v>
      </c>
      <c r="C926">
        <v>90</v>
      </c>
      <c r="D926">
        <v>95.882644270291664</v>
      </c>
      <c r="E926">
        <v>36.994226677360302</v>
      </c>
      <c r="F926">
        <v>69.438423377712809</v>
      </c>
      <c r="G926">
        <v>55.127328403526953</v>
      </c>
      <c r="H926" t="s">
        <v>45</v>
      </c>
      <c r="I926">
        <v>5</v>
      </c>
      <c r="J926">
        <v>90</v>
      </c>
      <c r="K926" t="s">
        <v>25</v>
      </c>
      <c r="L926" t="s">
        <v>37</v>
      </c>
      <c r="M926" t="s">
        <v>27</v>
      </c>
      <c r="N926" t="s">
        <v>28</v>
      </c>
      <c r="O926" t="s">
        <v>39</v>
      </c>
      <c r="P926" t="s">
        <v>40</v>
      </c>
      <c r="Q926" t="s">
        <v>41</v>
      </c>
      <c r="R926" t="s">
        <v>42</v>
      </c>
      <c r="S926">
        <v>7</v>
      </c>
      <c r="T926" t="s">
        <v>28</v>
      </c>
      <c r="U926" t="s">
        <v>32</v>
      </c>
      <c r="V926" t="s">
        <v>33</v>
      </c>
      <c r="W926" t="s">
        <v>54</v>
      </c>
      <c r="X926">
        <v>1</v>
      </c>
      <c r="Y926">
        <f>IF(dementia_patients_health_data[[#This Row],[Weight]]=0,0,dementia_patients_health_data[[#This Row],[HeartRate]]/dementia_patients_health_data[[#This Row],[Weight]])</f>
        <v>1.296112377299262</v>
      </c>
    </row>
    <row r="927" spans="1:25" x14ac:dyDescent="0.35">
      <c r="A927">
        <v>0</v>
      </c>
      <c r="B927">
        <v>6.6222605172386095E-2</v>
      </c>
      <c r="C927">
        <v>68</v>
      </c>
      <c r="D927">
        <v>91.075030917196543</v>
      </c>
      <c r="E927">
        <v>37.336798890479841</v>
      </c>
      <c r="F927">
        <v>98.8372851746565</v>
      </c>
      <c r="G927">
        <v>34.31828683642442</v>
      </c>
      <c r="H927" t="s">
        <v>24</v>
      </c>
      <c r="J927">
        <v>61</v>
      </c>
      <c r="K927" t="s">
        <v>25</v>
      </c>
      <c r="L927" t="s">
        <v>26</v>
      </c>
      <c r="M927" t="s">
        <v>27</v>
      </c>
      <c r="N927" t="s">
        <v>28</v>
      </c>
      <c r="O927" t="s">
        <v>46</v>
      </c>
      <c r="P927" t="s">
        <v>30</v>
      </c>
      <c r="Q927" t="s">
        <v>47</v>
      </c>
      <c r="R927" t="s">
        <v>28</v>
      </c>
      <c r="S927">
        <v>10</v>
      </c>
      <c r="T927" t="s">
        <v>28</v>
      </c>
      <c r="U927" t="s">
        <v>44</v>
      </c>
      <c r="V927" t="s">
        <v>33</v>
      </c>
      <c r="W927" t="s">
        <v>43</v>
      </c>
      <c r="X927">
        <v>0</v>
      </c>
      <c r="Y927">
        <f>IF(dementia_patients_health_data[[#This Row],[Weight]]=0,0,dementia_patients_health_data[[#This Row],[HeartRate]]/dementia_patients_health_data[[#This Row],[Weight]])</f>
        <v>0.68799947185757293</v>
      </c>
    </row>
    <row r="928" spans="1:25" x14ac:dyDescent="0.35">
      <c r="A928">
        <v>0</v>
      </c>
      <c r="B928">
        <v>6.5693323451977606E-2</v>
      </c>
      <c r="C928">
        <v>63</v>
      </c>
      <c r="D928">
        <v>99.222646849648498</v>
      </c>
      <c r="E928">
        <v>36.315420806360684</v>
      </c>
      <c r="F928">
        <v>70.197575284649986</v>
      </c>
      <c r="G928">
        <v>12.50350158741324</v>
      </c>
      <c r="H928" t="s">
        <v>35</v>
      </c>
      <c r="I928">
        <v>8</v>
      </c>
      <c r="J928">
        <v>71</v>
      </c>
      <c r="K928" t="s">
        <v>53</v>
      </c>
      <c r="L928" t="s">
        <v>37</v>
      </c>
      <c r="M928" t="s">
        <v>27</v>
      </c>
      <c r="N928" t="s">
        <v>28</v>
      </c>
      <c r="O928" t="s">
        <v>46</v>
      </c>
      <c r="P928" t="s">
        <v>40</v>
      </c>
      <c r="Q928" t="s">
        <v>41</v>
      </c>
      <c r="R928" t="s">
        <v>28</v>
      </c>
      <c r="S928">
        <v>0</v>
      </c>
      <c r="T928" t="s">
        <v>28</v>
      </c>
      <c r="U928" t="s">
        <v>44</v>
      </c>
      <c r="V928" t="s">
        <v>51</v>
      </c>
      <c r="W928" t="s">
        <v>54</v>
      </c>
      <c r="X928">
        <v>1</v>
      </c>
      <c r="Y928">
        <f>IF(dementia_patients_health_data[[#This Row],[Weight]]=0,0,dementia_patients_health_data[[#This Row],[HeartRate]]/dementia_patients_health_data[[#This Row],[Weight]])</f>
        <v>0.89746689603645224</v>
      </c>
    </row>
    <row r="929" spans="1:25" x14ac:dyDescent="0.35">
      <c r="A929">
        <v>1</v>
      </c>
      <c r="B929">
        <v>7.43596513310055E-2</v>
      </c>
      <c r="C929">
        <v>85</v>
      </c>
      <c r="D929">
        <v>97.101071630183554</v>
      </c>
      <c r="E929">
        <v>36.39500896497065</v>
      </c>
      <c r="F929">
        <v>52.210563838733641</v>
      </c>
      <c r="G929">
        <v>39.832753025957381</v>
      </c>
      <c r="H929" t="s">
        <v>50</v>
      </c>
      <c r="I929">
        <v>20</v>
      </c>
      <c r="J929">
        <v>73</v>
      </c>
      <c r="K929" t="s">
        <v>36</v>
      </c>
      <c r="L929" t="s">
        <v>37</v>
      </c>
      <c r="M929" t="s">
        <v>38</v>
      </c>
      <c r="N929" t="s">
        <v>42</v>
      </c>
      <c r="O929" t="s">
        <v>46</v>
      </c>
      <c r="P929" t="s">
        <v>40</v>
      </c>
      <c r="Q929" t="s">
        <v>41</v>
      </c>
      <c r="R929" t="s">
        <v>42</v>
      </c>
      <c r="S929">
        <v>0</v>
      </c>
      <c r="T929" t="s">
        <v>28</v>
      </c>
      <c r="U929" t="s">
        <v>32</v>
      </c>
      <c r="V929" t="s">
        <v>51</v>
      </c>
      <c r="W929" t="s">
        <v>34</v>
      </c>
      <c r="X929">
        <v>1</v>
      </c>
      <c r="Y929">
        <f>IF(dementia_patients_health_data[[#This Row],[Weight]]=0,0,dementia_patients_health_data[[#This Row],[HeartRate]]/dementia_patients_health_data[[#This Row],[Weight]])</f>
        <v>1.6280230235119726</v>
      </c>
    </row>
    <row r="930" spans="1:25" x14ac:dyDescent="0.35">
      <c r="A930">
        <v>1</v>
      </c>
      <c r="B930">
        <v>9.2349206160469002E-2</v>
      </c>
      <c r="C930">
        <v>99</v>
      </c>
      <c r="D930">
        <v>92.11445558519236</v>
      </c>
      <c r="E930">
        <v>36.642653897425276</v>
      </c>
      <c r="F930">
        <v>61.819088722410982</v>
      </c>
      <c r="G930">
        <v>31.161112426967087</v>
      </c>
      <c r="H930" t="s">
        <v>52</v>
      </c>
      <c r="I930">
        <v>6</v>
      </c>
      <c r="J930">
        <v>66</v>
      </c>
      <c r="K930" t="s">
        <v>36</v>
      </c>
      <c r="L930" t="s">
        <v>26</v>
      </c>
      <c r="M930" t="s">
        <v>38</v>
      </c>
      <c r="N930" t="s">
        <v>42</v>
      </c>
      <c r="O930" t="s">
        <v>46</v>
      </c>
      <c r="P930" t="s">
        <v>40</v>
      </c>
      <c r="Q930" t="s">
        <v>41</v>
      </c>
      <c r="R930" t="s">
        <v>42</v>
      </c>
      <c r="S930">
        <v>1</v>
      </c>
      <c r="T930" t="s">
        <v>42</v>
      </c>
      <c r="U930" t="s">
        <v>32</v>
      </c>
      <c r="V930" t="s">
        <v>33</v>
      </c>
      <c r="W930" t="s">
        <v>34</v>
      </c>
      <c r="X930">
        <v>1</v>
      </c>
      <c r="Y930">
        <f>IF(dementia_patients_health_data[[#This Row],[Weight]]=0,0,dementia_patients_health_data[[#This Row],[HeartRate]]/dementia_patients_health_data[[#This Row],[Weight]])</f>
        <v>1.6014470941903418</v>
      </c>
    </row>
    <row r="931" spans="1:25" x14ac:dyDescent="0.35">
      <c r="A931">
        <v>1</v>
      </c>
      <c r="B931">
        <v>8.8811264332205E-2</v>
      </c>
      <c r="C931">
        <v>64</v>
      </c>
      <c r="D931">
        <v>97.824680091671155</v>
      </c>
      <c r="E931">
        <v>36.094588788040951</v>
      </c>
      <c r="F931">
        <v>51.907165221196259</v>
      </c>
      <c r="G931">
        <v>41.596615399588408</v>
      </c>
      <c r="H931" t="s">
        <v>24</v>
      </c>
      <c r="J931">
        <v>88</v>
      </c>
      <c r="K931" t="s">
        <v>25</v>
      </c>
      <c r="L931" t="s">
        <v>26</v>
      </c>
      <c r="M931" t="s">
        <v>38</v>
      </c>
      <c r="N931" t="s">
        <v>28</v>
      </c>
      <c r="O931" t="s">
        <v>46</v>
      </c>
      <c r="P931" t="s">
        <v>40</v>
      </c>
      <c r="Q931" t="s">
        <v>47</v>
      </c>
      <c r="R931" t="s">
        <v>28</v>
      </c>
      <c r="S931">
        <v>8</v>
      </c>
      <c r="T931" t="s">
        <v>28</v>
      </c>
      <c r="U931" t="s">
        <v>44</v>
      </c>
      <c r="V931" t="s">
        <v>33</v>
      </c>
      <c r="W931" t="s">
        <v>34</v>
      </c>
      <c r="X931">
        <v>0</v>
      </c>
      <c r="Y931">
        <f>IF(dementia_patients_health_data[[#This Row],[Weight]]=0,0,dementia_patients_health_data[[#This Row],[HeartRate]]/dementia_patients_health_data[[#This Row],[Weight]])</f>
        <v>1.2329704334126426</v>
      </c>
    </row>
    <row r="932" spans="1:25" x14ac:dyDescent="0.35">
      <c r="A932">
        <v>1</v>
      </c>
      <c r="B932">
        <v>8.6214622310928204E-2</v>
      </c>
      <c r="C932">
        <v>99</v>
      </c>
      <c r="D932">
        <v>98.626030392021207</v>
      </c>
      <c r="E932">
        <v>36.19143064524421</v>
      </c>
      <c r="F932">
        <v>57.76275678595583</v>
      </c>
      <c r="G932">
        <v>37.444296968635776</v>
      </c>
      <c r="H932" t="s">
        <v>24</v>
      </c>
      <c r="J932">
        <v>79</v>
      </c>
      <c r="K932" t="s">
        <v>25</v>
      </c>
      <c r="L932" t="s">
        <v>37</v>
      </c>
      <c r="M932" t="s">
        <v>27</v>
      </c>
      <c r="N932" t="s">
        <v>28</v>
      </c>
      <c r="O932" t="s">
        <v>46</v>
      </c>
      <c r="P932" t="s">
        <v>40</v>
      </c>
      <c r="Q932" t="s">
        <v>47</v>
      </c>
      <c r="R932" t="s">
        <v>28</v>
      </c>
      <c r="S932">
        <v>8</v>
      </c>
      <c r="T932" t="s">
        <v>28</v>
      </c>
      <c r="U932" t="s">
        <v>48</v>
      </c>
      <c r="V932" t="s">
        <v>51</v>
      </c>
      <c r="W932" t="s">
        <v>34</v>
      </c>
      <c r="X932">
        <v>0</v>
      </c>
      <c r="Y932">
        <f>IF(dementia_patients_health_data[[#This Row],[Weight]]=0,0,dementia_patients_health_data[[#This Row],[HeartRate]]/dementia_patients_health_data[[#This Row],[Weight]])</f>
        <v>1.7139071178138507</v>
      </c>
    </row>
    <row r="933" spans="1:25" x14ac:dyDescent="0.35">
      <c r="A933">
        <v>0</v>
      </c>
      <c r="B933">
        <v>3.2536465824851202E-2</v>
      </c>
      <c r="C933">
        <v>63</v>
      </c>
      <c r="D933">
        <v>99.783116261902563</v>
      </c>
      <c r="E933">
        <v>36.731356862966003</v>
      </c>
      <c r="F933">
        <v>55.888956565888627</v>
      </c>
      <c r="G933">
        <v>34.539755603869722</v>
      </c>
      <c r="H933" t="s">
        <v>52</v>
      </c>
      <c r="I933">
        <v>1.5</v>
      </c>
      <c r="J933">
        <v>68</v>
      </c>
      <c r="K933" t="s">
        <v>36</v>
      </c>
      <c r="L933" t="s">
        <v>26</v>
      </c>
      <c r="M933" t="s">
        <v>38</v>
      </c>
      <c r="N933" t="s">
        <v>28</v>
      </c>
      <c r="O933" t="s">
        <v>39</v>
      </c>
      <c r="P933" t="s">
        <v>40</v>
      </c>
      <c r="Q933" t="s">
        <v>47</v>
      </c>
      <c r="R933" t="s">
        <v>42</v>
      </c>
      <c r="S933">
        <v>7</v>
      </c>
      <c r="T933" t="s">
        <v>28</v>
      </c>
      <c r="U933" t="s">
        <v>48</v>
      </c>
      <c r="V933" t="s">
        <v>51</v>
      </c>
      <c r="W933" t="s">
        <v>43</v>
      </c>
      <c r="X933">
        <v>1</v>
      </c>
      <c r="Y933">
        <f>IF(dementia_patients_health_data[[#This Row],[Weight]]=0,0,dementia_patients_health_data[[#This Row],[HeartRate]]/dementia_patients_health_data[[#This Row],[Weight]])</f>
        <v>1.127235215524699</v>
      </c>
    </row>
    <row r="934" spans="1:25" x14ac:dyDescent="0.35">
      <c r="A934">
        <v>0</v>
      </c>
      <c r="B934">
        <v>4.1565483885694497E-2</v>
      </c>
      <c r="C934">
        <v>89</v>
      </c>
      <c r="D934">
        <v>97.676991211822099</v>
      </c>
      <c r="E934">
        <v>37.343617902353543</v>
      </c>
      <c r="F934">
        <v>61.053858048850287</v>
      </c>
      <c r="G934">
        <v>21.004070134474865</v>
      </c>
      <c r="H934" t="s">
        <v>50</v>
      </c>
      <c r="I934">
        <v>20</v>
      </c>
      <c r="J934">
        <v>67</v>
      </c>
      <c r="K934" t="s">
        <v>25</v>
      </c>
      <c r="L934" t="s">
        <v>37</v>
      </c>
      <c r="M934" t="s">
        <v>27</v>
      </c>
      <c r="N934" t="s">
        <v>28</v>
      </c>
      <c r="O934" t="s">
        <v>39</v>
      </c>
      <c r="P934" t="s">
        <v>40</v>
      </c>
      <c r="Q934" t="s">
        <v>47</v>
      </c>
      <c r="R934" t="s">
        <v>42</v>
      </c>
      <c r="S934">
        <v>3</v>
      </c>
      <c r="T934" t="s">
        <v>42</v>
      </c>
      <c r="U934" t="s">
        <v>48</v>
      </c>
      <c r="V934" t="s">
        <v>33</v>
      </c>
      <c r="W934" t="s">
        <v>54</v>
      </c>
      <c r="X934">
        <v>1</v>
      </c>
      <c r="Y934">
        <f>IF(dementia_patients_health_data[[#This Row],[Weight]]=0,0,dementia_patients_health_data[[#This Row],[HeartRate]]/dementia_patients_health_data[[#This Row],[Weight]])</f>
        <v>1.4577293367568926</v>
      </c>
    </row>
    <row r="935" spans="1:25" x14ac:dyDescent="0.35">
      <c r="A935">
        <v>0</v>
      </c>
      <c r="B935">
        <v>5.977682899694E-2</v>
      </c>
      <c r="C935">
        <v>70</v>
      </c>
      <c r="D935">
        <v>95.191131379289999</v>
      </c>
      <c r="E935">
        <v>37.342436775492807</v>
      </c>
      <c r="F935">
        <v>97.28312092547624</v>
      </c>
      <c r="G935">
        <v>0.23599651171633201</v>
      </c>
      <c r="H935" t="s">
        <v>35</v>
      </c>
      <c r="I935">
        <v>8</v>
      </c>
      <c r="J935">
        <v>80</v>
      </c>
      <c r="K935" t="s">
        <v>36</v>
      </c>
      <c r="L935" t="s">
        <v>37</v>
      </c>
      <c r="M935" t="s">
        <v>27</v>
      </c>
      <c r="N935" t="s">
        <v>42</v>
      </c>
      <c r="O935" t="s">
        <v>46</v>
      </c>
      <c r="P935" t="s">
        <v>40</v>
      </c>
      <c r="Q935" t="s">
        <v>31</v>
      </c>
      <c r="R935" t="s">
        <v>42</v>
      </c>
      <c r="S935">
        <v>1</v>
      </c>
      <c r="T935" t="s">
        <v>42</v>
      </c>
      <c r="U935" t="s">
        <v>32</v>
      </c>
      <c r="V935" t="s">
        <v>33</v>
      </c>
      <c r="W935" t="s">
        <v>54</v>
      </c>
      <c r="X935">
        <v>1</v>
      </c>
      <c r="Y935">
        <f>IF(dementia_patients_health_data[[#This Row],[Weight]]=0,0,dementia_patients_health_data[[#This Row],[HeartRate]]/dementia_patients_health_data[[#This Row],[Weight]])</f>
        <v>0.71954928392586748</v>
      </c>
    </row>
    <row r="936" spans="1:25" x14ac:dyDescent="0.35">
      <c r="A936">
        <v>1</v>
      </c>
      <c r="B936">
        <v>3.468079636111E-3</v>
      </c>
      <c r="C936">
        <v>82</v>
      </c>
      <c r="D936">
        <v>96.121431340593645</v>
      </c>
      <c r="E936">
        <v>36.393572258243246</v>
      </c>
      <c r="F936">
        <v>72.510228722326204</v>
      </c>
      <c r="G936">
        <v>2.782262118412715</v>
      </c>
      <c r="H936" t="s">
        <v>24</v>
      </c>
      <c r="J936">
        <v>67</v>
      </c>
      <c r="K936" t="s">
        <v>55</v>
      </c>
      <c r="L936" t="s">
        <v>26</v>
      </c>
      <c r="M936" t="s">
        <v>27</v>
      </c>
      <c r="N936" t="s">
        <v>42</v>
      </c>
      <c r="O936" t="s">
        <v>39</v>
      </c>
      <c r="P936" t="s">
        <v>30</v>
      </c>
      <c r="Q936" t="s">
        <v>47</v>
      </c>
      <c r="R936" t="s">
        <v>28</v>
      </c>
      <c r="S936">
        <v>10</v>
      </c>
      <c r="T936" t="s">
        <v>28</v>
      </c>
      <c r="U936" t="s">
        <v>48</v>
      </c>
      <c r="V936" t="s">
        <v>33</v>
      </c>
      <c r="W936" t="s">
        <v>34</v>
      </c>
      <c r="X936">
        <v>0</v>
      </c>
      <c r="Y936">
        <f>IF(dementia_patients_health_data[[#This Row],[Weight]]=0,0,dementia_patients_health_data[[#This Row],[HeartRate]]/dementia_patients_health_data[[#This Row],[Weight]])</f>
        <v>1.1308749323356067</v>
      </c>
    </row>
    <row r="937" spans="1:25" x14ac:dyDescent="0.35">
      <c r="A937">
        <v>0</v>
      </c>
      <c r="B937">
        <v>0.15680239658057549</v>
      </c>
      <c r="C937">
        <v>94</v>
      </c>
      <c r="D937">
        <v>98.481415658408423</v>
      </c>
      <c r="E937">
        <v>37.188018544972088</v>
      </c>
      <c r="F937">
        <v>51.454490230398712</v>
      </c>
      <c r="G937">
        <v>56.264599458538498</v>
      </c>
      <c r="H937" t="s">
        <v>35</v>
      </c>
      <c r="I937">
        <v>4</v>
      </c>
      <c r="J937">
        <v>88</v>
      </c>
      <c r="K937" t="s">
        <v>55</v>
      </c>
      <c r="L937" t="s">
        <v>37</v>
      </c>
      <c r="M937" t="s">
        <v>27</v>
      </c>
      <c r="N937" t="s">
        <v>28</v>
      </c>
      <c r="O937" t="s">
        <v>46</v>
      </c>
      <c r="P937" t="s">
        <v>40</v>
      </c>
      <c r="Q937" t="s">
        <v>31</v>
      </c>
      <c r="R937" t="s">
        <v>42</v>
      </c>
      <c r="S937">
        <v>4</v>
      </c>
      <c r="T937" t="s">
        <v>42</v>
      </c>
      <c r="U937" t="s">
        <v>32</v>
      </c>
      <c r="V937" t="s">
        <v>33</v>
      </c>
      <c r="W937" t="s">
        <v>54</v>
      </c>
      <c r="X937">
        <v>1</v>
      </c>
      <c r="Y937">
        <f>IF(dementia_patients_health_data[[#This Row],[Weight]]=0,0,dementia_patients_health_data[[#This Row],[HeartRate]]/dementia_patients_health_data[[#This Row],[Weight]])</f>
        <v>1.826857084369012</v>
      </c>
    </row>
    <row r="938" spans="1:25" x14ac:dyDescent="0.35">
      <c r="A938">
        <v>0</v>
      </c>
      <c r="B938">
        <v>0.16544422083847779</v>
      </c>
      <c r="C938">
        <v>98</v>
      </c>
      <c r="D938">
        <v>97.256317834924403</v>
      </c>
      <c r="E938">
        <v>37.356031460659267</v>
      </c>
      <c r="F938">
        <v>68.707606224961879</v>
      </c>
      <c r="G938">
        <v>21.051014466139719</v>
      </c>
      <c r="H938" t="s">
        <v>24</v>
      </c>
      <c r="J938">
        <v>73</v>
      </c>
      <c r="K938" t="s">
        <v>36</v>
      </c>
      <c r="L938" t="s">
        <v>26</v>
      </c>
      <c r="M938" t="s">
        <v>38</v>
      </c>
      <c r="N938" t="s">
        <v>42</v>
      </c>
      <c r="O938" t="s">
        <v>46</v>
      </c>
      <c r="P938" t="s">
        <v>30</v>
      </c>
      <c r="Q938" t="s">
        <v>31</v>
      </c>
      <c r="R938" t="s">
        <v>28</v>
      </c>
      <c r="S938">
        <v>10</v>
      </c>
      <c r="T938" t="s">
        <v>42</v>
      </c>
      <c r="U938" t="s">
        <v>48</v>
      </c>
      <c r="V938" t="s">
        <v>33</v>
      </c>
      <c r="W938" t="s">
        <v>54</v>
      </c>
      <c r="X938">
        <v>0</v>
      </c>
      <c r="Y938">
        <f>IF(dementia_patients_health_data[[#This Row],[Weight]]=0,0,dementia_patients_health_data[[#This Row],[HeartRate]]/dementia_patients_health_data[[#This Row],[Weight]])</f>
        <v>1.4263340754316081</v>
      </c>
    </row>
    <row r="939" spans="1:25" x14ac:dyDescent="0.35">
      <c r="A939">
        <v>0</v>
      </c>
      <c r="B939">
        <v>0.1236147650978849</v>
      </c>
      <c r="C939">
        <v>91</v>
      </c>
      <c r="D939">
        <v>96.123403630710726</v>
      </c>
      <c r="E939">
        <v>37.101816767939447</v>
      </c>
      <c r="F939">
        <v>73.115637566790639</v>
      </c>
      <c r="G939">
        <v>11.932541826196967</v>
      </c>
      <c r="H939" t="s">
        <v>50</v>
      </c>
      <c r="I939">
        <v>20</v>
      </c>
      <c r="J939">
        <v>76</v>
      </c>
      <c r="K939" t="s">
        <v>53</v>
      </c>
      <c r="L939" t="s">
        <v>37</v>
      </c>
      <c r="M939" t="s">
        <v>27</v>
      </c>
      <c r="N939" t="s">
        <v>28</v>
      </c>
      <c r="O939" t="s">
        <v>46</v>
      </c>
      <c r="P939" t="s">
        <v>40</v>
      </c>
      <c r="Q939" t="s">
        <v>31</v>
      </c>
      <c r="R939" t="s">
        <v>28</v>
      </c>
      <c r="S939">
        <v>7</v>
      </c>
      <c r="T939" t="s">
        <v>28</v>
      </c>
      <c r="U939" t="s">
        <v>44</v>
      </c>
      <c r="V939" t="s">
        <v>33</v>
      </c>
      <c r="W939" t="s">
        <v>49</v>
      </c>
      <c r="X939">
        <v>1</v>
      </c>
      <c r="Y939">
        <f>IF(dementia_patients_health_data[[#This Row],[Weight]]=0,0,dementia_patients_health_data[[#This Row],[HeartRate]]/dementia_patients_health_data[[#This Row],[Weight]])</f>
        <v>1.2446037951439883</v>
      </c>
    </row>
    <row r="940" spans="1:25" x14ac:dyDescent="0.35">
      <c r="A940">
        <v>0</v>
      </c>
      <c r="B940">
        <v>1.7469741270307301E-2</v>
      </c>
      <c r="C940">
        <v>79</v>
      </c>
      <c r="D940">
        <v>93.481924023712835</v>
      </c>
      <c r="E940">
        <v>36.121960856025829</v>
      </c>
      <c r="F940">
        <v>76.508392670550791</v>
      </c>
      <c r="G940">
        <v>7.6414450552695277</v>
      </c>
      <c r="H940" t="s">
        <v>45</v>
      </c>
      <c r="I940">
        <v>23</v>
      </c>
      <c r="J940">
        <v>88</v>
      </c>
      <c r="K940" t="s">
        <v>25</v>
      </c>
      <c r="L940" t="s">
        <v>37</v>
      </c>
      <c r="M940" t="s">
        <v>27</v>
      </c>
      <c r="N940" t="s">
        <v>28</v>
      </c>
      <c r="O940" t="s">
        <v>39</v>
      </c>
      <c r="P940" t="s">
        <v>40</v>
      </c>
      <c r="Q940" t="s">
        <v>41</v>
      </c>
      <c r="R940" t="s">
        <v>28</v>
      </c>
      <c r="S940">
        <v>1</v>
      </c>
      <c r="T940" t="s">
        <v>42</v>
      </c>
      <c r="U940" t="s">
        <v>48</v>
      </c>
      <c r="V940" t="s">
        <v>51</v>
      </c>
      <c r="W940" t="s">
        <v>49</v>
      </c>
      <c r="X940">
        <v>1</v>
      </c>
      <c r="Y940">
        <f>IF(dementia_patients_health_data[[#This Row],[Weight]]=0,0,dementia_patients_health_data[[#This Row],[HeartRate]]/dementia_patients_health_data[[#This Row],[Weight]])</f>
        <v>1.032566457645741</v>
      </c>
    </row>
    <row r="941" spans="1:25" x14ac:dyDescent="0.35">
      <c r="A941">
        <v>1</v>
      </c>
      <c r="B941">
        <v>9.2639854811636196E-2</v>
      </c>
      <c r="C941">
        <v>79</v>
      </c>
      <c r="D941">
        <v>90.487417404699585</v>
      </c>
      <c r="E941">
        <v>36.469083949325466</v>
      </c>
      <c r="F941">
        <v>86.489140378617805</v>
      </c>
      <c r="G941">
        <v>25.940150954065189</v>
      </c>
      <c r="H941" t="s">
        <v>35</v>
      </c>
      <c r="I941">
        <v>12</v>
      </c>
      <c r="J941">
        <v>62</v>
      </c>
      <c r="K941" t="s">
        <v>53</v>
      </c>
      <c r="L941" t="s">
        <v>26</v>
      </c>
      <c r="M941" t="s">
        <v>27</v>
      </c>
      <c r="N941" t="s">
        <v>42</v>
      </c>
      <c r="O941" t="s">
        <v>39</v>
      </c>
      <c r="P941" t="s">
        <v>40</v>
      </c>
      <c r="Q941" t="s">
        <v>41</v>
      </c>
      <c r="R941" t="s">
        <v>42</v>
      </c>
      <c r="S941">
        <v>6</v>
      </c>
      <c r="T941" t="s">
        <v>28</v>
      </c>
      <c r="U941" t="s">
        <v>44</v>
      </c>
      <c r="V941" t="s">
        <v>33</v>
      </c>
      <c r="W941" t="s">
        <v>34</v>
      </c>
      <c r="X941">
        <v>1</v>
      </c>
      <c r="Y941">
        <f>IF(dementia_patients_health_data[[#This Row],[Weight]]=0,0,dementia_patients_health_data[[#This Row],[HeartRate]]/dementia_patients_health_data[[#This Row],[Weight]])</f>
        <v>0.91340947145695872</v>
      </c>
    </row>
    <row r="942" spans="1:25" x14ac:dyDescent="0.35">
      <c r="A942">
        <v>0</v>
      </c>
      <c r="B942">
        <v>3.0543871330434001E-3</v>
      </c>
      <c r="C942">
        <v>61</v>
      </c>
      <c r="D942">
        <v>94.876005048185647</v>
      </c>
      <c r="E942">
        <v>36.478031107745409</v>
      </c>
      <c r="F942">
        <v>52.445483202081405</v>
      </c>
      <c r="G942">
        <v>46.339928279659013</v>
      </c>
      <c r="H942" t="s">
        <v>24</v>
      </c>
      <c r="J942">
        <v>83</v>
      </c>
      <c r="K942" t="s">
        <v>36</v>
      </c>
      <c r="L942" t="s">
        <v>37</v>
      </c>
      <c r="M942" t="s">
        <v>27</v>
      </c>
      <c r="N942" t="s">
        <v>28</v>
      </c>
      <c r="O942" t="s">
        <v>46</v>
      </c>
      <c r="P942" t="s">
        <v>30</v>
      </c>
      <c r="Q942" t="s">
        <v>31</v>
      </c>
      <c r="R942" t="s">
        <v>28</v>
      </c>
      <c r="S942">
        <v>10</v>
      </c>
      <c r="T942" t="s">
        <v>42</v>
      </c>
      <c r="U942" t="s">
        <v>48</v>
      </c>
      <c r="V942" t="s">
        <v>33</v>
      </c>
      <c r="W942" t="s">
        <v>43</v>
      </c>
      <c r="X942">
        <v>0</v>
      </c>
      <c r="Y942">
        <f>IF(dementia_patients_health_data[[#This Row],[Weight]]=0,0,dementia_patients_health_data[[#This Row],[HeartRate]]/dementia_patients_health_data[[#This Row],[Weight]])</f>
        <v>1.1631125556600668</v>
      </c>
    </row>
    <row r="943" spans="1:25" x14ac:dyDescent="0.35">
      <c r="A943">
        <v>0</v>
      </c>
      <c r="B943">
        <v>0.1513505720324331</v>
      </c>
      <c r="C943">
        <v>99</v>
      </c>
      <c r="D943">
        <v>99.080587820962833</v>
      </c>
      <c r="E943">
        <v>36.293976249084771</v>
      </c>
      <c r="F943">
        <v>72.81823113798788</v>
      </c>
      <c r="G943">
        <v>20.800456410318592</v>
      </c>
      <c r="H943" t="s">
        <v>24</v>
      </c>
      <c r="J943">
        <v>70</v>
      </c>
      <c r="K943" t="s">
        <v>53</v>
      </c>
      <c r="L943" t="s">
        <v>26</v>
      </c>
      <c r="M943" t="s">
        <v>38</v>
      </c>
      <c r="N943" t="s">
        <v>42</v>
      </c>
      <c r="O943" t="s">
        <v>46</v>
      </c>
      <c r="P943" t="s">
        <v>30</v>
      </c>
      <c r="Q943" t="s">
        <v>41</v>
      </c>
      <c r="R943" t="s">
        <v>28</v>
      </c>
      <c r="S943">
        <v>10</v>
      </c>
      <c r="T943" t="s">
        <v>42</v>
      </c>
      <c r="U943" t="s">
        <v>44</v>
      </c>
      <c r="V943" t="s">
        <v>51</v>
      </c>
      <c r="W943" t="s">
        <v>49</v>
      </c>
      <c r="X943">
        <v>0</v>
      </c>
      <c r="Y943">
        <f>IF(dementia_patients_health_data[[#This Row],[Weight]]=0,0,dementia_patients_health_data[[#This Row],[HeartRate]]/dementia_patients_health_data[[#This Row],[Weight]])</f>
        <v>1.3595496409738193</v>
      </c>
    </row>
    <row r="944" spans="1:25" x14ac:dyDescent="0.35">
      <c r="A944">
        <v>0</v>
      </c>
      <c r="B944">
        <v>3.2176255044832798E-2</v>
      </c>
      <c r="C944">
        <v>68</v>
      </c>
      <c r="D944">
        <v>94.530766887360301</v>
      </c>
      <c r="E944">
        <v>37.058370207561815</v>
      </c>
      <c r="F944">
        <v>82.381810042195767</v>
      </c>
      <c r="G944">
        <v>55.577325811606777</v>
      </c>
      <c r="H944" t="s">
        <v>24</v>
      </c>
      <c r="J944">
        <v>68</v>
      </c>
      <c r="K944" t="s">
        <v>53</v>
      </c>
      <c r="L944" t="s">
        <v>37</v>
      </c>
      <c r="M944" t="s">
        <v>27</v>
      </c>
      <c r="N944" t="s">
        <v>42</v>
      </c>
      <c r="O944" t="s">
        <v>39</v>
      </c>
      <c r="P944" t="s">
        <v>30</v>
      </c>
      <c r="Q944" t="s">
        <v>31</v>
      </c>
      <c r="R944" t="s">
        <v>28</v>
      </c>
      <c r="S944">
        <v>10</v>
      </c>
      <c r="T944" t="s">
        <v>42</v>
      </c>
      <c r="U944" t="s">
        <v>48</v>
      </c>
      <c r="V944" t="s">
        <v>51</v>
      </c>
      <c r="W944" t="s">
        <v>43</v>
      </c>
      <c r="X944">
        <v>0</v>
      </c>
      <c r="Y944">
        <f>IF(dementia_patients_health_data[[#This Row],[Weight]]=0,0,dementia_patients_health_data[[#This Row],[HeartRate]]/dementia_patients_health_data[[#This Row],[Weight]])</f>
        <v>0.8254249325812405</v>
      </c>
    </row>
    <row r="945" spans="1:25" x14ac:dyDescent="0.35">
      <c r="A945">
        <v>0</v>
      </c>
      <c r="B945">
        <v>0.18724135750966711</v>
      </c>
      <c r="C945">
        <v>100</v>
      </c>
      <c r="D945">
        <v>91.549067235232897</v>
      </c>
      <c r="E945">
        <v>37.434542694851473</v>
      </c>
      <c r="F945">
        <v>86.788446141905609</v>
      </c>
      <c r="G945">
        <v>30.429295410454319</v>
      </c>
      <c r="H945" t="s">
        <v>45</v>
      </c>
      <c r="I945">
        <v>5</v>
      </c>
      <c r="J945">
        <v>62</v>
      </c>
      <c r="K945" t="s">
        <v>36</v>
      </c>
      <c r="L945" t="s">
        <v>37</v>
      </c>
      <c r="M945" t="s">
        <v>38</v>
      </c>
      <c r="N945" t="s">
        <v>42</v>
      </c>
      <c r="O945" t="s">
        <v>46</v>
      </c>
      <c r="P945" t="s">
        <v>40</v>
      </c>
      <c r="Q945" t="s">
        <v>31</v>
      </c>
      <c r="R945" t="s">
        <v>28</v>
      </c>
      <c r="S945">
        <v>0</v>
      </c>
      <c r="T945" t="s">
        <v>28</v>
      </c>
      <c r="U945" t="s">
        <v>48</v>
      </c>
      <c r="V945" t="s">
        <v>51</v>
      </c>
      <c r="W945" t="s">
        <v>54</v>
      </c>
      <c r="X945">
        <v>1</v>
      </c>
      <c r="Y945">
        <f>IF(dementia_patients_health_data[[#This Row],[Weight]]=0,0,dementia_patients_health_data[[#This Row],[HeartRate]]/dementia_patients_health_data[[#This Row],[Weight]])</f>
        <v>1.1522271044753183</v>
      </c>
    </row>
    <row r="946" spans="1:25" x14ac:dyDescent="0.35">
      <c r="A946">
        <v>1</v>
      </c>
      <c r="B946">
        <v>0.14947204482584661</v>
      </c>
      <c r="C946">
        <v>65</v>
      </c>
      <c r="D946">
        <v>95.663528741266177</v>
      </c>
      <c r="E946">
        <v>36.58139474403383</v>
      </c>
      <c r="F946">
        <v>88.937708823357895</v>
      </c>
      <c r="G946">
        <v>29.713825332328891</v>
      </c>
      <c r="H946" t="s">
        <v>35</v>
      </c>
      <c r="I946">
        <v>4</v>
      </c>
      <c r="J946">
        <v>62</v>
      </c>
      <c r="K946" t="s">
        <v>25</v>
      </c>
      <c r="L946" t="s">
        <v>26</v>
      </c>
      <c r="M946" t="s">
        <v>27</v>
      </c>
      <c r="N946" t="s">
        <v>28</v>
      </c>
      <c r="O946" t="s">
        <v>46</v>
      </c>
      <c r="P946" t="s">
        <v>40</v>
      </c>
      <c r="Q946" t="s">
        <v>31</v>
      </c>
      <c r="R946" t="s">
        <v>42</v>
      </c>
      <c r="S946">
        <v>5</v>
      </c>
      <c r="T946" t="s">
        <v>28</v>
      </c>
      <c r="U946" t="s">
        <v>44</v>
      </c>
      <c r="V946" t="s">
        <v>51</v>
      </c>
      <c r="W946" t="s">
        <v>34</v>
      </c>
      <c r="X946">
        <v>1</v>
      </c>
      <c r="Y946">
        <f>IF(dementia_patients_health_data[[#This Row],[Weight]]=0,0,dementia_patients_health_data[[#This Row],[HeartRate]]/dementia_patients_health_data[[#This Row],[Weight]])</f>
        <v>0.73084860021634512</v>
      </c>
    </row>
    <row r="947" spans="1:25" x14ac:dyDescent="0.35">
      <c r="A947">
        <v>1</v>
      </c>
      <c r="B947">
        <v>1.7873167231649899E-2</v>
      </c>
      <c r="C947">
        <v>84</v>
      </c>
      <c r="D947">
        <v>90.844694425825139</v>
      </c>
      <c r="E947">
        <v>37.339970169817789</v>
      </c>
      <c r="F947">
        <v>66.335098776147305</v>
      </c>
      <c r="G947">
        <v>52.783043801857687</v>
      </c>
      <c r="H947" t="s">
        <v>24</v>
      </c>
      <c r="J947">
        <v>89</v>
      </c>
      <c r="K947" t="s">
        <v>55</v>
      </c>
      <c r="L947" t="s">
        <v>26</v>
      </c>
      <c r="M947" t="s">
        <v>27</v>
      </c>
      <c r="N947" t="s">
        <v>28</v>
      </c>
      <c r="O947" t="s">
        <v>29</v>
      </c>
      <c r="P947" t="s">
        <v>40</v>
      </c>
      <c r="Q947" t="s">
        <v>47</v>
      </c>
      <c r="R947" t="s">
        <v>28</v>
      </c>
      <c r="S947">
        <v>8</v>
      </c>
      <c r="T947" t="s">
        <v>42</v>
      </c>
      <c r="U947" t="s">
        <v>44</v>
      </c>
      <c r="V947" t="s">
        <v>51</v>
      </c>
      <c r="W947" t="s">
        <v>34</v>
      </c>
      <c r="X947">
        <v>0</v>
      </c>
      <c r="Y947">
        <f>IF(dementia_patients_health_data[[#This Row],[Weight]]=0,0,dementia_patients_health_data[[#This Row],[HeartRate]]/dementia_patients_health_data[[#This Row],[Weight]])</f>
        <v>1.2662979561312513</v>
      </c>
    </row>
    <row r="948" spans="1:25" x14ac:dyDescent="0.35">
      <c r="A948">
        <v>1</v>
      </c>
      <c r="B948">
        <v>0.16689490773187041</v>
      </c>
      <c r="C948">
        <v>66</v>
      </c>
      <c r="D948">
        <v>90.427205717633683</v>
      </c>
      <c r="E948">
        <v>36.424309567104679</v>
      </c>
      <c r="F948">
        <v>83.849944998583922</v>
      </c>
      <c r="G948">
        <v>28.608809165660883</v>
      </c>
      <c r="H948" t="s">
        <v>24</v>
      </c>
      <c r="J948">
        <v>74</v>
      </c>
      <c r="K948" t="s">
        <v>25</v>
      </c>
      <c r="L948" t="s">
        <v>37</v>
      </c>
      <c r="M948" t="s">
        <v>27</v>
      </c>
      <c r="N948" t="s">
        <v>42</v>
      </c>
      <c r="O948" t="s">
        <v>46</v>
      </c>
      <c r="P948" t="s">
        <v>30</v>
      </c>
      <c r="Q948" t="s">
        <v>47</v>
      </c>
      <c r="R948" t="s">
        <v>28</v>
      </c>
      <c r="S948">
        <v>8</v>
      </c>
      <c r="T948" t="s">
        <v>42</v>
      </c>
      <c r="U948" t="s">
        <v>44</v>
      </c>
      <c r="V948" t="s">
        <v>51</v>
      </c>
      <c r="W948" t="s">
        <v>34</v>
      </c>
      <c r="X948">
        <v>0</v>
      </c>
      <c r="Y948">
        <f>IF(dementia_patients_health_data[[#This Row],[Weight]]=0,0,dementia_patients_health_data[[#This Row],[HeartRate]]/dementia_patients_health_data[[#This Row],[Weight]])</f>
        <v>0.78712037319898809</v>
      </c>
    </row>
    <row r="949" spans="1:25" x14ac:dyDescent="0.35">
      <c r="A949">
        <v>0</v>
      </c>
      <c r="B949">
        <v>6.1297328232295202E-2</v>
      </c>
      <c r="C949">
        <v>79</v>
      </c>
      <c r="D949">
        <v>91.781012338261959</v>
      </c>
      <c r="E949">
        <v>37.170097989347418</v>
      </c>
      <c r="F949">
        <v>60.303868949457453</v>
      </c>
      <c r="G949">
        <v>11.100871426988146</v>
      </c>
      <c r="H949" t="s">
        <v>24</v>
      </c>
      <c r="J949">
        <v>84</v>
      </c>
      <c r="K949" t="s">
        <v>36</v>
      </c>
      <c r="L949" t="s">
        <v>37</v>
      </c>
      <c r="M949" t="s">
        <v>27</v>
      </c>
      <c r="N949" t="s">
        <v>28</v>
      </c>
      <c r="O949" t="s">
        <v>39</v>
      </c>
      <c r="P949" t="s">
        <v>40</v>
      </c>
      <c r="Q949" t="s">
        <v>31</v>
      </c>
      <c r="R949" t="s">
        <v>28</v>
      </c>
      <c r="S949">
        <v>8</v>
      </c>
      <c r="T949" t="s">
        <v>42</v>
      </c>
      <c r="U949" t="s">
        <v>48</v>
      </c>
      <c r="V949" t="s">
        <v>33</v>
      </c>
      <c r="W949" t="s">
        <v>43</v>
      </c>
      <c r="X949">
        <v>0</v>
      </c>
      <c r="Y949">
        <f>IF(dementia_patients_health_data[[#This Row],[Weight]]=0,0,dementia_patients_health_data[[#This Row],[HeartRate]]/dementia_patients_health_data[[#This Row],[Weight]])</f>
        <v>1.3100320323761043</v>
      </c>
    </row>
    <row r="950" spans="1:25" x14ac:dyDescent="0.35">
      <c r="A950">
        <v>0</v>
      </c>
      <c r="B950">
        <v>8.3909186737106498E-2</v>
      </c>
      <c r="C950">
        <v>93</v>
      </c>
      <c r="D950">
        <v>90.152761354973507</v>
      </c>
      <c r="E950">
        <v>36.648130362443212</v>
      </c>
      <c r="F950">
        <v>73.546959345526986</v>
      </c>
      <c r="G950">
        <v>6.0122058706674579</v>
      </c>
      <c r="H950" t="s">
        <v>35</v>
      </c>
      <c r="I950">
        <v>12</v>
      </c>
      <c r="J950">
        <v>63</v>
      </c>
      <c r="K950" t="s">
        <v>55</v>
      </c>
      <c r="L950" t="s">
        <v>26</v>
      </c>
      <c r="M950" t="s">
        <v>27</v>
      </c>
      <c r="N950" t="s">
        <v>28</v>
      </c>
      <c r="O950" t="s">
        <v>46</v>
      </c>
      <c r="P950" t="s">
        <v>40</v>
      </c>
      <c r="Q950" t="s">
        <v>41</v>
      </c>
      <c r="R950" t="s">
        <v>42</v>
      </c>
      <c r="S950">
        <v>5</v>
      </c>
      <c r="T950" t="s">
        <v>42</v>
      </c>
      <c r="U950" t="s">
        <v>44</v>
      </c>
      <c r="V950" t="s">
        <v>51</v>
      </c>
      <c r="W950" t="s">
        <v>43</v>
      </c>
      <c r="X950">
        <v>1</v>
      </c>
      <c r="Y950">
        <f>IF(dementia_patients_health_data[[#This Row],[Weight]]=0,0,dementia_patients_health_data[[#This Row],[HeartRate]]/dementia_patients_health_data[[#This Row],[Weight]])</f>
        <v>1.2644982311652306</v>
      </c>
    </row>
    <row r="951" spans="1:25" x14ac:dyDescent="0.35">
      <c r="A951">
        <v>0</v>
      </c>
      <c r="B951">
        <v>7.9225550177208E-3</v>
      </c>
      <c r="C951">
        <v>87</v>
      </c>
      <c r="D951">
        <v>94.276806687872238</v>
      </c>
      <c r="E951">
        <v>36.889848954325061</v>
      </c>
      <c r="F951">
        <v>79.583747018379825</v>
      </c>
      <c r="G951">
        <v>16.509637811438619</v>
      </c>
      <c r="H951" t="s">
        <v>45</v>
      </c>
      <c r="I951">
        <v>10</v>
      </c>
      <c r="J951">
        <v>68</v>
      </c>
      <c r="K951" t="s">
        <v>53</v>
      </c>
      <c r="L951" t="s">
        <v>37</v>
      </c>
      <c r="M951" t="s">
        <v>27</v>
      </c>
      <c r="N951" t="s">
        <v>28</v>
      </c>
      <c r="O951" t="s">
        <v>39</v>
      </c>
      <c r="P951" t="s">
        <v>40</v>
      </c>
      <c r="Q951" t="s">
        <v>47</v>
      </c>
      <c r="R951" t="s">
        <v>42</v>
      </c>
      <c r="S951">
        <v>6</v>
      </c>
      <c r="T951" t="s">
        <v>42</v>
      </c>
      <c r="U951" t="s">
        <v>44</v>
      </c>
      <c r="V951" t="s">
        <v>33</v>
      </c>
      <c r="W951" t="s">
        <v>49</v>
      </c>
      <c r="X951">
        <v>1</v>
      </c>
      <c r="Y951">
        <f>IF(dementia_patients_health_data[[#This Row],[Weight]]=0,0,dementia_patients_health_data[[#This Row],[HeartRate]]/dementia_patients_health_data[[#This Row],[Weight]])</f>
        <v>1.0931880347366327</v>
      </c>
    </row>
    <row r="952" spans="1:25" x14ac:dyDescent="0.35">
      <c r="A952">
        <v>1</v>
      </c>
      <c r="B952">
        <v>0.19063046166403899</v>
      </c>
      <c r="C952">
        <v>87</v>
      </c>
      <c r="D952">
        <v>93.269814400517475</v>
      </c>
      <c r="E952">
        <v>36.613000796828203</v>
      </c>
      <c r="F952">
        <v>61.600615848846033</v>
      </c>
      <c r="G952">
        <v>8.4304973135628281</v>
      </c>
      <c r="H952" t="s">
        <v>24</v>
      </c>
      <c r="J952">
        <v>85</v>
      </c>
      <c r="K952" t="s">
        <v>36</v>
      </c>
      <c r="L952" t="s">
        <v>26</v>
      </c>
      <c r="M952" t="s">
        <v>27</v>
      </c>
      <c r="N952" t="s">
        <v>28</v>
      </c>
      <c r="O952" t="s">
        <v>39</v>
      </c>
      <c r="P952" t="s">
        <v>40</v>
      </c>
      <c r="Q952" t="s">
        <v>41</v>
      </c>
      <c r="R952" t="s">
        <v>28</v>
      </c>
      <c r="S952">
        <v>10</v>
      </c>
      <c r="T952" t="s">
        <v>28</v>
      </c>
      <c r="U952" t="s">
        <v>44</v>
      </c>
      <c r="V952" t="s">
        <v>51</v>
      </c>
      <c r="W952" t="s">
        <v>34</v>
      </c>
      <c r="X952">
        <v>0</v>
      </c>
      <c r="Y952">
        <f>IF(dementia_patients_health_data[[#This Row],[Weight]]=0,0,dementia_patients_health_data[[#This Row],[HeartRate]]/dementia_patients_health_data[[#This Row],[Weight]])</f>
        <v>1.4123235425677936</v>
      </c>
    </row>
    <row r="953" spans="1:25" x14ac:dyDescent="0.35">
      <c r="A953">
        <v>1</v>
      </c>
      <c r="B953">
        <v>0.175465908842626</v>
      </c>
      <c r="C953">
        <v>86</v>
      </c>
      <c r="D953">
        <v>91.124271039405073</v>
      </c>
      <c r="E953">
        <v>36.651660778514369</v>
      </c>
      <c r="F953">
        <v>87.201512947550839</v>
      </c>
      <c r="G953">
        <v>15.072997843052596</v>
      </c>
      <c r="H953" t="s">
        <v>45</v>
      </c>
      <c r="I953">
        <v>23</v>
      </c>
      <c r="J953">
        <v>72</v>
      </c>
      <c r="K953" t="s">
        <v>25</v>
      </c>
      <c r="L953" t="s">
        <v>37</v>
      </c>
      <c r="M953" t="s">
        <v>38</v>
      </c>
      <c r="N953" t="s">
        <v>42</v>
      </c>
      <c r="O953" t="s">
        <v>46</v>
      </c>
      <c r="P953" t="s">
        <v>40</v>
      </c>
      <c r="Q953" t="s">
        <v>31</v>
      </c>
      <c r="R953" t="s">
        <v>42</v>
      </c>
      <c r="S953">
        <v>3</v>
      </c>
      <c r="T953" t="s">
        <v>28</v>
      </c>
      <c r="U953" t="s">
        <v>44</v>
      </c>
      <c r="V953" t="s">
        <v>51</v>
      </c>
      <c r="W953" t="s">
        <v>34</v>
      </c>
      <c r="X953">
        <v>1</v>
      </c>
      <c r="Y953">
        <f>IF(dementia_patients_health_data[[#This Row],[Weight]]=0,0,dementia_patients_health_data[[#This Row],[HeartRate]]/dementia_patients_health_data[[#This Row],[Weight]])</f>
        <v>0.98622142085684328</v>
      </c>
    </row>
    <row r="954" spans="1:25" x14ac:dyDescent="0.35">
      <c r="A954">
        <v>1</v>
      </c>
      <c r="B954">
        <v>0.15790410988263379</v>
      </c>
      <c r="C954">
        <v>76</v>
      </c>
      <c r="D954">
        <v>97.005564172723282</v>
      </c>
      <c r="E954">
        <v>36.762765013105209</v>
      </c>
      <c r="F954">
        <v>95.309508443854725</v>
      </c>
      <c r="G954">
        <v>55.352321157438737</v>
      </c>
      <c r="H954" t="s">
        <v>50</v>
      </c>
      <c r="I954">
        <v>10</v>
      </c>
      <c r="J954">
        <v>90</v>
      </c>
      <c r="K954" t="s">
        <v>25</v>
      </c>
      <c r="L954" t="s">
        <v>37</v>
      </c>
      <c r="M954" t="s">
        <v>38</v>
      </c>
      <c r="N954" t="s">
        <v>42</v>
      </c>
      <c r="O954" t="s">
        <v>46</v>
      </c>
      <c r="P954" t="s">
        <v>40</v>
      </c>
      <c r="Q954" t="s">
        <v>41</v>
      </c>
      <c r="R954" t="s">
        <v>28</v>
      </c>
      <c r="S954">
        <v>2</v>
      </c>
      <c r="T954" t="s">
        <v>28</v>
      </c>
      <c r="U954" t="s">
        <v>48</v>
      </c>
      <c r="V954" t="s">
        <v>33</v>
      </c>
      <c r="W954" t="s">
        <v>34</v>
      </c>
      <c r="X954">
        <v>1</v>
      </c>
      <c r="Y954">
        <f>IF(dementia_patients_health_data[[#This Row],[Weight]]=0,0,dementia_patients_health_data[[#This Row],[HeartRate]]/dementia_patients_health_data[[#This Row],[Weight]])</f>
        <v>0.79740207709465172</v>
      </c>
    </row>
    <row r="955" spans="1:25" x14ac:dyDescent="0.35">
      <c r="A955">
        <v>1</v>
      </c>
      <c r="B955">
        <v>0.1890968166916194</v>
      </c>
      <c r="C955">
        <v>62</v>
      </c>
      <c r="D955">
        <v>96.258101269331803</v>
      </c>
      <c r="E955">
        <v>37.25779574653675</v>
      </c>
      <c r="F955">
        <v>54.593136726355013</v>
      </c>
      <c r="G955">
        <v>16.677634216782934</v>
      </c>
      <c r="H955" t="s">
        <v>50</v>
      </c>
      <c r="I955">
        <v>20</v>
      </c>
      <c r="J955">
        <v>78</v>
      </c>
      <c r="K955" t="s">
        <v>36</v>
      </c>
      <c r="L955" t="s">
        <v>37</v>
      </c>
      <c r="M955" t="s">
        <v>38</v>
      </c>
      <c r="N955" t="s">
        <v>28</v>
      </c>
      <c r="O955" t="s">
        <v>46</v>
      </c>
      <c r="P955" t="s">
        <v>40</v>
      </c>
      <c r="Q955" t="s">
        <v>41</v>
      </c>
      <c r="R955" t="s">
        <v>42</v>
      </c>
      <c r="S955">
        <v>0</v>
      </c>
      <c r="T955" t="s">
        <v>28</v>
      </c>
      <c r="U955" t="s">
        <v>48</v>
      </c>
      <c r="V955" t="s">
        <v>33</v>
      </c>
      <c r="W955" t="s">
        <v>34</v>
      </c>
      <c r="X955">
        <v>1</v>
      </c>
      <c r="Y955">
        <f>IF(dementia_patients_health_data[[#This Row],[Weight]]=0,0,dementia_patients_health_data[[#This Row],[HeartRate]]/dementia_patients_health_data[[#This Row],[Weight]])</f>
        <v>1.1356738908550257</v>
      </c>
    </row>
    <row r="956" spans="1:25" x14ac:dyDescent="0.35">
      <c r="A956">
        <v>1</v>
      </c>
      <c r="B956">
        <v>5.5396175351484299E-2</v>
      </c>
      <c r="C956">
        <v>61</v>
      </c>
      <c r="D956">
        <v>93.949798863787819</v>
      </c>
      <c r="E956">
        <v>36.472604239537006</v>
      </c>
      <c r="F956">
        <v>76.04737044469681</v>
      </c>
      <c r="G956">
        <v>19.88695806503052</v>
      </c>
      <c r="H956" t="s">
        <v>24</v>
      </c>
      <c r="J956">
        <v>83</v>
      </c>
      <c r="K956" t="s">
        <v>36</v>
      </c>
      <c r="L956" t="s">
        <v>26</v>
      </c>
      <c r="M956" t="s">
        <v>27</v>
      </c>
      <c r="N956" t="s">
        <v>42</v>
      </c>
      <c r="O956" t="s">
        <v>39</v>
      </c>
      <c r="P956" t="s">
        <v>30</v>
      </c>
      <c r="Q956" t="s">
        <v>41</v>
      </c>
      <c r="R956" t="s">
        <v>28</v>
      </c>
      <c r="S956">
        <v>8</v>
      </c>
      <c r="T956" t="s">
        <v>28</v>
      </c>
      <c r="U956" t="s">
        <v>32</v>
      </c>
      <c r="V956" t="s">
        <v>33</v>
      </c>
      <c r="W956" t="s">
        <v>34</v>
      </c>
      <c r="X956">
        <v>0</v>
      </c>
      <c r="Y956">
        <f>IF(dementia_patients_health_data[[#This Row],[Weight]]=0,0,dementia_patients_health_data[[#This Row],[HeartRate]]/dementia_patients_health_data[[#This Row],[Weight]])</f>
        <v>0.80213161406232236</v>
      </c>
    </row>
    <row r="957" spans="1:25" x14ac:dyDescent="0.35">
      <c r="A957">
        <v>1</v>
      </c>
      <c r="B957">
        <v>8.40179778555286E-2</v>
      </c>
      <c r="C957">
        <v>81</v>
      </c>
      <c r="D957">
        <v>98.281657063146639</v>
      </c>
      <c r="E957">
        <v>36.254990082588847</v>
      </c>
      <c r="F957">
        <v>89.604095511410463</v>
      </c>
      <c r="G957">
        <v>29.54244075985476</v>
      </c>
      <c r="H957" t="s">
        <v>52</v>
      </c>
      <c r="I957">
        <v>1.5</v>
      </c>
      <c r="J957">
        <v>81</v>
      </c>
      <c r="K957" t="s">
        <v>53</v>
      </c>
      <c r="L957" t="s">
        <v>26</v>
      </c>
      <c r="M957" t="s">
        <v>38</v>
      </c>
      <c r="N957" t="s">
        <v>42</v>
      </c>
      <c r="O957" t="s">
        <v>46</v>
      </c>
      <c r="P957" t="s">
        <v>30</v>
      </c>
      <c r="Q957" t="s">
        <v>47</v>
      </c>
      <c r="R957" t="s">
        <v>28</v>
      </c>
      <c r="S957">
        <v>1</v>
      </c>
      <c r="T957" t="s">
        <v>28</v>
      </c>
      <c r="U957" t="s">
        <v>32</v>
      </c>
      <c r="V957" t="s">
        <v>51</v>
      </c>
      <c r="W957" t="s">
        <v>34</v>
      </c>
      <c r="X957">
        <v>1</v>
      </c>
      <c r="Y957">
        <f>IF(dementia_patients_health_data[[#This Row],[Weight]]=0,0,dementia_patients_health_data[[#This Row],[HeartRate]]/dementia_patients_health_data[[#This Row],[Weight]])</f>
        <v>0.90397653743053752</v>
      </c>
    </row>
    <row r="958" spans="1:25" x14ac:dyDescent="0.35">
      <c r="A958">
        <v>0</v>
      </c>
      <c r="B958">
        <v>0.1409030891315044</v>
      </c>
      <c r="C958">
        <v>87</v>
      </c>
      <c r="D958">
        <v>96.29740244935148</v>
      </c>
      <c r="E958">
        <v>37.086962049072213</v>
      </c>
      <c r="F958">
        <v>55.3756887409467</v>
      </c>
      <c r="G958">
        <v>48.913959358715921</v>
      </c>
      <c r="H958" t="s">
        <v>50</v>
      </c>
      <c r="I958">
        <v>10</v>
      </c>
      <c r="J958">
        <v>73</v>
      </c>
      <c r="K958" t="s">
        <v>53</v>
      </c>
      <c r="L958" t="s">
        <v>37</v>
      </c>
      <c r="M958" t="s">
        <v>27</v>
      </c>
      <c r="N958" t="s">
        <v>28</v>
      </c>
      <c r="O958" t="s">
        <v>39</v>
      </c>
      <c r="P958" t="s">
        <v>40</v>
      </c>
      <c r="Q958" t="s">
        <v>47</v>
      </c>
      <c r="R958" t="s">
        <v>28</v>
      </c>
      <c r="S958">
        <v>5</v>
      </c>
      <c r="T958" t="s">
        <v>42</v>
      </c>
      <c r="U958" t="s">
        <v>48</v>
      </c>
      <c r="V958" t="s">
        <v>33</v>
      </c>
      <c r="W958" t="s">
        <v>54</v>
      </c>
      <c r="X958">
        <v>1</v>
      </c>
      <c r="Y958">
        <f>IF(dementia_patients_health_data[[#This Row],[Weight]]=0,0,dementia_patients_health_data[[#This Row],[HeartRate]]/dementia_patients_health_data[[#This Row],[Weight]])</f>
        <v>1.5710865540110057</v>
      </c>
    </row>
    <row r="959" spans="1:25" x14ac:dyDescent="0.35">
      <c r="A959">
        <v>1</v>
      </c>
      <c r="B959">
        <v>0.104299693251918</v>
      </c>
      <c r="C959">
        <v>80</v>
      </c>
      <c r="D959">
        <v>95.737257155164301</v>
      </c>
      <c r="E959">
        <v>36.505474961068046</v>
      </c>
      <c r="F959">
        <v>69.156973000790302</v>
      </c>
      <c r="G959">
        <v>0.65074245269808983</v>
      </c>
      <c r="H959" t="s">
        <v>35</v>
      </c>
      <c r="I959">
        <v>12</v>
      </c>
      <c r="J959">
        <v>86</v>
      </c>
      <c r="K959" t="s">
        <v>53</v>
      </c>
      <c r="L959" t="s">
        <v>26</v>
      </c>
      <c r="M959" t="s">
        <v>38</v>
      </c>
      <c r="N959" t="s">
        <v>28</v>
      </c>
      <c r="O959" t="s">
        <v>46</v>
      </c>
      <c r="P959" t="s">
        <v>40</v>
      </c>
      <c r="Q959" t="s">
        <v>31</v>
      </c>
      <c r="R959" t="s">
        <v>42</v>
      </c>
      <c r="S959">
        <v>6</v>
      </c>
      <c r="T959" t="s">
        <v>42</v>
      </c>
      <c r="U959" t="s">
        <v>32</v>
      </c>
      <c r="V959" t="s">
        <v>33</v>
      </c>
      <c r="W959" t="s">
        <v>34</v>
      </c>
      <c r="X959">
        <v>1</v>
      </c>
      <c r="Y959">
        <f>IF(dementia_patients_health_data[[#This Row],[Weight]]=0,0,dementia_patients_health_data[[#This Row],[HeartRate]]/dementia_patients_health_data[[#This Row],[Weight]])</f>
        <v>1.1567886292404064</v>
      </c>
    </row>
    <row r="960" spans="1:25" x14ac:dyDescent="0.35">
      <c r="A960">
        <v>1</v>
      </c>
      <c r="B960">
        <v>2.24435864723115E-2</v>
      </c>
      <c r="C960">
        <v>63</v>
      </c>
      <c r="D960">
        <v>98.183607136286398</v>
      </c>
      <c r="E960">
        <v>36.052341260462342</v>
      </c>
      <c r="F960">
        <v>73.424749601527253</v>
      </c>
      <c r="G960">
        <v>42.499845348778081</v>
      </c>
      <c r="H960" t="s">
        <v>45</v>
      </c>
      <c r="I960">
        <v>5</v>
      </c>
      <c r="J960">
        <v>69</v>
      </c>
      <c r="K960" t="s">
        <v>25</v>
      </c>
      <c r="L960" t="s">
        <v>26</v>
      </c>
      <c r="M960" t="s">
        <v>38</v>
      </c>
      <c r="N960" t="s">
        <v>28</v>
      </c>
      <c r="O960" t="s">
        <v>46</v>
      </c>
      <c r="P960" t="s">
        <v>40</v>
      </c>
      <c r="Q960" t="s">
        <v>31</v>
      </c>
      <c r="R960" t="s">
        <v>28</v>
      </c>
      <c r="S960">
        <v>2</v>
      </c>
      <c r="T960" t="s">
        <v>28</v>
      </c>
      <c r="U960" t="s">
        <v>44</v>
      </c>
      <c r="V960" t="s">
        <v>51</v>
      </c>
      <c r="W960" t="s">
        <v>34</v>
      </c>
      <c r="X960">
        <v>1</v>
      </c>
      <c r="Y960">
        <f>IF(dementia_patients_health_data[[#This Row],[Weight]]=0,0,dementia_patients_health_data[[#This Row],[HeartRate]]/dementia_patients_health_data[[#This Row],[Weight]])</f>
        <v>0.8580213121855792</v>
      </c>
    </row>
    <row r="961" spans="1:25" x14ac:dyDescent="0.35">
      <c r="A961">
        <v>0</v>
      </c>
      <c r="B961">
        <v>0.13957858597076969</v>
      </c>
      <c r="C961">
        <v>93</v>
      </c>
      <c r="D961">
        <v>97.791283090138876</v>
      </c>
      <c r="E961">
        <v>36.443090774027112</v>
      </c>
      <c r="F961">
        <v>78.327376071647066</v>
      </c>
      <c r="G961">
        <v>41.649221743375456</v>
      </c>
      <c r="H961" t="s">
        <v>24</v>
      </c>
      <c r="J961">
        <v>78</v>
      </c>
      <c r="K961" t="s">
        <v>25</v>
      </c>
      <c r="L961" t="s">
        <v>26</v>
      </c>
      <c r="M961" t="s">
        <v>38</v>
      </c>
      <c r="N961" t="s">
        <v>28</v>
      </c>
      <c r="O961" t="s">
        <v>46</v>
      </c>
      <c r="P961" t="s">
        <v>30</v>
      </c>
      <c r="Q961" t="s">
        <v>31</v>
      </c>
      <c r="R961" t="s">
        <v>28</v>
      </c>
      <c r="S961">
        <v>8</v>
      </c>
      <c r="T961" t="s">
        <v>42</v>
      </c>
      <c r="U961" t="s">
        <v>32</v>
      </c>
      <c r="V961" t="s">
        <v>51</v>
      </c>
      <c r="W961" t="s">
        <v>43</v>
      </c>
      <c r="X961">
        <v>0</v>
      </c>
      <c r="Y961">
        <f>IF(dementia_patients_health_data[[#This Row],[Weight]]=0,0,dementia_patients_health_data[[#This Row],[HeartRate]]/dementia_patients_health_data[[#This Row],[Weight]])</f>
        <v>1.1873243387462857</v>
      </c>
    </row>
    <row r="962" spans="1:25" x14ac:dyDescent="0.35">
      <c r="A962">
        <v>0</v>
      </c>
      <c r="B962">
        <v>5.9856359739616602E-2</v>
      </c>
      <c r="C962">
        <v>76</v>
      </c>
      <c r="D962">
        <v>91.636033308200084</v>
      </c>
      <c r="E962">
        <v>36.150092402473113</v>
      </c>
      <c r="F962">
        <v>56.095266235170619</v>
      </c>
      <c r="G962">
        <v>10.80185935858006</v>
      </c>
      <c r="H962" t="s">
        <v>24</v>
      </c>
      <c r="J962">
        <v>90</v>
      </c>
      <c r="K962" t="s">
        <v>36</v>
      </c>
      <c r="L962" t="s">
        <v>37</v>
      </c>
      <c r="M962" t="s">
        <v>27</v>
      </c>
      <c r="N962" t="s">
        <v>42</v>
      </c>
      <c r="O962" t="s">
        <v>39</v>
      </c>
      <c r="P962" t="s">
        <v>40</v>
      </c>
      <c r="Q962" t="s">
        <v>47</v>
      </c>
      <c r="R962" t="s">
        <v>28</v>
      </c>
      <c r="S962">
        <v>8</v>
      </c>
      <c r="T962" t="s">
        <v>42</v>
      </c>
      <c r="U962" t="s">
        <v>48</v>
      </c>
      <c r="V962" t="s">
        <v>51</v>
      </c>
      <c r="W962" t="s">
        <v>43</v>
      </c>
      <c r="X962">
        <v>0</v>
      </c>
      <c r="Y962">
        <f>IF(dementia_patients_health_data[[#This Row],[Weight]]=0,0,dementia_patients_health_data[[#This Row],[HeartRate]]/dementia_patients_health_data[[#This Row],[Weight]])</f>
        <v>1.3548380300288068</v>
      </c>
    </row>
    <row r="963" spans="1:25" x14ac:dyDescent="0.35">
      <c r="A963">
        <v>1</v>
      </c>
      <c r="B963">
        <v>6.3114114851610004E-2</v>
      </c>
      <c r="C963">
        <v>78</v>
      </c>
      <c r="D963">
        <v>99.998801543689723</v>
      </c>
      <c r="E963">
        <v>36.25206529318789</v>
      </c>
      <c r="F963">
        <v>54.581855152435381</v>
      </c>
      <c r="G963">
        <v>56.583894214506223</v>
      </c>
      <c r="H963" t="s">
        <v>24</v>
      </c>
      <c r="J963">
        <v>73</v>
      </c>
      <c r="K963" t="s">
        <v>25</v>
      </c>
      <c r="L963" t="s">
        <v>26</v>
      </c>
      <c r="M963" t="s">
        <v>38</v>
      </c>
      <c r="N963" t="s">
        <v>28</v>
      </c>
      <c r="O963" t="s">
        <v>39</v>
      </c>
      <c r="P963" t="s">
        <v>30</v>
      </c>
      <c r="Q963" t="s">
        <v>41</v>
      </c>
      <c r="R963" t="s">
        <v>28</v>
      </c>
      <c r="S963">
        <v>9</v>
      </c>
      <c r="T963" t="s">
        <v>42</v>
      </c>
      <c r="U963" t="s">
        <v>44</v>
      </c>
      <c r="V963" t="s">
        <v>33</v>
      </c>
      <c r="W963" t="s">
        <v>34</v>
      </c>
      <c r="X963">
        <v>0</v>
      </c>
      <c r="Y963">
        <f>IF(dementia_patients_health_data[[#This Row],[Weight]]=0,0,dementia_patients_health_data[[#This Row],[HeartRate]]/dementia_patients_health_data[[#This Row],[Weight]])</f>
        <v>1.4290463338441461</v>
      </c>
    </row>
    <row r="964" spans="1:25" x14ac:dyDescent="0.35">
      <c r="A964">
        <v>0</v>
      </c>
      <c r="B964">
        <v>0.1157070472164542</v>
      </c>
      <c r="C964">
        <v>74</v>
      </c>
      <c r="D964">
        <v>91.948906305144362</v>
      </c>
      <c r="E964">
        <v>37.315293793292739</v>
      </c>
      <c r="F964">
        <v>88.603978331530584</v>
      </c>
      <c r="G964">
        <v>28.764026929097227</v>
      </c>
      <c r="H964" t="s">
        <v>24</v>
      </c>
      <c r="J964">
        <v>86</v>
      </c>
      <c r="K964" t="s">
        <v>25</v>
      </c>
      <c r="L964" t="s">
        <v>37</v>
      </c>
      <c r="M964" t="s">
        <v>38</v>
      </c>
      <c r="N964" t="s">
        <v>42</v>
      </c>
      <c r="O964" t="s">
        <v>46</v>
      </c>
      <c r="P964" t="s">
        <v>40</v>
      </c>
      <c r="Q964" t="s">
        <v>31</v>
      </c>
      <c r="R964" t="s">
        <v>28</v>
      </c>
      <c r="S964">
        <v>8</v>
      </c>
      <c r="T964" t="s">
        <v>28</v>
      </c>
      <c r="U964" t="s">
        <v>32</v>
      </c>
      <c r="V964" t="s">
        <v>33</v>
      </c>
      <c r="W964" t="s">
        <v>49</v>
      </c>
      <c r="X964">
        <v>0</v>
      </c>
      <c r="Y964">
        <f>IF(dementia_patients_health_data[[#This Row],[Weight]]=0,0,dementia_patients_health_data[[#This Row],[HeartRate]]/dementia_patients_health_data[[#This Row],[Weight]])</f>
        <v>0.8351769457022945</v>
      </c>
    </row>
    <row r="965" spans="1:25" x14ac:dyDescent="0.35">
      <c r="A965">
        <v>1</v>
      </c>
      <c r="B965">
        <v>8.1132908473129803E-2</v>
      </c>
      <c r="C965">
        <v>100</v>
      </c>
      <c r="D965">
        <v>97.525820794037145</v>
      </c>
      <c r="E965">
        <v>36.036651849184111</v>
      </c>
      <c r="F965">
        <v>68.381550296409074</v>
      </c>
      <c r="G965">
        <v>28.011107988945135</v>
      </c>
      <c r="H965" t="s">
        <v>24</v>
      </c>
      <c r="J965">
        <v>76</v>
      </c>
      <c r="K965" t="s">
        <v>55</v>
      </c>
      <c r="L965" t="s">
        <v>26</v>
      </c>
      <c r="M965" t="s">
        <v>38</v>
      </c>
      <c r="N965" t="s">
        <v>42</v>
      </c>
      <c r="O965" t="s">
        <v>29</v>
      </c>
      <c r="P965" t="s">
        <v>40</v>
      </c>
      <c r="Q965" t="s">
        <v>41</v>
      </c>
      <c r="R965" t="s">
        <v>28</v>
      </c>
      <c r="S965">
        <v>8</v>
      </c>
      <c r="T965" t="s">
        <v>42</v>
      </c>
      <c r="U965" t="s">
        <v>48</v>
      </c>
      <c r="V965" t="s">
        <v>33</v>
      </c>
      <c r="W965" t="s">
        <v>34</v>
      </c>
      <c r="X965">
        <v>0</v>
      </c>
      <c r="Y965">
        <f>IF(dementia_patients_health_data[[#This Row],[Weight]]=0,0,dementia_patients_health_data[[#This Row],[HeartRate]]/dementia_patients_health_data[[#This Row],[Weight]])</f>
        <v>1.462382756263005</v>
      </c>
    </row>
    <row r="966" spans="1:25" x14ac:dyDescent="0.35">
      <c r="A966">
        <v>0</v>
      </c>
      <c r="B966">
        <v>1.35354095564615E-2</v>
      </c>
      <c r="C966">
        <v>65</v>
      </c>
      <c r="D966">
        <v>98.193758892642563</v>
      </c>
      <c r="E966">
        <v>36.144228113731536</v>
      </c>
      <c r="F966">
        <v>64.14290162408912</v>
      </c>
      <c r="G966">
        <v>13.086999789540361</v>
      </c>
      <c r="H966" t="s">
        <v>24</v>
      </c>
      <c r="J966">
        <v>66</v>
      </c>
      <c r="K966" t="s">
        <v>25</v>
      </c>
      <c r="L966" t="s">
        <v>26</v>
      </c>
      <c r="M966" t="s">
        <v>27</v>
      </c>
      <c r="N966" t="s">
        <v>42</v>
      </c>
      <c r="O966" t="s">
        <v>46</v>
      </c>
      <c r="P966" t="s">
        <v>40</v>
      </c>
      <c r="Q966" t="s">
        <v>47</v>
      </c>
      <c r="R966" t="s">
        <v>28</v>
      </c>
      <c r="S966">
        <v>8</v>
      </c>
      <c r="T966" t="s">
        <v>42</v>
      </c>
      <c r="U966" t="s">
        <v>32</v>
      </c>
      <c r="V966" t="s">
        <v>51</v>
      </c>
      <c r="W966" t="s">
        <v>49</v>
      </c>
      <c r="X966">
        <v>0</v>
      </c>
      <c r="Y966">
        <f>IF(dementia_patients_health_data[[#This Row],[Weight]]=0,0,dementia_patients_health_data[[#This Row],[HeartRate]]/dementia_patients_health_data[[#This Row],[Weight]])</f>
        <v>1.0133623262155167</v>
      </c>
    </row>
    <row r="967" spans="1:25" x14ac:dyDescent="0.35">
      <c r="A967">
        <v>1</v>
      </c>
      <c r="B967">
        <v>0.1502995747411543</v>
      </c>
      <c r="C967">
        <v>81</v>
      </c>
      <c r="D967">
        <v>98.035412128779257</v>
      </c>
      <c r="E967">
        <v>37.275000992502683</v>
      </c>
      <c r="F967">
        <v>98.208822754115701</v>
      </c>
      <c r="G967">
        <v>44.039728937214157</v>
      </c>
      <c r="H967" t="s">
        <v>45</v>
      </c>
      <c r="I967">
        <v>5</v>
      </c>
      <c r="J967">
        <v>62</v>
      </c>
      <c r="K967" t="s">
        <v>55</v>
      </c>
      <c r="L967" t="s">
        <v>26</v>
      </c>
      <c r="M967" t="s">
        <v>27</v>
      </c>
      <c r="N967" t="s">
        <v>28</v>
      </c>
      <c r="O967" t="s">
        <v>46</v>
      </c>
      <c r="P967" t="s">
        <v>40</v>
      </c>
      <c r="Q967" t="s">
        <v>47</v>
      </c>
      <c r="R967" t="s">
        <v>28</v>
      </c>
      <c r="S967">
        <v>0</v>
      </c>
      <c r="T967" t="s">
        <v>42</v>
      </c>
      <c r="U967" t="s">
        <v>48</v>
      </c>
      <c r="V967" t="s">
        <v>33</v>
      </c>
      <c r="W967" t="s">
        <v>34</v>
      </c>
      <c r="X967">
        <v>1</v>
      </c>
      <c r="Y967">
        <f>IF(dementia_patients_health_data[[#This Row],[Weight]]=0,0,dementia_patients_health_data[[#This Row],[HeartRate]]/dementia_patients_health_data[[#This Row],[Weight]])</f>
        <v>0.82477314897459642</v>
      </c>
    </row>
    <row r="968" spans="1:25" x14ac:dyDescent="0.35">
      <c r="A968">
        <v>0</v>
      </c>
      <c r="B968">
        <v>1.9161079191547699E-2</v>
      </c>
      <c r="C968">
        <v>83</v>
      </c>
      <c r="D968">
        <v>98.455478704051345</v>
      </c>
      <c r="E968">
        <v>36.551353709219732</v>
      </c>
      <c r="F968">
        <v>86.392645227089446</v>
      </c>
      <c r="G968">
        <v>32.743190580900908</v>
      </c>
      <c r="H968" t="s">
        <v>24</v>
      </c>
      <c r="J968">
        <v>77</v>
      </c>
      <c r="K968" t="s">
        <v>55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28</v>
      </c>
      <c r="S968">
        <v>10</v>
      </c>
      <c r="T968" t="s">
        <v>42</v>
      </c>
      <c r="U968" t="s">
        <v>44</v>
      </c>
      <c r="V968" t="s">
        <v>51</v>
      </c>
      <c r="W968" t="s">
        <v>43</v>
      </c>
      <c r="X968">
        <v>0</v>
      </c>
      <c r="Y968">
        <f>IF(dementia_patients_health_data[[#This Row],[Weight]]=0,0,dementia_patients_health_data[[#This Row],[HeartRate]]/dementia_patients_health_data[[#This Row],[Weight]])</f>
        <v>0.96072992998221518</v>
      </c>
    </row>
    <row r="969" spans="1:25" x14ac:dyDescent="0.35">
      <c r="A969">
        <v>0</v>
      </c>
      <c r="B969">
        <v>1.13981805925784E-2</v>
      </c>
      <c r="C969">
        <v>97</v>
      </c>
      <c r="D969">
        <v>91.950839061085205</v>
      </c>
      <c r="E969">
        <v>37.011527039272409</v>
      </c>
      <c r="F969">
        <v>58.433349737654723</v>
      </c>
      <c r="G969">
        <v>58.151218571692482</v>
      </c>
      <c r="H969" t="s">
        <v>24</v>
      </c>
      <c r="J969">
        <v>90</v>
      </c>
      <c r="K969" t="s">
        <v>36</v>
      </c>
      <c r="L969" t="s">
        <v>26</v>
      </c>
      <c r="M969" t="s">
        <v>27</v>
      </c>
      <c r="N969" t="s">
        <v>28</v>
      </c>
      <c r="O969" t="s">
        <v>46</v>
      </c>
      <c r="P969" t="s">
        <v>40</v>
      </c>
      <c r="Q969" t="s">
        <v>47</v>
      </c>
      <c r="R969" t="s">
        <v>28</v>
      </c>
      <c r="S969">
        <v>8</v>
      </c>
      <c r="T969" t="s">
        <v>42</v>
      </c>
      <c r="U969" t="s">
        <v>48</v>
      </c>
      <c r="V969" t="s">
        <v>33</v>
      </c>
      <c r="W969" t="s">
        <v>43</v>
      </c>
      <c r="X969">
        <v>0</v>
      </c>
      <c r="Y969">
        <f>IF(dementia_patients_health_data[[#This Row],[Weight]]=0,0,dementia_patients_health_data[[#This Row],[HeartRate]]/dementia_patients_health_data[[#This Row],[Weight]])</f>
        <v>1.6600109429888246</v>
      </c>
    </row>
    <row r="970" spans="1:25" x14ac:dyDescent="0.35">
      <c r="A970">
        <v>0</v>
      </c>
      <c r="B970">
        <v>1.4994663050852E-2</v>
      </c>
      <c r="C970">
        <v>90</v>
      </c>
      <c r="D970">
        <v>90.817211216834139</v>
      </c>
      <c r="E970">
        <v>36.219945321214205</v>
      </c>
      <c r="F970">
        <v>61.927993782006723</v>
      </c>
      <c r="G970">
        <v>51.305351601189386</v>
      </c>
      <c r="H970" t="s">
        <v>45</v>
      </c>
      <c r="I970">
        <v>5</v>
      </c>
      <c r="J970">
        <v>60</v>
      </c>
      <c r="K970" t="s">
        <v>53</v>
      </c>
      <c r="L970" t="s">
        <v>37</v>
      </c>
      <c r="M970" t="s">
        <v>27</v>
      </c>
      <c r="N970" t="s">
        <v>28</v>
      </c>
      <c r="O970" t="s">
        <v>46</v>
      </c>
      <c r="P970" t="s">
        <v>40</v>
      </c>
      <c r="Q970" t="s">
        <v>47</v>
      </c>
      <c r="R970" t="s">
        <v>28</v>
      </c>
      <c r="S970">
        <v>0</v>
      </c>
      <c r="T970" t="s">
        <v>28</v>
      </c>
      <c r="U970" t="s">
        <v>44</v>
      </c>
      <c r="V970" t="s">
        <v>51</v>
      </c>
      <c r="W970" t="s">
        <v>49</v>
      </c>
      <c r="X970">
        <v>1</v>
      </c>
      <c r="Y970">
        <f>IF(dementia_patients_health_data[[#This Row],[Weight]]=0,0,dementia_patients_health_data[[#This Row],[HeartRate]]/dementia_patients_health_data[[#This Row],[Weight]])</f>
        <v>1.4533007530779989</v>
      </c>
    </row>
    <row r="971" spans="1:25" x14ac:dyDescent="0.35">
      <c r="A971">
        <v>0</v>
      </c>
      <c r="B971">
        <v>0.17587366085972719</v>
      </c>
      <c r="C971">
        <v>77</v>
      </c>
      <c r="D971">
        <v>93.435743798873276</v>
      </c>
      <c r="E971">
        <v>37.042413412196183</v>
      </c>
      <c r="F971">
        <v>89.996531917197458</v>
      </c>
      <c r="G971">
        <v>48.363340641328882</v>
      </c>
      <c r="H971" t="s">
        <v>52</v>
      </c>
      <c r="I971">
        <v>1.5</v>
      </c>
      <c r="J971">
        <v>82</v>
      </c>
      <c r="K971" t="s">
        <v>25</v>
      </c>
      <c r="L971" t="s">
        <v>37</v>
      </c>
      <c r="M971" t="s">
        <v>38</v>
      </c>
      <c r="N971" t="s">
        <v>42</v>
      </c>
      <c r="O971" t="s">
        <v>39</v>
      </c>
      <c r="P971" t="s">
        <v>30</v>
      </c>
      <c r="Q971" t="s">
        <v>41</v>
      </c>
      <c r="R971" t="s">
        <v>42</v>
      </c>
      <c r="S971">
        <v>7</v>
      </c>
      <c r="T971" t="s">
        <v>42</v>
      </c>
      <c r="U971" t="s">
        <v>44</v>
      </c>
      <c r="V971" t="s">
        <v>33</v>
      </c>
      <c r="W971" t="s">
        <v>54</v>
      </c>
      <c r="X971">
        <v>1</v>
      </c>
      <c r="Y971">
        <f>IF(dementia_patients_health_data[[#This Row],[Weight]]=0,0,dementia_patients_health_data[[#This Row],[HeartRate]]/dementia_patients_health_data[[#This Row],[Weight]])</f>
        <v>0.85558852502055194</v>
      </c>
    </row>
    <row r="972" spans="1:25" x14ac:dyDescent="0.35">
      <c r="A972">
        <v>1</v>
      </c>
      <c r="B972">
        <v>7.8674821848496501E-2</v>
      </c>
      <c r="C972">
        <v>93</v>
      </c>
      <c r="D972">
        <v>91.500005460044122</v>
      </c>
      <c r="E972">
        <v>36.533926957265294</v>
      </c>
      <c r="F972">
        <v>83.275021510572913</v>
      </c>
      <c r="G972">
        <v>28.421329748800488</v>
      </c>
      <c r="H972" t="s">
        <v>24</v>
      </c>
      <c r="J972">
        <v>86</v>
      </c>
      <c r="K972" t="s">
        <v>36</v>
      </c>
      <c r="L972" t="s">
        <v>26</v>
      </c>
      <c r="M972" t="s">
        <v>27</v>
      </c>
      <c r="N972" t="s">
        <v>42</v>
      </c>
      <c r="O972" t="s">
        <v>46</v>
      </c>
      <c r="P972" t="s">
        <v>30</v>
      </c>
      <c r="Q972" t="s">
        <v>31</v>
      </c>
      <c r="R972" t="s">
        <v>28</v>
      </c>
      <c r="S972">
        <v>8</v>
      </c>
      <c r="T972" t="s">
        <v>42</v>
      </c>
      <c r="U972" t="s">
        <v>48</v>
      </c>
      <c r="V972" t="s">
        <v>33</v>
      </c>
      <c r="W972" t="s">
        <v>34</v>
      </c>
      <c r="X972">
        <v>0</v>
      </c>
      <c r="Y972">
        <f>IF(dementia_patients_health_data[[#This Row],[Weight]]=0,0,dementia_patients_health_data[[#This Row],[HeartRate]]/dementia_patients_health_data[[#This Row],[Weight]])</f>
        <v>1.1167814587498168</v>
      </c>
    </row>
    <row r="973" spans="1:25" x14ac:dyDescent="0.35">
      <c r="A973">
        <v>0</v>
      </c>
      <c r="B973">
        <v>5.2985443040326999E-2</v>
      </c>
      <c r="C973">
        <v>74</v>
      </c>
      <c r="D973">
        <v>95.537917039334886</v>
      </c>
      <c r="E973">
        <v>36.533911864167024</v>
      </c>
      <c r="F973">
        <v>89.32273389297626</v>
      </c>
      <c r="G973">
        <v>34.096447329437915</v>
      </c>
      <c r="H973" t="s">
        <v>45</v>
      </c>
      <c r="I973">
        <v>10</v>
      </c>
      <c r="J973">
        <v>67</v>
      </c>
      <c r="K973" t="s">
        <v>25</v>
      </c>
      <c r="L973" t="s">
        <v>26</v>
      </c>
      <c r="M973" t="s">
        <v>27</v>
      </c>
      <c r="N973" t="s">
        <v>42</v>
      </c>
      <c r="O973" t="s">
        <v>46</v>
      </c>
      <c r="P973" t="s">
        <v>30</v>
      </c>
      <c r="Q973" t="s">
        <v>47</v>
      </c>
      <c r="R973" t="s">
        <v>42</v>
      </c>
      <c r="S973">
        <v>2</v>
      </c>
      <c r="T973" t="s">
        <v>42</v>
      </c>
      <c r="U973" t="s">
        <v>44</v>
      </c>
      <c r="V973" t="s">
        <v>51</v>
      </c>
      <c r="W973" t="s">
        <v>43</v>
      </c>
      <c r="X973">
        <v>1</v>
      </c>
      <c r="Y973">
        <f>IF(dementia_patients_health_data[[#This Row],[Weight]]=0,0,dementia_patients_health_data[[#This Row],[HeartRate]]/dementia_patients_health_data[[#This Row],[Weight]])</f>
        <v>0.82845650569388651</v>
      </c>
    </row>
    <row r="974" spans="1:25" x14ac:dyDescent="0.35">
      <c r="A974">
        <v>1</v>
      </c>
      <c r="B974">
        <v>0.12013089461561791</v>
      </c>
      <c r="C974">
        <v>63</v>
      </c>
      <c r="D974">
        <v>97.799861789690979</v>
      </c>
      <c r="E974">
        <v>37.315486857008189</v>
      </c>
      <c r="F974">
        <v>66.086260409301744</v>
      </c>
      <c r="G974">
        <v>48.319471744832654</v>
      </c>
      <c r="H974" t="s">
        <v>45</v>
      </c>
      <c r="I974">
        <v>23</v>
      </c>
      <c r="J974">
        <v>67</v>
      </c>
      <c r="K974" t="s">
        <v>55</v>
      </c>
      <c r="L974" t="s">
        <v>26</v>
      </c>
      <c r="M974" t="s">
        <v>27</v>
      </c>
      <c r="N974" t="s">
        <v>42</v>
      </c>
      <c r="O974" t="s">
        <v>46</v>
      </c>
      <c r="P974" t="s">
        <v>40</v>
      </c>
      <c r="Q974" t="s">
        <v>47</v>
      </c>
      <c r="R974" t="s">
        <v>28</v>
      </c>
      <c r="S974">
        <v>4</v>
      </c>
      <c r="T974" t="s">
        <v>42</v>
      </c>
      <c r="U974" t="s">
        <v>44</v>
      </c>
      <c r="V974" t="s">
        <v>33</v>
      </c>
      <c r="W974" t="s">
        <v>34</v>
      </c>
      <c r="X974">
        <v>1</v>
      </c>
      <c r="Y974">
        <f>IF(dementia_patients_health_data[[#This Row],[Weight]]=0,0,dementia_patients_health_data[[#This Row],[HeartRate]]/dementia_patients_health_data[[#This Row],[Weight]])</f>
        <v>0.95329951505521493</v>
      </c>
    </row>
    <row r="975" spans="1:25" x14ac:dyDescent="0.35">
      <c r="A975">
        <v>1</v>
      </c>
      <c r="B975">
        <v>5.4990180582661703E-2</v>
      </c>
      <c r="C975">
        <v>93</v>
      </c>
      <c r="D975">
        <v>91.949668637426242</v>
      </c>
      <c r="E975">
        <v>37.242653833903411</v>
      </c>
      <c r="F975">
        <v>61.124525238192703</v>
      </c>
      <c r="G975">
        <v>38.996462290601634</v>
      </c>
      <c r="H975" t="s">
        <v>52</v>
      </c>
      <c r="I975">
        <v>3</v>
      </c>
      <c r="J975">
        <v>61</v>
      </c>
      <c r="K975" t="s">
        <v>53</v>
      </c>
      <c r="L975" t="s">
        <v>26</v>
      </c>
      <c r="M975" t="s">
        <v>38</v>
      </c>
      <c r="N975" t="s">
        <v>42</v>
      </c>
      <c r="O975" t="s">
        <v>39</v>
      </c>
      <c r="P975" t="s">
        <v>40</v>
      </c>
      <c r="Q975" t="s">
        <v>31</v>
      </c>
      <c r="R975" t="s">
        <v>42</v>
      </c>
      <c r="S975">
        <v>3</v>
      </c>
      <c r="T975" t="s">
        <v>28</v>
      </c>
      <c r="U975" t="s">
        <v>44</v>
      </c>
      <c r="V975" t="s">
        <v>51</v>
      </c>
      <c r="W975" t="s">
        <v>34</v>
      </c>
      <c r="X975">
        <v>1</v>
      </c>
      <c r="Y975">
        <f>IF(dementia_patients_health_data[[#This Row],[Weight]]=0,0,dementia_patients_health_data[[#This Row],[HeartRate]]/dementia_patients_health_data[[#This Row],[Weight]])</f>
        <v>1.5214842101037769</v>
      </c>
    </row>
    <row r="976" spans="1:25" x14ac:dyDescent="0.35">
      <c r="A976">
        <v>1</v>
      </c>
      <c r="B976">
        <v>4.4070957501818997E-2</v>
      </c>
      <c r="C976">
        <v>83</v>
      </c>
      <c r="D976">
        <v>90.17463108328144</v>
      </c>
      <c r="E976">
        <v>37.279368944914886</v>
      </c>
      <c r="F976">
        <v>75.351710289915019</v>
      </c>
      <c r="G976">
        <v>18.679159089026161</v>
      </c>
      <c r="H976" t="s">
        <v>24</v>
      </c>
      <c r="J976">
        <v>77</v>
      </c>
      <c r="K976" t="s">
        <v>55</v>
      </c>
      <c r="L976" t="s">
        <v>26</v>
      </c>
      <c r="M976" t="s">
        <v>38</v>
      </c>
      <c r="N976" t="s">
        <v>28</v>
      </c>
      <c r="O976" t="s">
        <v>39</v>
      </c>
      <c r="P976" t="s">
        <v>30</v>
      </c>
      <c r="Q976" t="s">
        <v>41</v>
      </c>
      <c r="R976" t="s">
        <v>28</v>
      </c>
      <c r="S976">
        <v>10</v>
      </c>
      <c r="T976" t="s">
        <v>28</v>
      </c>
      <c r="U976" t="s">
        <v>32</v>
      </c>
      <c r="V976" t="s">
        <v>33</v>
      </c>
      <c r="W976" t="s">
        <v>34</v>
      </c>
      <c r="X976">
        <v>0</v>
      </c>
      <c r="Y976">
        <f>IF(dementia_patients_health_data[[#This Row],[Weight]]=0,0,dementia_patients_health_data[[#This Row],[HeartRate]]/dementia_patients_health_data[[#This Row],[Weight]])</f>
        <v>1.1015012092049172</v>
      </c>
    </row>
    <row r="977" spans="1:25" x14ac:dyDescent="0.35">
      <c r="A977">
        <v>1</v>
      </c>
      <c r="B977">
        <v>1.23328347540641E-2</v>
      </c>
      <c r="C977">
        <v>86</v>
      </c>
      <c r="D977">
        <v>99.621214900925239</v>
      </c>
      <c r="E977">
        <v>36.049191123202021</v>
      </c>
      <c r="F977">
        <v>94.68579970454428</v>
      </c>
      <c r="G977">
        <v>58.729075421880651</v>
      </c>
      <c r="H977" t="s">
        <v>35</v>
      </c>
      <c r="I977">
        <v>4</v>
      </c>
      <c r="J977">
        <v>77</v>
      </c>
      <c r="K977" t="s">
        <v>53</v>
      </c>
      <c r="L977" t="s">
        <v>26</v>
      </c>
      <c r="M977" t="s">
        <v>27</v>
      </c>
      <c r="N977" t="s">
        <v>28</v>
      </c>
      <c r="O977" t="s">
        <v>46</v>
      </c>
      <c r="P977" t="s">
        <v>40</v>
      </c>
      <c r="Q977" t="s">
        <v>47</v>
      </c>
      <c r="R977" t="s">
        <v>28</v>
      </c>
      <c r="S977">
        <v>4</v>
      </c>
      <c r="T977" t="s">
        <v>28</v>
      </c>
      <c r="U977" t="s">
        <v>32</v>
      </c>
      <c r="V977" t="s">
        <v>33</v>
      </c>
      <c r="W977" t="s">
        <v>34</v>
      </c>
      <c r="X977">
        <v>1</v>
      </c>
      <c r="Y977">
        <f>IF(dementia_patients_health_data[[#This Row],[Weight]]=0,0,dementia_patients_health_data[[#This Row],[HeartRate]]/dementia_patients_health_data[[#This Row],[Weight]])</f>
        <v>0.90826713475888377</v>
      </c>
    </row>
    <row r="978" spans="1:25" x14ac:dyDescent="0.35">
      <c r="A978">
        <v>0</v>
      </c>
      <c r="B978">
        <v>0.11895637430751491</v>
      </c>
      <c r="C978">
        <v>78</v>
      </c>
      <c r="D978">
        <v>99.823139269711064</v>
      </c>
      <c r="E978">
        <v>36.783087541173323</v>
      </c>
      <c r="F978">
        <v>80.982079396428901</v>
      </c>
      <c r="G978">
        <v>17.576532680103551</v>
      </c>
      <c r="H978" t="s">
        <v>24</v>
      </c>
      <c r="J978">
        <v>64</v>
      </c>
      <c r="K978" t="s">
        <v>36</v>
      </c>
      <c r="L978" t="s">
        <v>26</v>
      </c>
      <c r="M978" t="s">
        <v>38</v>
      </c>
      <c r="N978" t="s">
        <v>28</v>
      </c>
      <c r="O978" t="s">
        <v>46</v>
      </c>
      <c r="P978" t="s">
        <v>40</v>
      </c>
      <c r="Q978" t="s">
        <v>47</v>
      </c>
      <c r="R978" t="s">
        <v>28</v>
      </c>
      <c r="S978">
        <v>9</v>
      </c>
      <c r="T978" t="s">
        <v>42</v>
      </c>
      <c r="U978" t="s">
        <v>32</v>
      </c>
      <c r="V978" t="s">
        <v>33</v>
      </c>
      <c r="W978" t="s">
        <v>49</v>
      </c>
      <c r="X978">
        <v>0</v>
      </c>
      <c r="Y978">
        <f>IF(dementia_patients_health_data[[#This Row],[Weight]]=0,0,dementia_patients_health_data[[#This Row],[HeartRate]]/dementia_patients_health_data[[#This Row],[Weight]])</f>
        <v>0.96317605797906436</v>
      </c>
    </row>
    <row r="979" spans="1:25" x14ac:dyDescent="0.35">
      <c r="A979">
        <v>0</v>
      </c>
      <c r="B979">
        <v>2.6419147161817799E-2</v>
      </c>
      <c r="C979">
        <v>64</v>
      </c>
      <c r="D979">
        <v>97.535271485433725</v>
      </c>
      <c r="E979">
        <v>36.539409853695098</v>
      </c>
      <c r="F979">
        <v>51.153331296179566</v>
      </c>
      <c r="G979">
        <v>59.162572962387308</v>
      </c>
      <c r="H979" t="s">
        <v>45</v>
      </c>
      <c r="I979">
        <v>23</v>
      </c>
      <c r="J979">
        <v>81</v>
      </c>
      <c r="K979" t="s">
        <v>25</v>
      </c>
      <c r="L979" t="s">
        <v>37</v>
      </c>
      <c r="M979" t="s">
        <v>38</v>
      </c>
      <c r="N979" t="s">
        <v>28</v>
      </c>
      <c r="O979" t="s">
        <v>39</v>
      </c>
      <c r="P979" t="s">
        <v>40</v>
      </c>
      <c r="Q979" t="s">
        <v>47</v>
      </c>
      <c r="R979" t="s">
        <v>28</v>
      </c>
      <c r="S979">
        <v>7</v>
      </c>
      <c r="T979" t="s">
        <v>28</v>
      </c>
      <c r="U979" t="s">
        <v>32</v>
      </c>
      <c r="V979" t="s">
        <v>33</v>
      </c>
      <c r="W979" t="s">
        <v>43</v>
      </c>
      <c r="X979">
        <v>1</v>
      </c>
      <c r="Y979">
        <f>IF(dementia_patients_health_data[[#This Row],[Weight]]=0,0,dementia_patients_health_data[[#This Row],[HeartRate]]/dementia_patients_health_data[[#This Row],[Weight]])</f>
        <v>1.2511404121353853</v>
      </c>
    </row>
    <row r="980" spans="1:25" x14ac:dyDescent="0.35">
      <c r="A980">
        <v>1</v>
      </c>
      <c r="B980">
        <v>0.1916518957430606</v>
      </c>
      <c r="C980">
        <v>91</v>
      </c>
      <c r="D980">
        <v>93.089850102526725</v>
      </c>
      <c r="E980">
        <v>36.200488001437513</v>
      </c>
      <c r="F980">
        <v>75.331603559707247</v>
      </c>
      <c r="G980">
        <v>58.012744882245357</v>
      </c>
      <c r="H980" t="s">
        <v>50</v>
      </c>
      <c r="I980">
        <v>5</v>
      </c>
      <c r="J980">
        <v>66</v>
      </c>
      <c r="K980" t="s">
        <v>53</v>
      </c>
      <c r="L980" t="s">
        <v>26</v>
      </c>
      <c r="M980" t="s">
        <v>38</v>
      </c>
      <c r="N980" t="s">
        <v>42</v>
      </c>
      <c r="O980" t="s">
        <v>39</v>
      </c>
      <c r="P980" t="s">
        <v>40</v>
      </c>
      <c r="Q980" t="s">
        <v>41</v>
      </c>
      <c r="R980" t="s">
        <v>28</v>
      </c>
      <c r="S980">
        <v>5</v>
      </c>
      <c r="T980" t="s">
        <v>42</v>
      </c>
      <c r="U980" t="s">
        <v>44</v>
      </c>
      <c r="V980" t="s">
        <v>51</v>
      </c>
      <c r="W980" t="s">
        <v>34</v>
      </c>
      <c r="X980">
        <v>1</v>
      </c>
      <c r="Y980">
        <f>IF(dementia_patients_health_data[[#This Row],[Weight]]=0,0,dementia_patients_health_data[[#This Row],[HeartRate]]/dementia_patients_health_data[[#This Row],[Weight]])</f>
        <v>1.2079923392029495</v>
      </c>
    </row>
    <row r="981" spans="1:25" x14ac:dyDescent="0.35">
      <c r="A981">
        <v>0</v>
      </c>
      <c r="B981">
        <v>0.1955756150093147</v>
      </c>
      <c r="C981">
        <v>83</v>
      </c>
      <c r="D981">
        <v>97.962378839163719</v>
      </c>
      <c r="E981">
        <v>36.287412374082052</v>
      </c>
      <c r="F981">
        <v>82.966593889704058</v>
      </c>
      <c r="G981">
        <v>42.851400384526535</v>
      </c>
      <c r="H981" t="s">
        <v>24</v>
      </c>
      <c r="J981">
        <v>70</v>
      </c>
      <c r="K981" t="s">
        <v>25</v>
      </c>
      <c r="L981" t="s">
        <v>37</v>
      </c>
      <c r="M981" t="s">
        <v>27</v>
      </c>
      <c r="N981" t="s">
        <v>28</v>
      </c>
      <c r="O981" t="s">
        <v>39</v>
      </c>
      <c r="P981" t="s">
        <v>40</v>
      </c>
      <c r="Q981" t="s">
        <v>47</v>
      </c>
      <c r="R981" t="s">
        <v>28</v>
      </c>
      <c r="S981">
        <v>8</v>
      </c>
      <c r="T981" t="s">
        <v>42</v>
      </c>
      <c r="U981" t="s">
        <v>32</v>
      </c>
      <c r="V981" t="s">
        <v>51</v>
      </c>
      <c r="W981" t="s">
        <v>49</v>
      </c>
      <c r="X981">
        <v>0</v>
      </c>
      <c r="Y981">
        <f>IF(dementia_patients_health_data[[#This Row],[Weight]]=0,0,dementia_patients_health_data[[#This Row],[HeartRate]]/dementia_patients_health_data[[#This Row],[Weight]])</f>
        <v>1.0004026453145751</v>
      </c>
    </row>
    <row r="982" spans="1:25" x14ac:dyDescent="0.35">
      <c r="A982">
        <v>1</v>
      </c>
      <c r="B982">
        <v>9.0816964236935402E-2</v>
      </c>
      <c r="C982">
        <v>94</v>
      </c>
      <c r="D982">
        <v>92.931138051580419</v>
      </c>
      <c r="E982">
        <v>36.03222642158299</v>
      </c>
      <c r="F982">
        <v>63.192788237489196</v>
      </c>
      <c r="G982">
        <v>5.8785107773259533</v>
      </c>
      <c r="H982" t="s">
        <v>24</v>
      </c>
      <c r="J982">
        <v>66</v>
      </c>
      <c r="K982" t="s">
        <v>36</v>
      </c>
      <c r="L982" t="s">
        <v>26</v>
      </c>
      <c r="M982" t="s">
        <v>38</v>
      </c>
      <c r="N982" t="s">
        <v>42</v>
      </c>
      <c r="O982" t="s">
        <v>46</v>
      </c>
      <c r="P982" t="s">
        <v>40</v>
      </c>
      <c r="Q982" t="s">
        <v>47</v>
      </c>
      <c r="R982" t="s">
        <v>28</v>
      </c>
      <c r="S982">
        <v>10</v>
      </c>
      <c r="T982" t="s">
        <v>42</v>
      </c>
      <c r="U982" t="s">
        <v>48</v>
      </c>
      <c r="V982" t="s">
        <v>33</v>
      </c>
      <c r="W982" t="s">
        <v>34</v>
      </c>
      <c r="X982">
        <v>0</v>
      </c>
      <c r="Y982">
        <f>IF(dementia_patients_health_data[[#This Row],[Weight]]=0,0,dementia_patients_health_data[[#This Row],[HeartRate]]/dementia_patients_health_data[[#This Row],[Weight]])</f>
        <v>1.4875115123379599</v>
      </c>
    </row>
    <row r="983" spans="1:25" x14ac:dyDescent="0.35">
      <c r="A983">
        <v>0</v>
      </c>
      <c r="B983">
        <v>0.16684151151299789</v>
      </c>
      <c r="C983">
        <v>62</v>
      </c>
      <c r="D983">
        <v>94.712022724018965</v>
      </c>
      <c r="E983">
        <v>36.717516346775511</v>
      </c>
      <c r="F983">
        <v>70.148486297583105</v>
      </c>
      <c r="G983">
        <v>2.6364192934502761</v>
      </c>
      <c r="H983" t="s">
        <v>50</v>
      </c>
      <c r="I983">
        <v>10</v>
      </c>
      <c r="J983">
        <v>90</v>
      </c>
      <c r="K983" t="s">
        <v>36</v>
      </c>
      <c r="L983" t="s">
        <v>37</v>
      </c>
      <c r="M983" t="s">
        <v>38</v>
      </c>
      <c r="N983" t="s">
        <v>42</v>
      </c>
      <c r="O983" t="s">
        <v>39</v>
      </c>
      <c r="P983" t="s">
        <v>40</v>
      </c>
      <c r="Q983" t="s">
        <v>31</v>
      </c>
      <c r="R983" t="s">
        <v>42</v>
      </c>
      <c r="S983">
        <v>0</v>
      </c>
      <c r="T983" t="s">
        <v>42</v>
      </c>
      <c r="U983" t="s">
        <v>48</v>
      </c>
      <c r="V983" t="s">
        <v>51</v>
      </c>
      <c r="W983" t="s">
        <v>49</v>
      </c>
      <c r="X983">
        <v>1</v>
      </c>
      <c r="Y983">
        <f>IF(dementia_patients_health_data[[#This Row],[Weight]]=0,0,dementia_patients_health_data[[#This Row],[HeartRate]]/dementia_patients_health_data[[#This Row],[Weight]])</f>
        <v>0.88383945644934248</v>
      </c>
    </row>
    <row r="984" spans="1:25" x14ac:dyDescent="0.35">
      <c r="A984">
        <v>1</v>
      </c>
      <c r="B984">
        <v>0.12514190021007821</v>
      </c>
      <c r="C984">
        <v>64</v>
      </c>
      <c r="D984">
        <v>94.218009822170359</v>
      </c>
      <c r="E984">
        <v>36.78424525782544</v>
      </c>
      <c r="F984">
        <v>88.915986553359957</v>
      </c>
      <c r="G984">
        <v>17.774594207881968</v>
      </c>
      <c r="H984" t="s">
        <v>24</v>
      </c>
      <c r="J984">
        <v>66</v>
      </c>
      <c r="K984" t="s">
        <v>55</v>
      </c>
      <c r="L984" t="s">
        <v>37</v>
      </c>
      <c r="M984" t="s">
        <v>27</v>
      </c>
      <c r="N984" t="s">
        <v>42</v>
      </c>
      <c r="O984" t="s">
        <v>46</v>
      </c>
      <c r="P984" t="s">
        <v>30</v>
      </c>
      <c r="Q984" t="s">
        <v>31</v>
      </c>
      <c r="R984" t="s">
        <v>28</v>
      </c>
      <c r="S984">
        <v>8</v>
      </c>
      <c r="T984" t="s">
        <v>28</v>
      </c>
      <c r="U984" t="s">
        <v>32</v>
      </c>
      <c r="V984" t="s">
        <v>33</v>
      </c>
      <c r="W984" t="s">
        <v>34</v>
      </c>
      <c r="X984">
        <v>0</v>
      </c>
      <c r="Y984">
        <f>IF(dementia_patients_health_data[[#This Row],[Weight]]=0,0,dementia_patients_health_data[[#This Row],[HeartRate]]/dementia_patients_health_data[[#This Row],[Weight]])</f>
        <v>0.71978057580896926</v>
      </c>
    </row>
    <row r="985" spans="1:25" x14ac:dyDescent="0.35">
      <c r="A985">
        <v>1</v>
      </c>
      <c r="B985">
        <v>0.17202694962124809</v>
      </c>
      <c r="C985">
        <v>75</v>
      </c>
      <c r="D985">
        <v>90.475115807385421</v>
      </c>
      <c r="E985">
        <v>36.505481207592709</v>
      </c>
      <c r="F985">
        <v>70.731495493768662</v>
      </c>
      <c r="G985">
        <v>2.1852731898543043</v>
      </c>
      <c r="H985" t="s">
        <v>24</v>
      </c>
      <c r="J985">
        <v>65</v>
      </c>
      <c r="K985" t="s">
        <v>25</v>
      </c>
      <c r="L985" t="s">
        <v>26</v>
      </c>
      <c r="M985" t="s">
        <v>27</v>
      </c>
      <c r="N985" t="s">
        <v>28</v>
      </c>
      <c r="O985" t="s">
        <v>46</v>
      </c>
      <c r="P985" t="s">
        <v>30</v>
      </c>
      <c r="Q985" t="s">
        <v>31</v>
      </c>
      <c r="R985" t="s">
        <v>28</v>
      </c>
      <c r="S985">
        <v>9</v>
      </c>
      <c r="T985" t="s">
        <v>42</v>
      </c>
      <c r="U985" t="s">
        <v>48</v>
      </c>
      <c r="V985" t="s">
        <v>51</v>
      </c>
      <c r="W985" t="s">
        <v>34</v>
      </c>
      <c r="X985">
        <v>0</v>
      </c>
      <c r="Y985">
        <f>IF(dementia_patients_health_data[[#This Row],[Weight]]=0,0,dementia_patients_health_data[[#This Row],[HeartRate]]/dementia_patients_health_data[[#This Row],[Weight]])</f>
        <v>1.0603480030562535</v>
      </c>
    </row>
    <row r="986" spans="1:25" x14ac:dyDescent="0.35">
      <c r="A986">
        <v>1</v>
      </c>
      <c r="B986">
        <v>0.1008245916709387</v>
      </c>
      <c r="C986">
        <v>93</v>
      </c>
      <c r="D986">
        <v>95.315495387400958</v>
      </c>
      <c r="E986">
        <v>36.426665915336322</v>
      </c>
      <c r="F986">
        <v>87.881678899268294</v>
      </c>
      <c r="G986">
        <v>58.257831611634231</v>
      </c>
      <c r="H986" t="s">
        <v>24</v>
      </c>
      <c r="J986">
        <v>72</v>
      </c>
      <c r="K986" t="s">
        <v>36</v>
      </c>
      <c r="L986" t="s">
        <v>37</v>
      </c>
      <c r="M986" t="s">
        <v>27</v>
      </c>
      <c r="N986" t="s">
        <v>28</v>
      </c>
      <c r="O986" t="s">
        <v>46</v>
      </c>
      <c r="P986" t="s">
        <v>40</v>
      </c>
      <c r="Q986" t="s">
        <v>47</v>
      </c>
      <c r="R986" t="s">
        <v>28</v>
      </c>
      <c r="S986">
        <v>9</v>
      </c>
      <c r="T986" t="s">
        <v>42</v>
      </c>
      <c r="U986" t="s">
        <v>48</v>
      </c>
      <c r="V986" t="s">
        <v>33</v>
      </c>
      <c r="W986" t="s">
        <v>34</v>
      </c>
      <c r="X986">
        <v>0</v>
      </c>
      <c r="Y986">
        <f>IF(dementia_patients_health_data[[#This Row],[Weight]]=0,0,dementia_patients_health_data[[#This Row],[HeartRate]]/dementia_patients_health_data[[#This Row],[Weight]])</f>
        <v>1.058241048246227</v>
      </c>
    </row>
    <row r="987" spans="1:25" x14ac:dyDescent="0.35">
      <c r="A987">
        <v>1</v>
      </c>
      <c r="B987">
        <v>1.7496175425976899E-2</v>
      </c>
      <c r="C987">
        <v>75</v>
      </c>
      <c r="D987">
        <v>99.859657959558007</v>
      </c>
      <c r="E987">
        <v>37.31149563384907</v>
      </c>
      <c r="F987">
        <v>59.076367759486985</v>
      </c>
      <c r="G987">
        <v>2.3571961342829617</v>
      </c>
      <c r="H987" t="s">
        <v>24</v>
      </c>
      <c r="J987">
        <v>72</v>
      </c>
      <c r="K987" t="s">
        <v>25</v>
      </c>
      <c r="L987" t="s">
        <v>37</v>
      </c>
      <c r="M987" t="s">
        <v>38</v>
      </c>
      <c r="N987" t="s">
        <v>28</v>
      </c>
      <c r="O987" t="s">
        <v>29</v>
      </c>
      <c r="P987" t="s">
        <v>40</v>
      </c>
      <c r="Q987" t="s">
        <v>31</v>
      </c>
      <c r="R987" t="s">
        <v>28</v>
      </c>
      <c r="S987">
        <v>9</v>
      </c>
      <c r="T987" t="s">
        <v>42</v>
      </c>
      <c r="U987" t="s">
        <v>48</v>
      </c>
      <c r="V987" t="s">
        <v>51</v>
      </c>
      <c r="W987" t="s">
        <v>34</v>
      </c>
      <c r="X987">
        <v>0</v>
      </c>
      <c r="Y987">
        <f>IF(dementia_patients_health_data[[#This Row],[Weight]]=0,0,dementia_patients_health_data[[#This Row],[HeartRate]]/dementia_patients_health_data[[#This Row],[Weight]])</f>
        <v>1.2695431835847062</v>
      </c>
    </row>
    <row r="988" spans="1:25" x14ac:dyDescent="0.35">
      <c r="A988">
        <v>0</v>
      </c>
      <c r="B988">
        <v>3.0531194137580799E-2</v>
      </c>
      <c r="C988">
        <v>76</v>
      </c>
      <c r="D988">
        <v>96.493361058253043</v>
      </c>
      <c r="E988">
        <v>37.145343822329899</v>
      </c>
      <c r="F988">
        <v>87.038582117563266</v>
      </c>
      <c r="G988">
        <v>18.230950036985565</v>
      </c>
      <c r="H988" t="s">
        <v>50</v>
      </c>
      <c r="I988">
        <v>5</v>
      </c>
      <c r="J988">
        <v>70</v>
      </c>
      <c r="K988" t="s">
        <v>55</v>
      </c>
      <c r="L988" t="s">
        <v>37</v>
      </c>
      <c r="M988" t="s">
        <v>38</v>
      </c>
      <c r="N988" t="s">
        <v>42</v>
      </c>
      <c r="O988" t="s">
        <v>46</v>
      </c>
      <c r="P988" t="s">
        <v>40</v>
      </c>
      <c r="Q988" t="s">
        <v>31</v>
      </c>
      <c r="R988" t="s">
        <v>42</v>
      </c>
      <c r="S988">
        <v>0</v>
      </c>
      <c r="T988" t="s">
        <v>42</v>
      </c>
      <c r="U988" t="s">
        <v>44</v>
      </c>
      <c r="V988" t="s">
        <v>33</v>
      </c>
      <c r="W988" t="s">
        <v>49</v>
      </c>
      <c r="X988">
        <v>1</v>
      </c>
      <c r="Y988">
        <f>IF(dementia_patients_health_data[[#This Row],[Weight]]=0,0,dementia_patients_health_data[[#This Row],[HeartRate]]/dementia_patients_health_data[[#This Row],[Weight]])</f>
        <v>0.87317598875113311</v>
      </c>
    </row>
    <row r="989" spans="1:25" x14ac:dyDescent="0.35">
      <c r="A989">
        <v>0</v>
      </c>
      <c r="B989">
        <v>8.6711100799159904E-2</v>
      </c>
      <c r="C989">
        <v>85</v>
      </c>
      <c r="D989">
        <v>98.797003480283323</v>
      </c>
      <c r="E989">
        <v>36.198886380788203</v>
      </c>
      <c r="F989">
        <v>71.681522881987206</v>
      </c>
      <c r="G989">
        <v>19.934443218347432</v>
      </c>
      <c r="H989" t="s">
        <v>35</v>
      </c>
      <c r="I989">
        <v>8</v>
      </c>
      <c r="J989">
        <v>67</v>
      </c>
      <c r="K989" t="s">
        <v>25</v>
      </c>
      <c r="L989" t="s">
        <v>37</v>
      </c>
      <c r="M989" t="s">
        <v>27</v>
      </c>
      <c r="N989" t="s">
        <v>42</v>
      </c>
      <c r="O989" t="s">
        <v>46</v>
      </c>
      <c r="P989" t="s">
        <v>40</v>
      </c>
      <c r="Q989" t="s">
        <v>47</v>
      </c>
      <c r="R989" t="s">
        <v>42</v>
      </c>
      <c r="S989">
        <v>5</v>
      </c>
      <c r="T989" t="s">
        <v>28</v>
      </c>
      <c r="U989" t="s">
        <v>44</v>
      </c>
      <c r="V989" t="s">
        <v>51</v>
      </c>
      <c r="W989" t="s">
        <v>49</v>
      </c>
      <c r="X989">
        <v>1</v>
      </c>
      <c r="Y989">
        <f>IF(dementia_patients_health_data[[#This Row],[Weight]]=0,0,dementia_patients_health_data[[#This Row],[HeartRate]]/dementia_patients_health_data[[#This Row],[Weight]])</f>
        <v>1.1858006998531498</v>
      </c>
    </row>
    <row r="990" spans="1:25" x14ac:dyDescent="0.35">
      <c r="A990">
        <v>0</v>
      </c>
      <c r="B990">
        <v>7.7757121709591898E-2</v>
      </c>
      <c r="C990">
        <v>95</v>
      </c>
      <c r="D990">
        <v>99.270063952421339</v>
      </c>
      <c r="E990">
        <v>36.880933203728887</v>
      </c>
      <c r="F990">
        <v>53.425913190981021</v>
      </c>
      <c r="G990">
        <v>27.511992301372604</v>
      </c>
      <c r="H990" t="s">
        <v>50</v>
      </c>
      <c r="I990">
        <v>10</v>
      </c>
      <c r="J990">
        <v>75</v>
      </c>
      <c r="K990" t="s">
        <v>53</v>
      </c>
      <c r="L990" t="s">
        <v>26</v>
      </c>
      <c r="M990" t="s">
        <v>27</v>
      </c>
      <c r="N990" t="s">
        <v>42</v>
      </c>
      <c r="O990" t="s">
        <v>46</v>
      </c>
      <c r="P990" t="s">
        <v>40</v>
      </c>
      <c r="Q990" t="s">
        <v>41</v>
      </c>
      <c r="R990" t="s">
        <v>28</v>
      </c>
      <c r="S990">
        <v>5</v>
      </c>
      <c r="T990" t="s">
        <v>28</v>
      </c>
      <c r="U990" t="s">
        <v>32</v>
      </c>
      <c r="V990" t="s">
        <v>33</v>
      </c>
      <c r="W990" t="s">
        <v>54</v>
      </c>
      <c r="X990">
        <v>1</v>
      </c>
      <c r="Y990">
        <f>IF(dementia_patients_health_data[[#This Row],[Weight]]=0,0,dementia_patients_health_data[[#This Row],[HeartRate]]/dementia_patients_health_data[[#This Row],[Weight]])</f>
        <v>1.7781633354661539</v>
      </c>
    </row>
    <row r="991" spans="1:25" x14ac:dyDescent="0.35">
      <c r="A991">
        <v>0</v>
      </c>
      <c r="B991">
        <v>9.3890022713818799E-2</v>
      </c>
      <c r="C991">
        <v>76</v>
      </c>
      <c r="D991">
        <v>97.922265403337704</v>
      </c>
      <c r="E991">
        <v>36.904231155909216</v>
      </c>
      <c r="F991">
        <v>65.166105658569464</v>
      </c>
      <c r="G991">
        <v>36.405526043665532</v>
      </c>
      <c r="H991" t="s">
        <v>35</v>
      </c>
      <c r="I991">
        <v>8</v>
      </c>
      <c r="J991">
        <v>79</v>
      </c>
      <c r="K991" t="s">
        <v>53</v>
      </c>
      <c r="L991" t="s">
        <v>37</v>
      </c>
      <c r="M991" t="s">
        <v>27</v>
      </c>
      <c r="N991" t="s">
        <v>28</v>
      </c>
      <c r="O991" t="s">
        <v>46</v>
      </c>
      <c r="P991" t="s">
        <v>40</v>
      </c>
      <c r="Q991" t="s">
        <v>31</v>
      </c>
      <c r="R991" t="s">
        <v>42</v>
      </c>
      <c r="S991">
        <v>7</v>
      </c>
      <c r="T991" t="s">
        <v>42</v>
      </c>
      <c r="U991" t="s">
        <v>48</v>
      </c>
      <c r="V991" t="s">
        <v>51</v>
      </c>
      <c r="W991" t="s">
        <v>43</v>
      </c>
      <c r="X991">
        <v>1</v>
      </c>
      <c r="Y991">
        <f>IF(dementia_patients_health_data[[#This Row],[Weight]]=0,0,dementia_patients_health_data[[#This Row],[HeartRate]]/dementia_patients_health_data[[#This Row],[Weight]])</f>
        <v>1.1662504492472439</v>
      </c>
    </row>
    <row r="992" spans="1:25" x14ac:dyDescent="0.35">
      <c r="A992">
        <v>1</v>
      </c>
      <c r="B992">
        <v>1.9690357330705899E-2</v>
      </c>
      <c r="C992">
        <v>63</v>
      </c>
      <c r="D992">
        <v>98.792028028013704</v>
      </c>
      <c r="E992">
        <v>36.228486812160249</v>
      </c>
      <c r="F992">
        <v>55.343815841259811</v>
      </c>
      <c r="G992">
        <v>35.065063905750051</v>
      </c>
      <c r="H992" t="s">
        <v>50</v>
      </c>
      <c r="I992">
        <v>10</v>
      </c>
      <c r="J992">
        <v>89</v>
      </c>
      <c r="K992" t="s">
        <v>25</v>
      </c>
      <c r="L992" t="s">
        <v>26</v>
      </c>
      <c r="M992" t="s">
        <v>27</v>
      </c>
      <c r="N992" t="s">
        <v>28</v>
      </c>
      <c r="O992" t="s">
        <v>39</v>
      </c>
      <c r="P992" t="s">
        <v>40</v>
      </c>
      <c r="Q992" t="s">
        <v>41</v>
      </c>
      <c r="R992" t="s">
        <v>28</v>
      </c>
      <c r="S992">
        <v>1</v>
      </c>
      <c r="T992" t="s">
        <v>28</v>
      </c>
      <c r="U992" t="s">
        <v>32</v>
      </c>
      <c r="V992" t="s">
        <v>33</v>
      </c>
      <c r="W992" t="s">
        <v>34</v>
      </c>
      <c r="X992">
        <v>1</v>
      </c>
      <c r="Y992">
        <f>IF(dementia_patients_health_data[[#This Row],[Weight]]=0,0,dementia_patients_health_data[[#This Row],[HeartRate]]/dementia_patients_health_data[[#This Row],[Weight]])</f>
        <v>1.138338566691897</v>
      </c>
    </row>
    <row r="993" spans="1:25" x14ac:dyDescent="0.35">
      <c r="A993">
        <v>1</v>
      </c>
      <c r="B993">
        <v>1.9056268350063001E-2</v>
      </c>
      <c r="C993">
        <v>84</v>
      </c>
      <c r="D993">
        <v>97.759802626966206</v>
      </c>
      <c r="E993">
        <v>36.586707396295132</v>
      </c>
      <c r="F993">
        <v>75.58177850133103</v>
      </c>
      <c r="G993">
        <v>57.099716818199447</v>
      </c>
      <c r="H993" t="s">
        <v>24</v>
      </c>
      <c r="J993">
        <v>74</v>
      </c>
      <c r="K993" t="s">
        <v>36</v>
      </c>
      <c r="L993" t="s">
        <v>37</v>
      </c>
      <c r="M993" t="s">
        <v>27</v>
      </c>
      <c r="N993" t="s">
        <v>28</v>
      </c>
      <c r="O993" t="s">
        <v>46</v>
      </c>
      <c r="P993" t="s">
        <v>30</v>
      </c>
      <c r="Q993" t="s">
        <v>41</v>
      </c>
      <c r="R993" t="s">
        <v>28</v>
      </c>
      <c r="S993">
        <v>8</v>
      </c>
      <c r="T993" t="s">
        <v>42</v>
      </c>
      <c r="U993" t="s">
        <v>44</v>
      </c>
      <c r="V993" t="s">
        <v>51</v>
      </c>
      <c r="W993" t="s">
        <v>34</v>
      </c>
      <c r="X993">
        <v>0</v>
      </c>
      <c r="Y993">
        <f>IF(dementia_patients_health_data[[#This Row],[Weight]]=0,0,dementia_patients_health_data[[#This Row],[HeartRate]]/dementia_patients_health_data[[#This Row],[Weight]])</f>
        <v>1.1113789813575334</v>
      </c>
    </row>
    <row r="994" spans="1:25" x14ac:dyDescent="0.35">
      <c r="A994">
        <v>1</v>
      </c>
      <c r="B994">
        <v>0.1394638054176478</v>
      </c>
      <c r="C994">
        <v>84</v>
      </c>
      <c r="D994">
        <v>94.083169951185354</v>
      </c>
      <c r="E994">
        <v>36.053882737434449</v>
      </c>
      <c r="F994">
        <v>53.488676946169456</v>
      </c>
      <c r="G994">
        <v>34.187079157838461</v>
      </c>
      <c r="H994" t="s">
        <v>50</v>
      </c>
      <c r="I994">
        <v>10</v>
      </c>
      <c r="J994">
        <v>76</v>
      </c>
      <c r="K994" t="s">
        <v>36</v>
      </c>
      <c r="L994" t="s">
        <v>26</v>
      </c>
      <c r="M994" t="s">
        <v>27</v>
      </c>
      <c r="N994" t="s">
        <v>28</v>
      </c>
      <c r="O994" t="s">
        <v>46</v>
      </c>
      <c r="P994" t="s">
        <v>40</v>
      </c>
      <c r="Q994" t="s">
        <v>47</v>
      </c>
      <c r="R994" t="s">
        <v>28</v>
      </c>
      <c r="S994">
        <v>5</v>
      </c>
      <c r="T994" t="s">
        <v>42</v>
      </c>
      <c r="U994" t="s">
        <v>44</v>
      </c>
      <c r="V994" t="s">
        <v>33</v>
      </c>
      <c r="W994" t="s">
        <v>34</v>
      </c>
      <c r="X994">
        <v>1</v>
      </c>
      <c r="Y994">
        <f>IF(dementia_patients_health_data[[#This Row],[Weight]]=0,0,dementia_patients_health_data[[#This Row],[HeartRate]]/dementia_patients_health_data[[#This Row],[Weight]])</f>
        <v>1.5704258320791311</v>
      </c>
    </row>
    <row r="995" spans="1:25" x14ac:dyDescent="0.35">
      <c r="A995">
        <v>0</v>
      </c>
      <c r="B995">
        <v>0.1287523513579775</v>
      </c>
      <c r="C995">
        <v>78</v>
      </c>
      <c r="D995">
        <v>90.727274874275537</v>
      </c>
      <c r="E995">
        <v>36.797570409013709</v>
      </c>
      <c r="F995">
        <v>96.158803698935358</v>
      </c>
      <c r="G995">
        <v>32.129454423195078</v>
      </c>
      <c r="H995" t="s">
        <v>52</v>
      </c>
      <c r="I995">
        <v>1.5</v>
      </c>
      <c r="J995">
        <v>77</v>
      </c>
      <c r="K995" t="s">
        <v>25</v>
      </c>
      <c r="L995" t="s">
        <v>37</v>
      </c>
      <c r="M995" t="s">
        <v>38</v>
      </c>
      <c r="N995" t="s">
        <v>42</v>
      </c>
      <c r="O995" t="s">
        <v>39</v>
      </c>
      <c r="P995" t="s">
        <v>30</v>
      </c>
      <c r="Q995" t="s">
        <v>47</v>
      </c>
      <c r="R995" t="s">
        <v>28</v>
      </c>
      <c r="S995">
        <v>7</v>
      </c>
      <c r="T995" t="s">
        <v>42</v>
      </c>
      <c r="U995" t="s">
        <v>32</v>
      </c>
      <c r="V995" t="s">
        <v>51</v>
      </c>
      <c r="W995" t="s">
        <v>49</v>
      </c>
      <c r="X995">
        <v>1</v>
      </c>
      <c r="Y995">
        <f>IF(dementia_patients_health_data[[#This Row],[Weight]]=0,0,dementia_patients_health_data[[#This Row],[HeartRate]]/dementia_patients_health_data[[#This Row],[Weight]])</f>
        <v>0.81115817792628797</v>
      </c>
    </row>
    <row r="996" spans="1:25" x14ac:dyDescent="0.35">
      <c r="A996">
        <v>1</v>
      </c>
      <c r="B996">
        <v>2.7245096920832002E-3</v>
      </c>
      <c r="C996">
        <v>84</v>
      </c>
      <c r="D996">
        <v>93.62411066771628</v>
      </c>
      <c r="E996">
        <v>37.039966110247008</v>
      </c>
      <c r="F996">
        <v>80.768869317039716</v>
      </c>
      <c r="G996">
        <v>46.525974341893907</v>
      </c>
      <c r="H996" t="s">
        <v>35</v>
      </c>
      <c r="I996">
        <v>12</v>
      </c>
      <c r="J996">
        <v>83</v>
      </c>
      <c r="K996" t="s">
        <v>53</v>
      </c>
      <c r="L996" t="s">
        <v>37</v>
      </c>
      <c r="M996" t="s">
        <v>27</v>
      </c>
      <c r="N996" t="s">
        <v>42</v>
      </c>
      <c r="O996" t="s">
        <v>39</v>
      </c>
      <c r="P996" t="s">
        <v>40</v>
      </c>
      <c r="Q996" t="s">
        <v>41</v>
      </c>
      <c r="R996" t="s">
        <v>28</v>
      </c>
      <c r="S996">
        <v>7</v>
      </c>
      <c r="T996" t="s">
        <v>28</v>
      </c>
      <c r="U996" t="s">
        <v>32</v>
      </c>
      <c r="V996" t="s">
        <v>33</v>
      </c>
      <c r="W996" t="s">
        <v>34</v>
      </c>
      <c r="X996">
        <v>1</v>
      </c>
      <c r="Y996">
        <f>IF(dementia_patients_health_data[[#This Row],[Weight]]=0,0,dementia_patients_health_data[[#This Row],[HeartRate]]/dementia_patients_health_data[[#This Row],[Weight]])</f>
        <v>1.0400046541480878</v>
      </c>
    </row>
    <row r="997" spans="1:25" x14ac:dyDescent="0.35">
      <c r="A997">
        <v>1</v>
      </c>
      <c r="B997">
        <v>8.1824654093242799E-2</v>
      </c>
      <c r="C997">
        <v>87</v>
      </c>
      <c r="D997">
        <v>93.851962605770765</v>
      </c>
      <c r="E997">
        <v>36.495134246096143</v>
      </c>
      <c r="F997">
        <v>50.380106153007723</v>
      </c>
      <c r="G997">
        <v>42.318662522414165</v>
      </c>
      <c r="H997" t="s">
        <v>45</v>
      </c>
      <c r="I997">
        <v>10</v>
      </c>
      <c r="J997">
        <v>88</v>
      </c>
      <c r="K997" t="s">
        <v>55</v>
      </c>
      <c r="L997" t="s">
        <v>26</v>
      </c>
      <c r="M997" t="s">
        <v>38</v>
      </c>
      <c r="N997" t="s">
        <v>42</v>
      </c>
      <c r="O997" t="s">
        <v>46</v>
      </c>
      <c r="P997" t="s">
        <v>40</v>
      </c>
      <c r="Q997" t="s">
        <v>47</v>
      </c>
      <c r="R997" t="s">
        <v>28</v>
      </c>
      <c r="S997">
        <v>5</v>
      </c>
      <c r="T997" t="s">
        <v>28</v>
      </c>
      <c r="U997" t="s">
        <v>48</v>
      </c>
      <c r="V997" t="s">
        <v>33</v>
      </c>
      <c r="W997" t="s">
        <v>34</v>
      </c>
      <c r="X997">
        <v>1</v>
      </c>
      <c r="Y997">
        <f>IF(dementia_patients_health_data[[#This Row],[Weight]]=0,0,dementia_patients_health_data[[#This Row],[HeartRate]]/dementia_patients_health_data[[#This Row],[Weight]])</f>
        <v>1.7268721057429937</v>
      </c>
    </row>
    <row r="998" spans="1:25" x14ac:dyDescent="0.35">
      <c r="A998">
        <v>1</v>
      </c>
      <c r="B998">
        <v>0.1452494228344986</v>
      </c>
      <c r="C998">
        <v>97</v>
      </c>
      <c r="D998">
        <v>94.522391326637603</v>
      </c>
      <c r="E998">
        <v>36.270803642537757</v>
      </c>
      <c r="F998">
        <v>94.006483839589777</v>
      </c>
      <c r="G998">
        <v>52.81256793545225</v>
      </c>
      <c r="H998" t="s">
        <v>24</v>
      </c>
      <c r="J998">
        <v>80</v>
      </c>
      <c r="K998" t="s">
        <v>25</v>
      </c>
      <c r="L998" t="s">
        <v>26</v>
      </c>
      <c r="M998" t="s">
        <v>27</v>
      </c>
      <c r="N998" t="s">
        <v>28</v>
      </c>
      <c r="O998" t="s">
        <v>46</v>
      </c>
      <c r="P998" t="s">
        <v>30</v>
      </c>
      <c r="Q998" t="s">
        <v>41</v>
      </c>
      <c r="R998" t="s">
        <v>28</v>
      </c>
      <c r="S998">
        <v>9</v>
      </c>
      <c r="T998" t="s">
        <v>42</v>
      </c>
      <c r="U998" t="s">
        <v>32</v>
      </c>
      <c r="V998" t="s">
        <v>33</v>
      </c>
      <c r="W998" t="s">
        <v>34</v>
      </c>
      <c r="X998">
        <v>0</v>
      </c>
      <c r="Y998">
        <f>IF(dementia_patients_health_data[[#This Row],[Weight]]=0,0,dementia_patients_health_data[[#This Row],[HeartRate]]/dementia_patients_health_data[[#This Row],[Weight]])</f>
        <v>1.0318437201152879</v>
      </c>
    </row>
    <row r="999" spans="1:25" x14ac:dyDescent="0.35">
      <c r="A999">
        <v>1</v>
      </c>
      <c r="B999">
        <v>7.3691785274713803E-2</v>
      </c>
      <c r="C999">
        <v>65</v>
      </c>
      <c r="D999">
        <v>98.578387741169806</v>
      </c>
      <c r="E999">
        <v>37.065702759552721</v>
      </c>
      <c r="F999">
        <v>80.088612781780824</v>
      </c>
      <c r="G999">
        <v>13.640228681387336</v>
      </c>
      <c r="H999" t="s">
        <v>24</v>
      </c>
      <c r="J999">
        <v>67</v>
      </c>
      <c r="K999" t="s">
        <v>25</v>
      </c>
      <c r="L999" t="s">
        <v>37</v>
      </c>
      <c r="M999" t="s">
        <v>27</v>
      </c>
      <c r="N999" t="s">
        <v>28</v>
      </c>
      <c r="O999" t="s">
        <v>46</v>
      </c>
      <c r="P999" t="s">
        <v>40</v>
      </c>
      <c r="Q999" t="s">
        <v>31</v>
      </c>
      <c r="R999" t="s">
        <v>28</v>
      </c>
      <c r="S999">
        <v>8</v>
      </c>
      <c r="T999" t="s">
        <v>42</v>
      </c>
      <c r="U999" t="s">
        <v>48</v>
      </c>
      <c r="V999" t="s">
        <v>51</v>
      </c>
      <c r="W999" t="s">
        <v>34</v>
      </c>
      <c r="X999">
        <v>0</v>
      </c>
      <c r="Y999">
        <f>IF(dementia_patients_health_data[[#This Row],[Weight]]=0,0,dementia_patients_health_data[[#This Row],[HeartRate]]/dementia_patients_health_data[[#This Row],[Weight]])</f>
        <v>0.81160102219658747</v>
      </c>
    </row>
    <row r="1000" spans="1:25" x14ac:dyDescent="0.35">
      <c r="A1000">
        <v>0</v>
      </c>
      <c r="B1000">
        <v>3.7347233285656901E-2</v>
      </c>
      <c r="C1000">
        <v>71</v>
      </c>
      <c r="D1000">
        <v>91.298580407198401</v>
      </c>
      <c r="E1000">
        <v>37.037202097903851</v>
      </c>
      <c r="F1000">
        <v>95.322210249713635</v>
      </c>
      <c r="G1000">
        <v>17.445715138483667</v>
      </c>
      <c r="H1000" t="s">
        <v>50</v>
      </c>
      <c r="I1000">
        <v>20</v>
      </c>
      <c r="J1000">
        <v>62</v>
      </c>
      <c r="K1000" t="s">
        <v>53</v>
      </c>
      <c r="L1000" t="s">
        <v>26</v>
      </c>
      <c r="M1000" t="s">
        <v>38</v>
      </c>
      <c r="N1000" t="s">
        <v>42</v>
      </c>
      <c r="O1000" t="s">
        <v>46</v>
      </c>
      <c r="P1000" t="s">
        <v>40</v>
      </c>
      <c r="Q1000" t="s">
        <v>31</v>
      </c>
      <c r="R1000" t="s">
        <v>42</v>
      </c>
      <c r="S1000">
        <v>2</v>
      </c>
      <c r="T1000" t="s">
        <v>28</v>
      </c>
      <c r="U1000" t="s">
        <v>32</v>
      </c>
      <c r="V1000" t="s">
        <v>51</v>
      </c>
      <c r="W1000" t="s">
        <v>54</v>
      </c>
      <c r="X1000">
        <v>1</v>
      </c>
      <c r="Y1000">
        <f>IF(dementia_patients_health_data[[#This Row],[Weight]]=0,0,dementia_patients_health_data[[#This Row],[HeartRate]]/dementia_patients_health_data[[#This Row],[Weight]])</f>
        <v>0.74484214973617124</v>
      </c>
    </row>
    <row r="1001" spans="1:25" x14ac:dyDescent="0.35">
      <c r="A1001">
        <v>0</v>
      </c>
      <c r="B1001">
        <v>8.5969401074862103E-2</v>
      </c>
      <c r="C1001">
        <v>90</v>
      </c>
      <c r="D1001">
        <v>95.522825206135678</v>
      </c>
      <c r="E1001">
        <v>36.026748266111603</v>
      </c>
      <c r="F1001">
        <v>57.671454769676807</v>
      </c>
      <c r="G1001">
        <v>30.011838470354142</v>
      </c>
      <c r="H1001" t="s">
        <v>24</v>
      </c>
      <c r="J1001">
        <v>80</v>
      </c>
      <c r="K1001" t="s">
        <v>36</v>
      </c>
      <c r="L1001" t="s">
        <v>26</v>
      </c>
      <c r="M1001" t="s">
        <v>27</v>
      </c>
      <c r="N1001" t="s">
        <v>42</v>
      </c>
      <c r="O1001" t="s">
        <v>46</v>
      </c>
      <c r="P1001" t="s">
        <v>40</v>
      </c>
      <c r="Q1001" t="s">
        <v>47</v>
      </c>
      <c r="R1001" t="s">
        <v>28</v>
      </c>
      <c r="S1001">
        <v>10</v>
      </c>
      <c r="T1001" t="s">
        <v>42</v>
      </c>
      <c r="U1001" t="s">
        <v>44</v>
      </c>
      <c r="V1001" t="s">
        <v>51</v>
      </c>
      <c r="W1001" t="s">
        <v>43</v>
      </c>
      <c r="X1001">
        <v>0</v>
      </c>
      <c r="Y1001">
        <f>IF(dementia_patients_health_data[[#This Row],[Weight]]=0,0,dementia_patients_health_data[[#This Row],[HeartRate]]/dementia_patients_health_data[[#This Row],[Weight]])</f>
        <v>1.5605640669102956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21ED-DBC9-4A18-83A7-FE70564036BB}">
  <dimension ref="A1:B5"/>
  <sheetViews>
    <sheetView workbookViewId="0">
      <selection activeCell="F9" sqref="F9"/>
    </sheetView>
  </sheetViews>
  <sheetFormatPr defaultRowHeight="14.5" x14ac:dyDescent="0.35"/>
  <cols>
    <col min="1" max="1" width="15.6328125" bestFit="1" customWidth="1"/>
    <col min="2" max="3" width="18.90625" bestFit="1" customWidth="1"/>
    <col min="4" max="4" width="16.81640625" bestFit="1" customWidth="1"/>
  </cols>
  <sheetData>
    <row r="1" spans="1:2" x14ac:dyDescent="0.35">
      <c r="A1" s="1" t="s">
        <v>57</v>
      </c>
      <c r="B1" t="s">
        <v>59</v>
      </c>
    </row>
    <row r="2" spans="1:2" x14ac:dyDescent="0.35">
      <c r="A2" s="2" t="s">
        <v>47</v>
      </c>
      <c r="B2" s="3">
        <v>79.296296296296291</v>
      </c>
    </row>
    <row r="3" spans="1:2" x14ac:dyDescent="0.35">
      <c r="A3" s="2" t="s">
        <v>41</v>
      </c>
      <c r="B3" s="3">
        <v>79.371069182389931</v>
      </c>
    </row>
    <row r="4" spans="1:2" x14ac:dyDescent="0.35">
      <c r="A4" s="2" t="s">
        <v>31</v>
      </c>
      <c r="B4" s="3">
        <v>79.486404833836858</v>
      </c>
    </row>
    <row r="5" spans="1:2" x14ac:dyDescent="0.35">
      <c r="A5" s="2" t="s">
        <v>58</v>
      </c>
      <c r="B5" s="3">
        <v>79.382999999999996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A2B2-AC28-4C7C-915B-646E2A46FCE8}">
  <dimension ref="A1:B5"/>
  <sheetViews>
    <sheetView tabSelected="1" workbookViewId="0">
      <selection activeCell="A9" sqref="A9"/>
    </sheetView>
  </sheetViews>
  <sheetFormatPr defaultRowHeight="14.5" x14ac:dyDescent="0.35"/>
  <cols>
    <col min="1" max="1" width="15.6328125" bestFit="1" customWidth="1"/>
    <col min="2" max="3" width="18.90625" bestFit="1" customWidth="1"/>
  </cols>
  <sheetData>
    <row r="1" spans="1:2" x14ac:dyDescent="0.35">
      <c r="A1" s="1" t="s">
        <v>57</v>
      </c>
      <c r="B1" t="s">
        <v>59</v>
      </c>
    </row>
    <row r="2" spans="1:2" x14ac:dyDescent="0.35">
      <c r="A2" s="2" t="s">
        <v>47</v>
      </c>
      <c r="B2" s="3">
        <v>79.296296296296291</v>
      </c>
    </row>
    <row r="3" spans="1:2" x14ac:dyDescent="0.35">
      <c r="A3" s="2" t="s">
        <v>41</v>
      </c>
      <c r="B3" s="3">
        <v>79.371069182389931</v>
      </c>
    </row>
    <row r="4" spans="1:2" x14ac:dyDescent="0.35">
      <c r="A4" s="2" t="s">
        <v>31</v>
      </c>
      <c r="B4" s="3">
        <v>79.486404833836858</v>
      </c>
    </row>
    <row r="5" spans="1:2" x14ac:dyDescent="0.35">
      <c r="A5" s="2" t="s">
        <v>58</v>
      </c>
      <c r="B5" s="3">
        <v>79.382999999999996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o F 6 4 W H D y u C a m A A A A 9 w A A A B I A H A B D b 2 5 m a W c v U G F j a 2 F n Z S 5 4 b W w g o h g A K K A U A A A A A A A A A A A A A A A A A A A A A A A A A A A A h Y / R C o I w G I V f R X b v N l d g y J x E V 0 F C E E S 3 Y y 4 d 6 W + 4 2 X y 3 L n q k X i G j r O 6 6 P N / 5 L s 6 5 X 2 8 8 G 5 o 6 u O j O m h Z S F G G K A g 2 q L Q y U K e r d M V y g T P C t V C d Z 6 m C U w S a D L V J U O X d O C P H e Y z / D b V c S R m l E D v l m p y r d S P S R z X 8 5 N G C d B K W R 4 P v X G M F w x G I c x X S O K S c T 5 b m B r 8 H G w c / 2 B / J V X 7 u + 0 0 J D u F x z M k V O 3 i f E A 1 B L A w Q U A A I A C A C g X r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6 4 W O r K G z x M A g A A U A k A A B M A H A B G b 3 J t d W x h c y 9 T Z W N 0 a W 9 u M S 5 t I K I Y A C i g F A A A A A A A A A A A A A A A A A A A A A A A A A A A A O 1 U w W 7 b M A y 9 B 8 g / C O 4 l A b y g L b o e N u S Q 2 G l T Y G 3 T O s M O z S A o F m d r k 6 V A o o O 6 R T 9 r v 7 F v G p 1 k a A u 7 P e 4 U X y z w k U 9 8 F E k P K S p r W L L 9 H 3 3 u d r o d n w s H k k k o w K A S f C V Q 0 c n z H I T G n E u B g g 2 Z B u x 2 G H 2 J L V 0 K Z I n 8 e h D b t K z j e m d K w y C y B u v Q X h B 9 W n z 1 4 P w i / 1 m 6 x b W B 2 K k 1 s A 9 s K s w D 5 D Y D n + b W a n b u r F E m A 7 M Y l w 5 E u d R C L o R L c 3 I / X r y b 1 C D 1 6 6 A f 3 s W g V a E Q 3 D A I g 5 B F V p e F 8 c P j k 5 B N T G o l 0 Q 9 P P x 4 e H o X s p r Q I C V Y a h s / H w Z U 1 8 L 0 f b u U d B D N n C 8 I k m 4 K Q p C E g r X O x J M c d s r P 3 t p U I 2 d 3 O P t I 6 S Y U W z g / R l S 8 p o 1 y Q R s n m 1 Q q e 6 e Z O G P / D u m K b c g 3 6 X s v 9 4 e N j E C u x B F Q p C b w w e H o y q L 2 f Q v Y Y j H R q c 6 u / w B o 0 o U h 2 Z s p i C W 4 D E 4 n D W 4 H Q j B x r a + X 1 f U X V f y t 6 b G U 1 h 2 I F T i C 9 T 4 v H N 1 B Z j i 3 A 5 e 0 F p 6 c R V Q s 2 c / T + T q 3 q L v w H I 9 z j B o y t F x k w Z V i R t c S O s h Y p E 1 m m o m b j r 5 S 8 4 C y U E Q Y 5 9 Z 9 s o O d g q N A N 8 5 k o l K 7 4 V H m 0 r m r A S W F / U W / x B K k 2 v g G P Z t c T / u f 3 S Q O Y 5 Z V X 1 C d 8 R F O 4 V t h k j m F F B f K 1 n D f I I 5 s Z R d H A 5 + C R J 6 m l g G Z Z L k G q X V 3 e U n F V o l M b j 1 g B N k V q g B W / K Y V u S z T K 6 / F N + X Q 7 l T T / c s P V T D j e T f L r H J / 6 3 Y 4 y r V P y c j c d B O 9 v p 9 5 x P 9 i v q P 2 K 2 q + o / Y r 6 n y v q L 1 B L A Q I t A B Q A A g A I A K B e u F h w 8 r g m p g A A A P c A A A A S A A A A A A A A A A A A A A A A A A A A A A B D b 2 5 m a W c v U G F j a 2 F n Z S 5 4 b W x Q S w E C L Q A U A A I A C A C g X r h Y D 8 r p q 6 Q A A A D p A A A A E w A A A A A A A A A A A A A A A A D y A A A A W 0 N v b n R l b n R f V H l w Z X N d L n h t b F B L A Q I t A B Q A A g A I A K B e u F j q y h s 8 T A I A A F A J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2 A A A A A A A A h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m N h Z T E 0 L W M y N j g t N D k 3 Y y 0 4 N z g 4 L T Y 5 N W Q x N W Y x Z D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1 l b n R p Y V 9 w Y X R p Z W 5 0 c 1 9 o Z W F s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A 0 O j U z L j A z O D k 5 N z V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9 B d X R v U m V t b 3 Z l Z E N v b H V t b n M x L n t E a W F i Z X R p Y y w w f S Z x d W 9 0 O y w m c X V v d D t T Z W N 0 a W 9 u M S 9 k Z W 1 l b n R p Y V 9 w Y X R p Z W 5 0 c 1 9 o Z W F s d G h f Z G F 0 Y S 9 B d X R v U m V t b 3 Z l Z E N v b H V t b n M x L n t B b G N v a G 9 s T G V 2 Z W w s M X 0 m c X V v d D s s J n F 1 b 3 Q 7 U 2 V j d G l v b j E v Z G V t Z W 5 0 a W F f c G F 0 a W V u d H N f a G V h b H R o X 2 R h d G E v Q X V 0 b 1 J l b W 9 2 Z W R D b 2 x 1 b W 5 z M S 5 7 S G V h c n R S Y X R l L D J 9 J n F 1 b 3 Q 7 L C Z x d W 9 0 O 1 N l Y 3 R p b 2 4 x L 2 R l b W V u d G l h X 3 B h d G l l b n R z X 2 h l Y W x 0 a F 9 k Y X R h L 0 F 1 d G 9 S Z W 1 v d m V k Q 2 9 s d W 1 u c z E u e 0 J s b 2 9 k T 3 h 5 Z 2 V u T G V 2 Z W w s M 3 0 m c X V v d D s s J n F 1 b 3 Q 7 U 2 V j d G l v b j E v Z G V t Z W 5 0 a W F f c G F 0 a W V u d H N f a G V h b H R o X 2 R h d G E v Q X V 0 b 1 J l b W 9 2 Z W R D b 2 x 1 b W 5 z M S 5 7 Q m 9 k e V R l b X B l c m F 0 d X J l L D R 9 J n F 1 b 3 Q 7 L C Z x d W 9 0 O 1 N l Y 3 R p b 2 4 x L 2 R l b W V u d G l h X 3 B h d G l l b n R z X 2 h l Y W x 0 a F 9 k Y X R h L 0 F 1 d G 9 S Z W 1 v d m V k Q 2 9 s d W 1 u c z E u e 1 d l a W d o d C w 1 f S Z x d W 9 0 O y w m c X V v d D t T Z W N 0 a W 9 u M S 9 k Z W 1 l b n R p Y V 9 w Y X R p Z W 5 0 c 1 9 o Z W F s d G h f Z G F 0 Y S 9 B d X R v U m V t b 3 Z l Z E N v b H V t b n M x L n t N U k l f R G V s Y X k s N n 0 m c X V v d D s s J n F 1 b 3 Q 7 U 2 V j d G l v b j E v Z G V t Z W 5 0 a W F f c G F 0 a W V u d H N f a G V h b H R o X 2 R h d G E v Q X V 0 b 1 J l b W 9 2 Z W R D b 2 x 1 b W 5 z M S 5 7 U H J l c 2 N y a X B 0 a W 9 u L D d 9 J n F 1 b 3 Q 7 L C Z x d W 9 0 O 1 N l Y 3 R p b 2 4 x L 2 R l b W V u d G l h X 3 B h d G l l b n R z X 2 h l Y W x 0 a F 9 k Y X R h L 0 F 1 d G 9 S Z W 1 v d m V k Q 2 9 s d W 1 u c z E u e 0 R v c 2 F n Z S B p b i B t Z y w 4 f S Z x d W 9 0 O y w m c X V v d D t T Z W N 0 a W 9 u M S 9 k Z W 1 l b n R p Y V 9 w Y X R p Z W 5 0 c 1 9 o Z W F s d G h f Z G F 0 Y S 9 B d X R v U m V t b 3 Z l Z E N v b H V t b n M x L n t B Z 2 U s O X 0 m c X V v d D s s J n F 1 b 3 Q 7 U 2 V j d G l v b j E v Z G V t Z W 5 0 a W F f c G F 0 a W V u d H N f a G V h b H R o X 2 R h d G E v Q X V 0 b 1 J l b W 9 2 Z W R D b 2 x 1 b W 5 z M S 5 7 R W R 1 Y 2 F 0 a W 9 u X 0 x l d m V s L D E w f S Z x d W 9 0 O y w m c X V v d D t T Z W N 0 a W 9 u M S 9 k Z W 1 l b n R p Y V 9 w Y X R p Z W 5 0 c 1 9 o Z W F s d G h f Z G F 0 Y S 9 B d X R v U m V t b 3 Z l Z E N v b H V t b n M x L n t E b 2 1 p b m F u d F 9 I Y W 5 k L D E x f S Z x d W 9 0 O y w m c X V v d D t T Z W N 0 a W 9 u M S 9 k Z W 1 l b n R p Y V 9 w Y X R p Z W 5 0 c 1 9 o Z W F s d G h f Z G F 0 Y S 9 B d X R v U m V t b 3 Z l Z E N v b H V t b n M x L n t H Z W 5 k Z X I s M T J 9 J n F 1 b 3 Q 7 L C Z x d W 9 0 O 1 N l Y 3 R p b 2 4 x L 2 R l b W V u d G l h X 3 B h d G l l b n R z X 2 h l Y W x 0 a F 9 k Y X R h L 0 F 1 d G 9 S Z W 1 v d m V k Q 2 9 s d W 1 u c z E u e 0 Z h b W l s e V 9 I a X N 0 b 3 J 5 L D E z f S Z x d W 9 0 O y w m c X V v d D t T Z W N 0 a W 9 u M S 9 k Z W 1 l b n R p Y V 9 w Y X R p Z W 5 0 c 1 9 o Z W F s d G h f Z G F 0 Y S 9 B d X R v U m V t b 3 Z l Z E N v b H V t b n M x L n t T b W 9 r a W 5 n X 1 N 0 Y X R 1 c y w x N H 0 m c X V v d D s s J n F 1 b 3 Q 7 U 2 V j d G l v b j E v Z G V t Z W 5 0 a W F f c G F 0 a W V u d H N f a G V h b H R o X 2 R h d G E v Q X V 0 b 1 J l b W 9 2 Z W R D b 2 x 1 b W 5 z M S 5 7 Q V B P R V / O t T Q s M T V 9 J n F 1 b 3 Q 7 L C Z x d W 9 0 O 1 N l Y 3 R p b 2 4 x L 2 R l b W V u d G l h X 3 B h d G l l b n R z X 2 h l Y W x 0 a F 9 k Y X R h L 0 F 1 d G 9 S Z W 1 v d m V k Q 2 9 s d W 1 u c z E u e 1 B o e X N p Y 2 F s X 0 F j d G l 2 a X R 5 L D E 2 f S Z x d W 9 0 O y w m c X V v d D t T Z W N 0 a W 9 u M S 9 k Z W 1 l b n R p Y V 9 w Y X R p Z W 5 0 c 1 9 o Z W F s d G h f Z G F 0 Y S 9 B d X R v U m V t b 3 Z l Z E N v b H V t b n M x L n t E Z X B y Z X N z a W 9 u X 1 N 0 Y X R 1 c y w x N 3 0 m c X V v d D s s J n F 1 b 3 Q 7 U 2 V j d G l v b j E v Z G V t Z W 5 0 a W F f c G F 0 a W V u d H N f a G V h b H R o X 2 R h d G E v Q X V 0 b 1 J l b W 9 2 Z W R D b 2 x 1 b W 5 z M S 5 7 Q 2 9 n b m l 0 a X Z l X 1 R l c 3 R f U 2 N v c m V z L D E 4 f S Z x d W 9 0 O y w m c X V v d D t T Z W N 0 a W 9 u M S 9 k Z W 1 l b n R p Y V 9 w Y X R p Z W 5 0 c 1 9 o Z W F s d G h f Z G F 0 Y S 9 B d X R v U m V t b 3 Z l Z E N v b H V t b n M x L n t N Z W R p Y 2 F 0 a W 9 u X 0 h p c 3 R v c n k s M T l 9 J n F 1 b 3 Q 7 L C Z x d W 9 0 O 1 N l Y 3 R p b 2 4 x L 2 R l b W V u d G l h X 3 B h d G l l b n R z X 2 h l Y W x 0 a F 9 k Y X R h L 0 F 1 d G 9 S Z W 1 v d m V k Q 2 9 s d W 1 u c z E u e 0 5 1 d H J p d G l v b l 9 E a W V 0 L D I w f S Z x d W 9 0 O y w m c X V v d D t T Z W N 0 a W 9 u M S 9 k Z W 1 l b n R p Y V 9 w Y X R p Z W 5 0 c 1 9 o Z W F s d G h f Z G F 0 Y S 9 B d X R v U m V t b 3 Z l Z E N v b H V t b n M x L n t T b G V l c F 9 R d W F s a X R 5 L D I x f S Z x d W 9 0 O y w m c X V v d D t T Z W N 0 a W 9 u M S 9 k Z W 1 l b n R p Y V 9 w Y X R p Z W 5 0 c 1 9 o Z W F s d G h f Z G F 0 Y S 9 B d X R v U m V t b 3 Z l Z E N v b H V t b n M x L n t D a H J v b m l j X 0 h l Y W x 0 a F 9 D b 2 5 k a X R p b 2 5 z L D I y f S Z x d W 9 0 O y w m c X V v d D t T Z W N 0 a W 9 u M S 9 k Z W 1 l b n R p Y V 9 w Y X R p Z W 5 0 c 1 9 o Z W F s d G h f Z G F 0 Y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L 0 F 1 d G 9 S Z W 1 v d m V k Q 2 9 s d W 1 u c z E u e 0 R p Y W J l d G l j L D B 9 J n F 1 b 3 Q 7 L C Z x d W 9 0 O 1 N l Y 3 R p b 2 4 x L 2 R l b W V u d G l h X 3 B h d G l l b n R z X 2 h l Y W x 0 a F 9 k Y X R h L 0 F 1 d G 9 S Z W 1 v d m V k Q 2 9 s d W 1 u c z E u e 0 F s Y 2 9 o b 2 x M Z X Z l b C w x f S Z x d W 9 0 O y w m c X V v d D t T Z W N 0 a W 9 u M S 9 k Z W 1 l b n R p Y V 9 w Y X R p Z W 5 0 c 1 9 o Z W F s d G h f Z G F 0 Y S 9 B d X R v U m V t b 3 Z l Z E N v b H V t b n M x L n t I Z W F y d F J h d G U s M n 0 m c X V v d D s s J n F 1 b 3 Q 7 U 2 V j d G l v b j E v Z G V t Z W 5 0 a W F f c G F 0 a W V u d H N f a G V h b H R o X 2 R h d G E v Q X V 0 b 1 J l b W 9 2 Z W R D b 2 x 1 b W 5 z M S 5 7 Q m x v b 2 R P e H l n Z W 5 M Z X Z l b C w z f S Z x d W 9 0 O y w m c X V v d D t T Z W N 0 a W 9 u M S 9 k Z W 1 l b n R p Y V 9 w Y X R p Z W 5 0 c 1 9 o Z W F s d G h f Z G F 0 Y S 9 B d X R v U m V t b 3 Z l Z E N v b H V t b n M x L n t C b 2 R 5 V G V t c G V y Y X R 1 c m U s N H 0 m c X V v d D s s J n F 1 b 3 Q 7 U 2 V j d G l v b j E v Z G V t Z W 5 0 a W F f c G F 0 a W V u d H N f a G V h b H R o X 2 R h d G E v Q X V 0 b 1 J l b W 9 2 Z W R D b 2 x 1 b W 5 z M S 5 7 V 2 V p Z 2 h 0 L D V 9 J n F 1 b 3 Q 7 L C Z x d W 9 0 O 1 N l Y 3 R p b 2 4 x L 2 R l b W V u d G l h X 3 B h d G l l b n R z X 2 h l Y W x 0 a F 9 k Y X R h L 0 F 1 d G 9 S Z W 1 v d m V k Q 2 9 s d W 1 u c z E u e 0 1 S S V 9 E Z W x h e S w 2 f S Z x d W 9 0 O y w m c X V v d D t T Z W N 0 a W 9 u M S 9 k Z W 1 l b n R p Y V 9 w Y X R p Z W 5 0 c 1 9 o Z W F s d G h f Z G F 0 Y S 9 B d X R v U m V t b 3 Z l Z E N v b H V t b n M x L n t Q c m V z Y 3 J p c H R p b 2 4 s N 3 0 m c X V v d D s s J n F 1 b 3 Q 7 U 2 V j d G l v b j E v Z G V t Z W 5 0 a W F f c G F 0 a W V u d H N f a G V h b H R o X 2 R h d G E v Q X V 0 b 1 J l b W 9 2 Z W R D b 2 x 1 b W 5 z M S 5 7 R G 9 z Y W d l I G l u I G 1 n L D h 9 J n F 1 b 3 Q 7 L C Z x d W 9 0 O 1 N l Y 3 R p b 2 4 x L 2 R l b W V u d G l h X 3 B h d G l l b n R z X 2 h l Y W x 0 a F 9 k Y X R h L 0 F 1 d G 9 S Z W 1 v d m V k Q 2 9 s d W 1 u c z E u e 0 F n Z S w 5 f S Z x d W 9 0 O y w m c X V v d D t T Z W N 0 a W 9 u M S 9 k Z W 1 l b n R p Y V 9 w Y X R p Z W 5 0 c 1 9 o Z W F s d G h f Z G F 0 Y S 9 B d X R v U m V t b 3 Z l Z E N v b H V t b n M x L n t F Z H V j Y X R p b 2 5 f T G V 2 Z W w s M T B 9 J n F 1 b 3 Q 7 L C Z x d W 9 0 O 1 N l Y 3 R p b 2 4 x L 2 R l b W V u d G l h X 3 B h d G l l b n R z X 2 h l Y W x 0 a F 9 k Y X R h L 0 F 1 d G 9 S Z W 1 v d m V k Q 2 9 s d W 1 u c z E u e 0 R v b W l u Y W 5 0 X 0 h h b m Q s M T F 9 J n F 1 b 3 Q 7 L C Z x d W 9 0 O 1 N l Y 3 R p b 2 4 x L 2 R l b W V u d G l h X 3 B h d G l l b n R z X 2 h l Y W x 0 a F 9 k Y X R h L 0 F 1 d G 9 S Z W 1 v d m V k Q 2 9 s d W 1 u c z E u e 0 d l b m R l c i w x M n 0 m c X V v d D s s J n F 1 b 3 Q 7 U 2 V j d G l v b j E v Z G V t Z W 5 0 a W F f c G F 0 a W V u d H N f a G V h b H R o X 2 R h d G E v Q X V 0 b 1 J l b W 9 2 Z W R D b 2 x 1 b W 5 z M S 5 7 R m F t a W x 5 X 0 h p c 3 R v c n k s M T N 9 J n F 1 b 3 Q 7 L C Z x d W 9 0 O 1 N l Y 3 R p b 2 4 x L 2 R l b W V u d G l h X 3 B h d G l l b n R z X 2 h l Y W x 0 a F 9 k Y X R h L 0 F 1 d G 9 S Z W 1 v d m V k Q 2 9 s d W 1 u c z E u e 1 N t b 2 t p b m d f U 3 R h d H V z L D E 0 f S Z x d W 9 0 O y w m c X V v d D t T Z W N 0 a W 9 u M S 9 k Z W 1 l b n R p Y V 9 w Y X R p Z W 5 0 c 1 9 o Z W F s d G h f Z G F 0 Y S 9 B d X R v U m V t b 3 Z l Z E N v b H V t b n M x L n t B U E 9 F X 8 6 1 N C w x N X 0 m c X V v d D s s J n F 1 b 3 Q 7 U 2 V j d G l v b j E v Z G V t Z W 5 0 a W F f c G F 0 a W V u d H N f a G V h b H R o X 2 R h d G E v Q X V 0 b 1 J l b W 9 2 Z W R D b 2 x 1 b W 5 z M S 5 7 U G h 5 c 2 l j Y W x f Q W N 0 a X Z p d H k s M T Z 9 J n F 1 b 3 Q 7 L C Z x d W 9 0 O 1 N l Y 3 R p b 2 4 x L 2 R l b W V u d G l h X 3 B h d G l l b n R z X 2 h l Y W x 0 a F 9 k Y X R h L 0 F 1 d G 9 S Z W 1 v d m V k Q 2 9 s d W 1 u c z E u e 0 R l c H J l c 3 N p b 2 5 f U 3 R h d H V z L D E 3 f S Z x d W 9 0 O y w m c X V v d D t T Z W N 0 a W 9 u M S 9 k Z W 1 l b n R p Y V 9 w Y X R p Z W 5 0 c 1 9 o Z W F s d G h f Z G F 0 Y S 9 B d X R v U m V t b 3 Z l Z E N v b H V t b n M x L n t D b 2 d u a X R p d m V f V G V z d F 9 T Y 2 9 y Z X M s M T h 9 J n F 1 b 3 Q 7 L C Z x d W 9 0 O 1 N l Y 3 R p b 2 4 x L 2 R l b W V u d G l h X 3 B h d G l l b n R z X 2 h l Y W x 0 a F 9 k Y X R h L 0 F 1 d G 9 S Z W 1 v d m V k Q 2 9 s d W 1 u c z E u e 0 1 l Z G l j Y X R p b 2 5 f S G l z d G 9 y e S w x O X 0 m c X V v d D s s J n F 1 b 3 Q 7 U 2 V j d G l v b j E v Z G V t Z W 5 0 a W F f c G F 0 a W V u d H N f a G V h b H R o X 2 R h d G E v Q X V 0 b 1 J l b W 9 2 Z W R D b 2 x 1 b W 5 z M S 5 7 T n V 0 c m l 0 a W 9 u X 0 R p Z X Q s M j B 9 J n F 1 b 3 Q 7 L C Z x d W 9 0 O 1 N l Y 3 R p b 2 4 x L 2 R l b W V u d G l h X 3 B h d G l l b n R z X 2 h l Y W x 0 a F 9 k Y X R h L 0 F 1 d G 9 S Z W 1 v d m V k Q 2 9 s d W 1 u c z E u e 1 N s Z W V w X 1 F 1 Y W x p d H k s M j F 9 J n F 1 b 3 Q 7 L C Z x d W 9 0 O 1 N l Y 3 R p b 2 4 x L 2 R l b W V u d G l h X 3 B h d G l l b n R z X 2 h l Y W x 0 a F 9 k Y X R h L 0 F 1 d G 9 S Z W 1 v d m V k Q 2 9 s d W 1 u c z E u e 0 N o c m 9 u a W N f S G V h b H R o X 0 N v b m R p d G l v b n M s M j J 9 J n F 1 b 3 Q 7 L C Z x d W 9 0 O 1 N l Y 3 R p b 2 4 x L 2 R l b W V u d G l h X 3 B h d G l l b n R z X 2 h l Y W x 0 a F 9 k Y X R h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M 2 J m Z T E 3 L W V k O D E t N G E 3 M C 1 h N T U 2 L W Q x Y j M 3 N m Y 3 Y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U y O j U z L j A 0 O T I z N z B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A o M i k v Q X V 0 b 1 J l b W 9 2 Z W R D b 2 x 1 b W 5 z M S 5 7 R G l h Y m V 0 a W M s M H 0 m c X V v d D s s J n F 1 b 3 Q 7 U 2 V j d G l v b j E v Z G V t Z W 5 0 a W F f c G F 0 a W V u d H N f a G V h b H R o X 2 R h d G E g K D I p L 0 F 1 d G 9 S Z W 1 v d m V k Q 2 9 s d W 1 u c z E u e 0 F s Y 2 9 o b 2 x M Z X Z l b C w x f S Z x d W 9 0 O y w m c X V v d D t T Z W N 0 a W 9 u M S 9 k Z W 1 l b n R p Y V 9 w Y X R p Z W 5 0 c 1 9 o Z W F s d G h f Z G F 0 Y S A o M i k v Q X V 0 b 1 J l b W 9 2 Z W R D b 2 x 1 b W 5 z M S 5 7 S G V h c n R S Y X R l L D J 9 J n F 1 b 3 Q 7 L C Z x d W 9 0 O 1 N l Y 3 R p b 2 4 x L 2 R l b W V u d G l h X 3 B h d G l l b n R z X 2 h l Y W x 0 a F 9 k Y X R h I C g y K S 9 B d X R v U m V t b 3 Z l Z E N v b H V t b n M x L n t C b G 9 v Z E 9 4 e W d l b k x l d m V s L D N 9 J n F 1 b 3 Q 7 L C Z x d W 9 0 O 1 N l Y 3 R p b 2 4 x L 2 R l b W V u d G l h X 3 B h d G l l b n R z X 2 h l Y W x 0 a F 9 k Y X R h I C g y K S 9 B d X R v U m V t b 3 Z l Z E N v b H V t b n M x L n t C b 2 R 5 V G V t c G V y Y X R 1 c m U s N H 0 m c X V v d D s s J n F 1 b 3 Q 7 U 2 V j d G l v b j E v Z G V t Z W 5 0 a W F f c G F 0 a W V u d H N f a G V h b H R o X 2 R h d G E g K D I p L 0 F 1 d G 9 S Z W 1 v d m V k Q 2 9 s d W 1 u c z E u e 1 d l a W d o d C w 1 f S Z x d W 9 0 O y w m c X V v d D t T Z W N 0 a W 9 u M S 9 k Z W 1 l b n R p Y V 9 w Y X R p Z W 5 0 c 1 9 o Z W F s d G h f Z G F 0 Y S A o M i k v Q X V 0 b 1 J l b W 9 2 Z W R D b 2 x 1 b W 5 z M S 5 7 T V J J X 0 R l b G F 5 L D Z 9 J n F 1 b 3 Q 7 L C Z x d W 9 0 O 1 N l Y 3 R p b 2 4 x L 2 R l b W V u d G l h X 3 B h d G l l b n R z X 2 h l Y W x 0 a F 9 k Y X R h I C g y K S 9 B d X R v U m V t b 3 Z l Z E N v b H V t b n M x L n t Q c m V z Y 3 J p c H R p b 2 4 s N 3 0 m c X V v d D s s J n F 1 b 3 Q 7 U 2 V j d G l v b j E v Z G V t Z W 5 0 a W F f c G F 0 a W V u d H N f a G V h b H R o X 2 R h d G E g K D I p L 0 F 1 d G 9 S Z W 1 v d m V k Q 2 9 s d W 1 u c z E u e 0 R v c 2 F n Z S B p b i B t Z y w 4 f S Z x d W 9 0 O y w m c X V v d D t T Z W N 0 a W 9 u M S 9 k Z W 1 l b n R p Y V 9 w Y X R p Z W 5 0 c 1 9 o Z W F s d G h f Z G F 0 Y S A o M i k v Q X V 0 b 1 J l b W 9 2 Z W R D b 2 x 1 b W 5 z M S 5 7 Q W d l L D l 9 J n F 1 b 3 Q 7 L C Z x d W 9 0 O 1 N l Y 3 R p b 2 4 x L 2 R l b W V u d G l h X 3 B h d G l l b n R z X 2 h l Y W x 0 a F 9 k Y X R h I C g y K S 9 B d X R v U m V t b 3 Z l Z E N v b H V t b n M x L n t F Z H V j Y X R p b 2 5 f T G V 2 Z W w s M T B 9 J n F 1 b 3 Q 7 L C Z x d W 9 0 O 1 N l Y 3 R p b 2 4 x L 2 R l b W V u d G l h X 3 B h d G l l b n R z X 2 h l Y W x 0 a F 9 k Y X R h I C g y K S 9 B d X R v U m V t b 3 Z l Z E N v b H V t b n M x L n t E b 2 1 p b m F u d F 9 I Y W 5 k L D E x f S Z x d W 9 0 O y w m c X V v d D t T Z W N 0 a W 9 u M S 9 k Z W 1 l b n R p Y V 9 w Y X R p Z W 5 0 c 1 9 o Z W F s d G h f Z G F 0 Y S A o M i k v Q X V 0 b 1 J l b W 9 2 Z W R D b 2 x 1 b W 5 z M S 5 7 R 2 V u Z G V y L D E y f S Z x d W 9 0 O y w m c X V v d D t T Z W N 0 a W 9 u M S 9 k Z W 1 l b n R p Y V 9 w Y X R p Z W 5 0 c 1 9 o Z W F s d G h f Z G F 0 Y S A o M i k v Q X V 0 b 1 J l b W 9 2 Z W R D b 2 x 1 b W 5 z M S 5 7 R m F t a W x 5 X 0 h p c 3 R v c n k s M T N 9 J n F 1 b 3 Q 7 L C Z x d W 9 0 O 1 N l Y 3 R p b 2 4 x L 2 R l b W V u d G l h X 3 B h d G l l b n R z X 2 h l Y W x 0 a F 9 k Y X R h I C g y K S 9 B d X R v U m V t b 3 Z l Z E N v b H V t b n M x L n t T b W 9 r a W 5 n X 1 N 0 Y X R 1 c y w x N H 0 m c X V v d D s s J n F 1 b 3 Q 7 U 2 V j d G l v b j E v Z G V t Z W 5 0 a W F f c G F 0 a W V u d H N f a G V h b H R o X 2 R h d G E g K D I p L 0 F 1 d G 9 S Z W 1 v d m V k Q 2 9 s d W 1 u c z E u e 0 F Q T 0 V f z r U 0 L D E 1 f S Z x d W 9 0 O y w m c X V v d D t T Z W N 0 a W 9 u M S 9 k Z W 1 l b n R p Y V 9 w Y X R p Z W 5 0 c 1 9 o Z W F s d G h f Z G F 0 Y S A o M i k v Q X V 0 b 1 J l b W 9 2 Z W R D b 2 x 1 b W 5 z M S 5 7 U G h 5 c 2 l j Y W x f Q W N 0 a X Z p d H k s M T Z 9 J n F 1 b 3 Q 7 L C Z x d W 9 0 O 1 N l Y 3 R p b 2 4 x L 2 R l b W V u d G l h X 3 B h d G l l b n R z X 2 h l Y W x 0 a F 9 k Y X R h I C g y K S 9 B d X R v U m V t b 3 Z l Z E N v b H V t b n M x L n t E Z X B y Z X N z a W 9 u X 1 N 0 Y X R 1 c y w x N 3 0 m c X V v d D s s J n F 1 b 3 Q 7 U 2 V j d G l v b j E v Z G V t Z W 5 0 a W F f c G F 0 a W V u d H N f a G V h b H R o X 2 R h d G E g K D I p L 0 F 1 d G 9 S Z W 1 v d m V k Q 2 9 s d W 1 u c z E u e 0 N v Z 2 5 p d G l 2 Z V 9 U Z X N 0 X 1 N j b 3 J l c y w x O H 0 m c X V v d D s s J n F 1 b 3 Q 7 U 2 V j d G l v b j E v Z G V t Z W 5 0 a W F f c G F 0 a W V u d H N f a G V h b H R o X 2 R h d G E g K D I p L 0 F 1 d G 9 S Z W 1 v d m V k Q 2 9 s d W 1 u c z E u e 0 1 l Z G l j Y X R p b 2 5 f S G l z d G 9 y e S w x O X 0 m c X V v d D s s J n F 1 b 3 Q 7 U 2 V j d G l v b j E v Z G V t Z W 5 0 a W F f c G F 0 a W V u d H N f a G V h b H R o X 2 R h d G E g K D I p L 0 F 1 d G 9 S Z W 1 v d m V k Q 2 9 s d W 1 u c z E u e 0 5 1 d H J p d G l v b l 9 E a W V 0 L D I w f S Z x d W 9 0 O y w m c X V v d D t T Z W N 0 a W 9 u M S 9 k Z W 1 l b n R p Y V 9 w Y X R p Z W 5 0 c 1 9 o Z W F s d G h f Z G F 0 Y S A o M i k v Q X V 0 b 1 J l b W 9 2 Z W R D b 2 x 1 b W 5 z M S 5 7 U 2 x l Z X B f U X V h b G l 0 e S w y M X 0 m c X V v d D s s J n F 1 b 3 Q 7 U 2 V j d G l v b j E v Z G V t Z W 5 0 a W F f c G F 0 a W V u d H N f a G V h b H R o X 2 R h d G E g K D I p L 0 F 1 d G 9 S Z W 1 v d m V k Q 2 9 s d W 1 u c z E u e 0 N o c m 9 u a W N f S G V h b H R o X 0 N v b m R p d G l v b n M s M j J 9 J n F 1 b 3 Q 7 L C Z x d W 9 0 O 1 N l Y 3 R p b 2 4 x L 2 R l b W V u d G l h X 3 B h d G l l b n R z X 2 h l Y W x 0 a F 9 k Y X R h I C g y K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I C g y K S 9 B d X R v U m V t b 3 Z l Z E N v b H V t b n M x L n t E a W F i Z X R p Y y w w f S Z x d W 9 0 O y w m c X V v d D t T Z W N 0 a W 9 u M S 9 k Z W 1 l b n R p Y V 9 w Y X R p Z W 5 0 c 1 9 o Z W F s d G h f Z G F 0 Y S A o M i k v Q X V 0 b 1 J l b W 9 2 Z W R D b 2 x 1 b W 5 z M S 5 7 Q W x j b 2 h v b E x l d m V s L D F 9 J n F 1 b 3 Q 7 L C Z x d W 9 0 O 1 N l Y 3 R p b 2 4 x L 2 R l b W V u d G l h X 3 B h d G l l b n R z X 2 h l Y W x 0 a F 9 k Y X R h I C g y K S 9 B d X R v U m V t b 3 Z l Z E N v b H V t b n M x L n t I Z W F y d F J h d G U s M n 0 m c X V v d D s s J n F 1 b 3 Q 7 U 2 V j d G l v b j E v Z G V t Z W 5 0 a W F f c G F 0 a W V u d H N f a G V h b H R o X 2 R h d G E g K D I p L 0 F 1 d G 9 S Z W 1 v d m V k Q 2 9 s d W 1 u c z E u e 0 J s b 2 9 k T 3 h 5 Z 2 V u T G V 2 Z W w s M 3 0 m c X V v d D s s J n F 1 b 3 Q 7 U 2 V j d G l v b j E v Z G V t Z W 5 0 a W F f c G F 0 a W V u d H N f a G V h b H R o X 2 R h d G E g K D I p L 0 F 1 d G 9 S Z W 1 v d m V k Q 2 9 s d W 1 u c z E u e 0 J v Z H l U Z W 1 w Z X J h d H V y Z S w 0 f S Z x d W 9 0 O y w m c X V v d D t T Z W N 0 a W 9 u M S 9 k Z W 1 l b n R p Y V 9 w Y X R p Z W 5 0 c 1 9 o Z W F s d G h f Z G F 0 Y S A o M i k v Q X V 0 b 1 J l b W 9 2 Z W R D b 2 x 1 b W 5 z M S 5 7 V 2 V p Z 2 h 0 L D V 9 J n F 1 b 3 Q 7 L C Z x d W 9 0 O 1 N l Y 3 R p b 2 4 x L 2 R l b W V u d G l h X 3 B h d G l l b n R z X 2 h l Y W x 0 a F 9 k Y X R h I C g y K S 9 B d X R v U m V t b 3 Z l Z E N v b H V t b n M x L n t N U k l f R G V s Y X k s N n 0 m c X V v d D s s J n F 1 b 3 Q 7 U 2 V j d G l v b j E v Z G V t Z W 5 0 a W F f c G F 0 a W V u d H N f a G V h b H R o X 2 R h d G E g K D I p L 0 F 1 d G 9 S Z W 1 v d m V k Q 2 9 s d W 1 u c z E u e 1 B y Z X N j c m l w d G l v b i w 3 f S Z x d W 9 0 O y w m c X V v d D t T Z W N 0 a W 9 u M S 9 k Z W 1 l b n R p Y V 9 w Y X R p Z W 5 0 c 1 9 o Z W F s d G h f Z G F 0 Y S A o M i k v Q X V 0 b 1 J l b W 9 2 Z W R D b 2 x 1 b W 5 z M S 5 7 R G 9 z Y W d l I G l u I G 1 n L D h 9 J n F 1 b 3 Q 7 L C Z x d W 9 0 O 1 N l Y 3 R p b 2 4 x L 2 R l b W V u d G l h X 3 B h d G l l b n R z X 2 h l Y W x 0 a F 9 k Y X R h I C g y K S 9 B d X R v U m V t b 3 Z l Z E N v b H V t b n M x L n t B Z 2 U s O X 0 m c X V v d D s s J n F 1 b 3 Q 7 U 2 V j d G l v b j E v Z G V t Z W 5 0 a W F f c G F 0 a W V u d H N f a G V h b H R o X 2 R h d G E g K D I p L 0 F 1 d G 9 S Z W 1 v d m V k Q 2 9 s d W 1 u c z E u e 0 V k d W N h d G l v b l 9 M Z X Z l b C w x M H 0 m c X V v d D s s J n F 1 b 3 Q 7 U 2 V j d G l v b j E v Z G V t Z W 5 0 a W F f c G F 0 a W V u d H N f a G V h b H R o X 2 R h d G E g K D I p L 0 F 1 d G 9 S Z W 1 v d m V k Q 2 9 s d W 1 u c z E u e 0 R v b W l u Y W 5 0 X 0 h h b m Q s M T F 9 J n F 1 b 3 Q 7 L C Z x d W 9 0 O 1 N l Y 3 R p b 2 4 x L 2 R l b W V u d G l h X 3 B h d G l l b n R z X 2 h l Y W x 0 a F 9 k Y X R h I C g y K S 9 B d X R v U m V t b 3 Z l Z E N v b H V t b n M x L n t H Z W 5 k Z X I s M T J 9 J n F 1 b 3 Q 7 L C Z x d W 9 0 O 1 N l Y 3 R p b 2 4 x L 2 R l b W V u d G l h X 3 B h d G l l b n R z X 2 h l Y W x 0 a F 9 k Y X R h I C g y K S 9 B d X R v U m V t b 3 Z l Z E N v b H V t b n M x L n t G Y W 1 p b H l f S G l z d G 9 y e S w x M 3 0 m c X V v d D s s J n F 1 b 3 Q 7 U 2 V j d G l v b j E v Z G V t Z W 5 0 a W F f c G F 0 a W V u d H N f a G V h b H R o X 2 R h d G E g K D I p L 0 F 1 d G 9 S Z W 1 v d m V k Q 2 9 s d W 1 u c z E u e 1 N t b 2 t p b m d f U 3 R h d H V z L D E 0 f S Z x d W 9 0 O y w m c X V v d D t T Z W N 0 a W 9 u M S 9 k Z W 1 l b n R p Y V 9 w Y X R p Z W 5 0 c 1 9 o Z W F s d G h f Z G F 0 Y S A o M i k v Q X V 0 b 1 J l b W 9 2 Z W R D b 2 x 1 b W 5 z M S 5 7 Q V B P R V / O t T Q s M T V 9 J n F 1 b 3 Q 7 L C Z x d W 9 0 O 1 N l Y 3 R p b 2 4 x L 2 R l b W V u d G l h X 3 B h d G l l b n R z X 2 h l Y W x 0 a F 9 k Y X R h I C g y K S 9 B d X R v U m V t b 3 Z l Z E N v b H V t b n M x L n t Q a H l z a W N h b F 9 B Y 3 R p d m l 0 e S w x N n 0 m c X V v d D s s J n F 1 b 3 Q 7 U 2 V j d G l v b j E v Z G V t Z W 5 0 a W F f c G F 0 a W V u d H N f a G V h b H R o X 2 R h d G E g K D I p L 0 F 1 d G 9 S Z W 1 v d m V k Q 2 9 s d W 1 u c z E u e 0 R l c H J l c 3 N p b 2 5 f U 3 R h d H V z L D E 3 f S Z x d W 9 0 O y w m c X V v d D t T Z W N 0 a W 9 u M S 9 k Z W 1 l b n R p Y V 9 w Y X R p Z W 5 0 c 1 9 o Z W F s d G h f Z G F 0 Y S A o M i k v Q X V 0 b 1 J l b W 9 2 Z W R D b 2 x 1 b W 5 z M S 5 7 Q 2 9 n b m l 0 a X Z l X 1 R l c 3 R f U 2 N v c m V z L D E 4 f S Z x d W 9 0 O y w m c X V v d D t T Z W N 0 a W 9 u M S 9 k Z W 1 l b n R p Y V 9 w Y X R p Z W 5 0 c 1 9 o Z W F s d G h f Z G F 0 Y S A o M i k v Q X V 0 b 1 J l b W 9 2 Z W R D b 2 x 1 b W 5 z M S 5 7 T W V k a W N h d G l v b l 9 I a X N 0 b 3 J 5 L D E 5 f S Z x d W 9 0 O y w m c X V v d D t T Z W N 0 a W 9 u M S 9 k Z W 1 l b n R p Y V 9 w Y X R p Z W 5 0 c 1 9 o Z W F s d G h f Z G F 0 Y S A o M i k v Q X V 0 b 1 J l b W 9 2 Z W R D b 2 x 1 b W 5 z M S 5 7 T n V 0 c m l 0 a W 9 u X 0 R p Z X Q s M j B 9 J n F 1 b 3 Q 7 L C Z x d W 9 0 O 1 N l Y 3 R p b 2 4 x L 2 R l b W V u d G l h X 3 B h d G l l b n R z X 2 h l Y W x 0 a F 9 k Y X R h I C g y K S 9 B d X R v U m V t b 3 Z l Z E N v b H V t b n M x L n t T b G V l c F 9 R d W F s a X R 5 L D I x f S Z x d W 9 0 O y w m c X V v d D t T Z W N 0 a W 9 u M S 9 k Z W 1 l b n R p Y V 9 w Y X R p Z W 5 0 c 1 9 o Z W F s d G h f Z G F 0 Y S A o M i k v Q X V 0 b 1 J l b W 9 2 Z W R D b 2 x 1 b W 5 z M S 5 7 Q 2 h y b 2 5 p Y 1 9 I Z W F s d G h f Q 2 9 u Z G l 0 a W 9 u c y w y M n 0 m c X V v d D s s J n F 1 b 3 Q 7 U 2 V j d G l v b j E v Z G V t Z W 5 0 a W F f c G F 0 a W V u d H N f a G V h b H R o X 2 R h d G E g K D I p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A F I V d G q G B Z x G k n w D g r 3 Z D 2 O 2 g g B Z a 8 S G b B K 5 E D R c f V N w A A A A A O g A A A A A I A A C A A A A C T / e / t j R E n 7 t E E p Y K G t + 9 z 1 6 d 7 S 4 u U 1 w J 4 5 e N k P a 8 G R l A A A A C n C j P F 6 6 + r h 0 Q x r l W 9 i T b w 3 4 C 1 m s E 8 B E E D M m T d 8 f S l 7 E 8 5 g n f / V Z a f 7 0 B 6 c + i H u A o C z J H M 7 u 4 i 8 r Z m h J 4 1 U H i w + j F 7 D D p d l C B 8 6 f O e R a 2 s F 0 A A A A D h p c Y z Q A S y 4 D o v 9 u 6 x 9 7 0 d W v X d 8 M T F s o 0 U t D + X / N J z k p i s 8 x Q G S U w Q w B q D Y h a a R t Z t p 3 Y b C 6 S T G 6 2 c u z X 8 Q 8 D 2 < / D a t a M a s h u p > 
</file>

<file path=customXml/itemProps1.xml><?xml version="1.0" encoding="utf-8"?>
<ds:datastoreItem xmlns:ds="http://schemas.openxmlformats.org/officeDocument/2006/customXml" ds:itemID="{CBE12BD8-01B3-4E68-B62A-E63864569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dementia_patients_health_data</vt:lpstr>
      <vt:lpstr>pivot 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2025-05-20T09:03:29Z</dcterms:modified>
</cp:coreProperties>
</file>