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80" documentId="8_{35903713-A74F-4422-A1D9-2FF6BDE9DEE8}" xr6:coauthVersionLast="47" xr6:coauthVersionMax="47" xr10:uidLastSave="{C92731BE-DFBD-48DC-8E71-B76D2D00451A}"/>
  <bookViews>
    <workbookView xWindow="-110" yWindow="-110" windowWidth="19420" windowHeight="10420" activeTab="2" xr2:uid="{50F61F0E-0366-4A0C-BD0F-19332FD87CC5}"/>
  </bookViews>
  <sheets>
    <sheet name="menu" sheetId="2" r:id="rId1"/>
    <sheet name="pivot_table" sheetId="9" r:id="rId2"/>
    <sheet name="pivot chart" sheetId="10" r:id="rId3"/>
  </sheets>
  <definedNames>
    <definedName name="ExternalData_1" localSheetId="0" hidden="1">menu!$A$1:$X$261</definedName>
  </definedNames>
  <calcPr calcId="191029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<sst xmlns="http://schemas.openxmlformats.org/spreadsheetml/2006/main" count="831" uniqueCount="405">
  <si>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</si>
  <si>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</si>
  <si>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</si>
  <si>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</si>
  <si>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</si>
  <si>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</si>
  <si>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</si>
  <si>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</si>
  <si>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</si>
  <si>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</si>
  <si>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</si>
  <si>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</si>
  <si>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</si>
  <si>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</si>
  <si>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</si>
  <si>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</si>
  <si>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</si>
  <si>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</si>
  <si>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</si>
  <si>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</si>
  <si>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</si>
  <si>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</si>
  <si>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</si>
  <si>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</si>
  <si>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</si>
  <si>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</si>
  <si>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</si>
  <si>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</si>
  <si>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</si>
  <si>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</si>
  <si>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</si>
  <si>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</si>
  <si>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</si>
  <si>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</si>
  <si>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</si>
  <si>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</si>
  <si>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</si>
  <si>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</si>
  <si>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</si>
  <si>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</si>
  <si>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</si>
  <si>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</si>
  <si>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</si>
  <si>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</si>
  <si>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</si>
  <si>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</si>
  <si>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</si>
  <si>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</si>
  <si>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</si>
  <si>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</si>
  <si>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</si>
  <si>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</si>
  <si>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</si>
  <si>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</si>
  <si>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</si>
  <si>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</si>
  <si>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</si>
  <si>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</si>
  <si>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</si>
  <si>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</si>
  <si>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</si>
  <si>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</si>
  <si>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</si>
  <si>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</si>
  <si>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</si>
  <si>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</si>
  <si>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</si>
  <si>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</si>
  <si>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</si>
  <si>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</si>
  <si>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</si>
  <si>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</si>
  <si>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</si>
  <si>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</si>
  <si>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</si>
  <si>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</si>
  <si>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</si>
  <si>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</si>
  <si>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</si>
  <si>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</si>
  <si>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</si>
  <si>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</si>
  <si>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</si>
  <si>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</si>
  <si>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</si>
  <si>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</si>
  <si>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</si>
  <si>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</si>
  <si>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</si>
  <si>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</si>
  <si>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</si>
  <si>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</si>
  <si>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</si>
  <si>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</si>
  <si>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</si>
  <si>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</si>
  <si>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</si>
  <si>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</si>
  <si>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</si>
  <si>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</si>
  <si>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</si>
  <si>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</si>
  <si>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</si>
  <si>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</si>
  <si>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</si>
  <si>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</si>
  <si>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</si>
  <si>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</si>
  <si>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</si>
  <si>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</si>
  <si>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</si>
  <si>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</si>
  <si>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</si>
  <si>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</si>
  <si>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</si>
  <si>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</si>
  <si>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</si>
  <si>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</si>
  <si>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</si>
  <si>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</si>
  <si>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</si>
  <si>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</si>
  <si>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</si>
  <si>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</si>
  <si>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</si>
  <si>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</si>
  <si>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</si>
  <si>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</si>
  <si>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</si>
  <si>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</si>
  <si>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</si>
  <si>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</si>
  <si>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</si>
  <si>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</si>
  <si>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</si>
  <si>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</si>
  <si>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</si>
  <si>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</si>
  <si>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</si>
  <si>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</si>
  <si>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</si>
  <si>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</si>
  <si>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</si>
  <si>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</si>
  <si>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</si>
  <si>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</si>
  <si>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</si>
  <si>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</si>
  <si>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</si>
  <si>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</si>
  <si>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</si>
  <si>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</si>
  <si>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</si>
  <si>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</si>
  <si>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</si>
  <si>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</si>
  <si>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</si>
  <si>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</si>
  <si>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</si>
  <si>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</si>
  <si>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</si>
  <si>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</si>
  <si>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</si>
  <si>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</si>
  <si>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</si>
  <si>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</si>
  <si>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</si>
  <si>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</si>
  <si>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</si>
  <si>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</si>
  <si>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</si>
  <si>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</si>
  <si>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</si>
  <si>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</si>
  <si>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</si>
  <si>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</si>
  <si>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</si>
  <si>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</si>
  <si>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</si>
  <si>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</si>
  <si>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</si>
  <si>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</si>
  <si>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</si>
  <si>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</si>
  <si>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</si>
  <si>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</si>
  <si>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</si>
  <si>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</si>
  <si>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</si>
  <si>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</si>
  <si>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</si>
  <si>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</si>
  <si>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</si>
  <si>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</si>
  <si>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</si>
  <si>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</si>
  <si>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</si>
  <si>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</si>
  <si>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</si>
  <si>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</si>
  <si>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</si>
  <si>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</si>
  <si>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</si>
  <si>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</si>
  <si>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</si>
  <si>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</si>
  <si>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</si>
  <si>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</si>
  <si>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</si>
  <si>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</si>
  <si>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</si>
  <si>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</si>
  <si>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</si>
  <si>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</si>
  <si>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</si>
  <si>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</si>
  <si>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</si>
  <si>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</si>
  <si>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</si>
  <si>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</si>
  <si>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</si>
  <si>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</si>
  <si>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</si>
  <si>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</si>
  <si>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</si>
  <si>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</si>
  <si>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</si>
  <si>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</si>
  <si>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</si>
  <si>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</si>
  <si>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</si>
  <si>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</si>
  <si>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</si>
  <si>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</si>
  <si>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</si>
  <si>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</si>
  <si>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</si>
  <si>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</si>
  <si>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</si>
  <si>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</si>
  <si>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</si>
  <si>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</si>
  <si>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</si>
  <si>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</si>
  <si>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</si>
  <si>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</si>
  <si>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</si>
  <si>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</si>
  <si>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</si>
  <si>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</si>
  <si>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</si>
  <si>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</si>
  <si>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</si>
  <si>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</si>
  <si>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</si>
  <si>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</si>
  <si>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</si>
  <si>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</si>
  <si>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</si>
  <si>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</si>
  <si>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</si>
  <si>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</si>
  <si>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</si>
  <si>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</si>
  <si>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</si>
  <si>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</si>
  <si>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</si>
  <si>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</si>
  <si>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</si>
  <si>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</si>
  <si>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</si>
  <si>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</si>
  <si>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</si>
  <si>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</si>
  <si>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</si>
  <si>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</si>
  <si>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</si>
  <si>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</si>
  <si>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</si>
  <si>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</si>
  <si>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</si>
  <si>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</si>
  <si>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</si>
  <si>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</si>
  <si>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</si>
  <si>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</si>
  <si>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</si>
  <si>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</si>
  <si>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</si>
  <si>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</si>
  <si>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</si>
  <si>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</si>
  <si>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</si>
  <si>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</si>
  <si>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</si>
  <si>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</si>
  <si>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</si>
  <si>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</si>
  <si>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</si>
  <si>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</si>
  <si>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</si>
  <si>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</si>
  <si>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</si>
  <si>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</si>
  <si>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</si>
  <si>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</si>
  <si>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</si>
  <si>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</si>
  <si>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</si>
  <si>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</si>
  <si>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</si>
  <si>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</si>
  <si>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</si>
  <si>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</si>
  <si>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</si>
  <si>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</si>
  <si>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</si>
  <si>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</si>
  <si>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</si>
  <si>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</si>
  <si>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</si>
  <si>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</si>
  <si>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</si>
  <si>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</si>
  <si>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</si>
  <si>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</si>
  <si>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</si>
  <si>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</si>
  <si>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</si>
  <si>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</si>
  <si>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</si>
  <si>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</si>
  <si>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</si>
  <si>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</si>
  <si>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</si>
  <si>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</si>
  <si>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</si>
  <si>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</si>
  <si>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</si>
  <si>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</si>
  <si>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</si>
  <si>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</si>
  <si>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</si>
  <si>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</si>
  <si>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</si>
  <si>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</si>
  <si>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</si>
  <si>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</si>
  <si>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</si>
  <si>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</si>
  <si>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</si>
  <si>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</si>
  <si>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</si>
  <si>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</si>
  <si>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</si>
  <si>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</si>
  <si>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</si>
  <si>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</si>
  <si>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</si>
  <si>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</si>
  <si>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</si>
  <si>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</si>
  <si>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</si>
  <si>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</si>
  <si>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</si>
  <si>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</si>
  <si>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</si>
  <si>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</si>
  <si>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</si>
  <si>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</si>
  <si>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</si>
  <si>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</si>
  <si>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</si>
  <si>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</si>
  <si>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</si>
  <si>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</si>
  <si>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</si>
  <si>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</si>
  <si>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</si>
  <si>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</si>
  <si>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</si>
  <si>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</si>
  <si>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</si>
  <si>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</si>
  <si>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</si>
  <si>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</si>
  <si>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</si>
  <si>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</si>
  <si>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</si>
  <si>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</si>
  <si>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</si>
  <si>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</si>
  <si>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</si>
  <si>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</si>
  <si>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</si>
  <si>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</si>
  <si>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</si>
  <si>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</si>
  <si>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</si>
  <si>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</si>
  <si>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Row Labels</t>
  </si>
  <si>
    <t>(blank)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</si>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</sst>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[file05_menu_pivot_table.xlsx]pivot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chart'!$A$4:$A$13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chart'!$B$4:$B$13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E-4CFD-97FC-ECBA5757D2FA}"/>
            </c:ext>
          </c:extLst>
        </c:ser>
        <c:ser>
          <c:idx val="1"/>
          <c:order val="1"/>
          <c:tx>
            <c:strRef>
              <c:f>'pivot chart'!$C$3</c:f>
              <c:strCache>
                <c:ptCount val="1"/>
                <c:pt idx="0">
                  <c:v>Average of Calories from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chart'!$A$4:$A$13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chart'!$C$4:$C$13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E-4CFD-97FC-ECBA5757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84063"/>
        <c:axId val="744186143"/>
      </c:barChart>
      <c:catAx>
        <c:axId val="7441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86143"/>
        <c:crosses val="autoZero"/>
        <c:auto val="1"/>
        <c:lblAlgn val="ctr"/>
        <c:lblOffset val="100"/>
        <c:noMultiLvlLbl val="0"/>
      </c:catAx>
      <c:valAx>
        <c:axId val="7441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1</xdr:row>
      <xdr:rowOff>127000</xdr:rowOff>
    </xdr:from>
    <xdr:to>
      <xdr:col>14</xdr:col>
      <xdr:colOff>248709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7AE92-EE73-56F5-3FD3-967B38F5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45335069444" createdVersion="8" refreshedVersion="8" minRefreshableVersion="3" recordCount="261" xr:uid="{22610AFC-95A8-4498-9591-FA9B95EA4427}">
  <cacheSource type="worksheet">
    <worksheetSource ref="A1:X1048576" sheet="menu"/>
  </cacheSource>
  <cacheFields count="25">
    <cacheField name="Category" numFmtId="0">
      <sharedItems containsBlank="1" count="10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  <m/>
      </sharedItems>
    </cacheField>
    <cacheField name="Item" numFmtId="0">
      <sharedItems containsBlank="1"/>
    </cacheField>
    <cacheField name="Serving Size" numFmtId="0">
      <sharedItems containsBlank="1" count="108">
        <s v="4.8 oz (136 g)"/>
        <s v="4.8 oz (135 g)"/>
        <s v="3.9 oz (111 g)"/>
        <s v="5.7 oz (161 g)"/>
        <s v="6.5 oz (185 g)"/>
        <s v="5.3 oz (150 g)"/>
        <s v="5.8 oz (164 g)"/>
        <s v="5.4 oz (153 g)"/>
        <s v="5.9 oz (167 g)"/>
        <s v="4.1 oz (117 g)"/>
        <s v="4.6 oz (131 g)"/>
        <s v="5.7 oz (163 g)"/>
        <s v="6.2 oz (177 g)"/>
        <s v="6.4 oz (181 g)"/>
        <s v="5 oz (143 g)"/>
        <s v="5.5 oz (157 g)"/>
        <s v="7.1 oz (201 g)"/>
        <s v="6.1 oz (174 g)"/>
        <s v="6.3 oz (178 g)"/>
        <s v="5 oz (141 g)"/>
        <s v="7.2 oz (205 g)"/>
        <s v="6.9 oz (197 g)"/>
        <s v="8.5 oz (241 g)"/>
        <s v="9.5 oz (269 g)"/>
        <s v="10 oz (283 g)"/>
        <s v="9.6 oz (272 g)"/>
        <s v="10.1 oz (286 g)"/>
        <s v="14.8 oz (420 g)"/>
        <s v="15.3 oz (434 g)"/>
        <s v="14.9 oz (423 g)"/>
        <s v="15.4 oz (437 g)"/>
        <s v="5.3 oz (151 g)"/>
        <s v="6.8 oz (192 g)"/>
        <s v="2 oz (56 g)"/>
        <s v="4 oz (114 g)"/>
        <s v="9.6 oz (251 g)"/>
        <s v="7.4 oz (211 g)"/>
        <s v="7.1 oz (202 g)"/>
        <s v="8 oz (227 g)"/>
        <s v="8.3 oz (235 g)"/>
        <s v="8.6 oz (244 g)"/>
        <s v="3.5 oz (98 g)"/>
        <s v="4 oz (113 g)"/>
        <s v="9.5 oz (270 g)"/>
        <s v="5.2 oz (147 g)"/>
        <s v="6.7 oz (190 g)"/>
        <s v="5.6 oz (159 g)"/>
        <s v="7.3 oz (208 g)"/>
        <s v="7.5 oz (213 g)"/>
        <s v="7 oz (200 g)"/>
        <s v="8.8 oz (249 g)"/>
        <s v="8.1 oz (230 g)"/>
        <s v="7.6 oz (217 g)"/>
        <s v="10 oz (284 g)"/>
        <s v="5.6 oz (160 g)"/>
        <s v="5.1 oz (143 g)"/>
        <s v="6 oz (171 g)"/>
        <s v="5.2 oz (148 g)"/>
        <s v="11.1 oz (316 g)"/>
        <s v="10.7 oz (302 g)"/>
        <s v="10.9 oz (310 g)"/>
        <s v="10.5 oz (297 g)"/>
        <s v="11.1 oz (314 g)"/>
        <s v="11.2 oz (318 g)"/>
        <s v="10.7 oz (304 g)"/>
        <s v="10.3 oz (291 g)"/>
        <s v="2.3 oz (65 g)"/>
        <s v="3.4 oz (97 g)"/>
        <s v="5.7 oz (162 g)"/>
        <s v="11.4 oz (323 g)"/>
        <s v="22.8 oz (646 g)"/>
        <s v="5 oz (142 g)"/>
        <s v="7.9 oz (223 g)"/>
        <s v="9 oz (255 g)"/>
        <s v="12.3 oz (348 g)"/>
        <s v="11.8 oz (335 g)"/>
        <s v="4.6 oz (130 g)"/>
        <s v="4.3 oz (123 g)"/>
        <s v="4.1 oz (116 g)"/>
        <s v="4.5 oz (128 g)"/>
        <s v="4.3 oz (121 g)"/>
        <s v="2.6 oz (75 g)"/>
        <s v="5.9 oz (168 g)"/>
        <s v="1.3 oz (38 g)"/>
        <s v="3.1 oz (87 g)"/>
        <s v="1.2 oz (34 g)"/>
        <s v="5.2 oz (149 g)"/>
        <s v="2.7 oz (77 g)"/>
        <s v="1 cookie (33 g)"/>
        <s v="1 oz (29 g)"/>
        <s v="6.3 oz (179 g)"/>
        <s v="6.4 oz (182 g)"/>
        <s v="16 fl oz cup"/>
        <s v="21 fl oz cup"/>
        <s v="30 fl oz cup"/>
        <s v="12 fl oz cup"/>
        <s v="1 carton (236 ml)"/>
        <s v="6 fl oz (177 ml)"/>
        <s v="22 fl oz cup"/>
        <s v="16.9 fl oz"/>
        <s v="20 fl oz cup"/>
        <s v="32 fl oz cup"/>
        <s v="16.2 oz (460 g)"/>
        <s v="7.3 oz (207 g)"/>
        <s v="10.1 oz (285 g)"/>
        <s v="13.4 oz (381 g)"/>
        <s v="14.2 oz (403 g)"/>
        <m/>
      </sharedItems>
    </cacheField>
    <cacheField name="Calories" numFmtId="0">
      <sharedItems containsString="0" containsBlank="1" containsNumber="1" containsInteger="1" minValue="0" maxValue="1880"/>
    </cacheField>
    <cacheField name="Calories from Fat" numFmtId="0">
      <sharedItems containsString="0" containsBlank="1" containsNumber="1" containsInteger="1" minValue="0" maxValue="1060"/>
    </cacheField>
    <cacheField name="Total Fat" numFmtId="0">
      <sharedItems containsString="0" containsBlank="1" containsNumber="1" containsInteger="1" minValue="0" maxValue="118"/>
    </cacheField>
    <cacheField name="Total Fat (% Daily Value)" numFmtId="0">
      <sharedItems containsString="0" containsBlank="1" containsNumber="1" containsInteger="1" minValue="0" maxValue="182"/>
    </cacheField>
    <cacheField name="Saturated Fat" numFmtId="0">
      <sharedItems containsString="0" containsBlank="1" containsNumber="1" containsInteger="1" minValue="0" maxValue="45"/>
    </cacheField>
    <cacheField name="Saturated Fat (% Daily Value)" numFmtId="0">
      <sharedItems containsString="0" containsBlank="1" containsNumber="1" containsInteger="1" minValue="0" maxValue="102"/>
    </cacheField>
    <cacheField name="Trans Fat" numFmtId="0">
      <sharedItems containsString="0" containsBlank="1" containsNumber="1" containsInteger="1" minValue="0" maxValue="25"/>
    </cacheField>
    <cacheField name="Cholesterol" numFmtId="0">
      <sharedItems containsString="0" containsBlank="1" containsNumber="1" containsInteger="1" minValue="0" maxValue="575"/>
    </cacheField>
    <cacheField name="Cholesterol (% Daily Value)" numFmtId="0">
      <sharedItems containsString="0" containsBlank="1" containsNumber="1" containsInteger="1" minValue="0" maxValue="192"/>
    </cacheField>
    <cacheField name="Sodium" numFmtId="0">
      <sharedItems containsString="0" containsBlank="1" containsNumber="1" containsInteger="1" minValue="0" maxValue="3600"/>
    </cacheField>
    <cacheField name="Sodium (% Daily Value)" numFmtId="0">
      <sharedItems containsString="0" containsBlank="1" containsNumber="1" containsInteger="1" minValue="0" maxValue="150"/>
    </cacheField>
    <cacheField name="Carbohydrates" numFmtId="0">
      <sharedItems containsString="0" containsBlank="1" containsNumber="1" containsInteger="1" minValue="0" maxValue="141"/>
    </cacheField>
    <cacheField name="Carbohydrates (% Daily Value)" numFmtId="0">
      <sharedItems containsString="0" containsBlank="1" containsNumber="1" containsInteger="1" minValue="0" maxValue="47"/>
    </cacheField>
    <cacheField name="Dietary Fiber" numFmtId="0">
      <sharedItems containsString="0" containsBlank="1" containsNumber="1" containsInteger="1" minValue="0" maxValue="7"/>
    </cacheField>
    <cacheField name="Dietary Fiber (% Daily Value)" numFmtId="0">
      <sharedItems containsString="0" containsBlank="1" containsNumber="1" containsInteger="1" minValue="0" maxValue="28"/>
    </cacheField>
    <cacheField name="Sugars" numFmtId="0">
      <sharedItems containsString="0" containsBlank="1" containsNumber="1" containsInteger="1" minValue="0" maxValue="128"/>
    </cacheField>
    <cacheField name="Protein" numFmtId="0">
      <sharedItems containsString="0" containsBlank="1" containsNumber="1" containsInteger="1" minValue="0" maxValue="87"/>
    </cacheField>
    <cacheField name="Vitamin A (% Daily Value)" numFmtId="0">
      <sharedItems containsString="0" containsBlank="1" containsNumber="1" containsInteger="1" minValue="0" maxValue="170"/>
    </cacheField>
    <cacheField name="Vitamin C (% Daily Value)" numFmtId="0">
      <sharedItems containsString="0" containsBlank="1" containsNumber="1" containsInteger="1" minValue="0" maxValue="240"/>
    </cacheField>
    <cacheField name="Calcium (% Daily Value)" numFmtId="0">
      <sharedItems containsString="0" containsBlank="1" containsNumber="1" containsInteger="1" minValue="0" maxValue="70"/>
    </cacheField>
    <cacheField name="Iron (% Daily Value)" numFmtId="0">
      <sharedItems containsString="0" containsBlank="1" containsNumber="1" containsInteger="1" minValue="0" maxValue="40"/>
    </cacheField>
    <cacheField name="Total Percentage" numFmtId="0">
      <sharedItems containsString="0" containsBlank="1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006.498382060185" createdVersion="8" refreshedVersion="8" minRefreshableVersion="3" recordCount="260" xr:uid="{8B376EB7-6F1D-42A4-95E0-A8DACB22954C}">
  <cacheSource type="worksheet">
    <worksheetSource name="menu"/>
  </cacheSource>
  <cacheFields count="24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s v="Egg McMuffin"/>
    <x v="0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x v="1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x v="2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x v="3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x v="3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x v="4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x v="5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x v="6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x v="7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x v="8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x v="9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x v="10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x v="11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x v="12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x v="8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x v="13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x v="14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x v="15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x v="16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x v="17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x v="18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x v="19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x v="16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x v="20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x v="21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x v="16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x v="22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x v="23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x v="24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x v="25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x v="26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x v="27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x v="28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x v="29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x v="30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x v="31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x v="32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x v="2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x v="33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x v="34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x v="35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x v="35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x v="36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x v="37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x v="38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x v="39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x v="40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x v="24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x v="41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x v="42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x v="3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x v="43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x v="44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x v="3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x v="45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x v="46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x v="47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x v="48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x v="49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x v="50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x v="39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x v="51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x v="52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x v="53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x v="43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x v="54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x v="55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x v="56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x v="3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x v="57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x v="58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x v="59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x v="60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x v="61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x v="62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x v="63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x v="64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x v="65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x v="66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x v="67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x v="68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x v="69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x v="70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x v="71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x v="72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x v="73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x v="22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x v="51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x v="74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x v="75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x v="76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x v="77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x v="77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x v="78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x v="79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x v="80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x v="81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x v="2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x v="82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x v="83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x v="84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x v="85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x v="86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x v="87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x v="88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x v="88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x v="89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x v="90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x v="91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x v="18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x v="92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x v="93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x v="94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x v="95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x v="92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x v="93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x v="94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x v="95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x v="92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x v="93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x v="94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x v="95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x v="92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x v="93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x v="94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x v="95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x v="92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x v="93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x v="94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x v="95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x v="96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x v="96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x v="97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x v="95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x v="92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x v="98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x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x v="92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x v="93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x v="94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x v="95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x v="92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x v="93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x v="94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x v="95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x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x v="95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x v="92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x v="100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x v="95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x v="92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x v="100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x v="95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x v="92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x v="100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x v="95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x v="92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x v="100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x v="95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x v="92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x v="100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x v="95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x v="92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x v="100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x v="95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x v="92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x v="100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x v="95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x v="92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x v="100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x v="95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x v="92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x v="100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x v="95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x v="92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x v="100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x v="95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x v="92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x v="100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x v="95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x v="92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x v="100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x v="95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x v="92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x v="100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x v="95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x v="92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x v="100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x v="95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x v="92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x v="100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x v="95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x v="92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x v="100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x v="92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x v="98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x v="101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x v="92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x v="98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x v="101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x v="92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x v="98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x v="101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x v="92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x v="98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x v="101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x v="92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x v="98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x v="101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x v="95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x v="92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x v="98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x v="95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x v="92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x v="98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x v="95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x v="92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x v="98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x v="95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x v="92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x v="98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x v="95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x v="92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x v="98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x v="95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x v="92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x v="98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x v="95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x v="92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x v="98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x v="95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x v="92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x v="98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x v="95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x v="92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x v="98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x v="95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x v="92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x v="98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x v="95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x v="92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x v="98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x v="95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x v="92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x v="98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x v="95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x v="92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x v="98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x v="92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x v="98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x v="60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x v="102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x v="103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x v="104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x v="105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x v="45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x v="106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x v="37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  <r>
    <x v="9"/>
    <m/>
    <x v="107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9F30F-77F9-47CD-BFCF-67E6982ADF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25">
    <pivotField axis="axisRow" showAll="0">
      <items count="11">
        <item x="1"/>
        <item x="6"/>
        <item x="0"/>
        <item x="2"/>
        <item x="7"/>
        <item x="5"/>
        <item x="3"/>
        <item x="8"/>
        <item x="4"/>
        <item x="9"/>
        <item t="default"/>
      </items>
    </pivotField>
    <pivotField showAll="0"/>
    <pivotField showAll="0">
      <items count="109">
        <item x="96"/>
        <item x="88"/>
        <item x="89"/>
        <item x="85"/>
        <item x="83"/>
        <item x="24"/>
        <item x="53"/>
        <item x="104"/>
        <item x="26"/>
        <item x="65"/>
        <item x="61"/>
        <item x="59"/>
        <item x="64"/>
        <item x="60"/>
        <item x="62"/>
        <item x="58"/>
        <item x="63"/>
        <item x="69"/>
        <item x="75"/>
        <item x="95"/>
        <item x="74"/>
        <item x="105"/>
        <item x="106"/>
        <item x="27"/>
        <item x="29"/>
        <item x="28"/>
        <item x="30"/>
        <item x="92"/>
        <item x="102"/>
        <item x="99"/>
        <item x="33"/>
        <item x="66"/>
        <item x="81"/>
        <item x="87"/>
        <item x="100"/>
        <item x="93"/>
        <item x="98"/>
        <item x="70"/>
        <item x="84"/>
        <item x="67"/>
        <item x="41"/>
        <item x="2"/>
        <item x="94"/>
        <item x="101"/>
        <item x="42"/>
        <item x="34"/>
        <item x="78"/>
        <item x="9"/>
        <item x="80"/>
        <item x="77"/>
        <item x="79"/>
        <item x="76"/>
        <item x="10"/>
        <item x="1"/>
        <item x="0"/>
        <item x="19"/>
        <item x="71"/>
        <item x="14"/>
        <item x="55"/>
        <item x="44"/>
        <item x="57"/>
        <item x="86"/>
        <item x="5"/>
        <item x="31"/>
        <item x="7"/>
        <item x="15"/>
        <item x="46"/>
        <item x="54"/>
        <item x="3"/>
        <item x="68"/>
        <item x="11"/>
        <item x="6"/>
        <item x="8"/>
        <item x="82"/>
        <item x="97"/>
        <item x="56"/>
        <item x="17"/>
        <item x="12"/>
        <item x="18"/>
        <item x="90"/>
        <item x="13"/>
        <item x="91"/>
        <item x="4"/>
        <item x="45"/>
        <item x="32"/>
        <item x="21"/>
        <item x="49"/>
        <item x="16"/>
        <item x="37"/>
        <item x="20"/>
        <item x="103"/>
        <item x="47"/>
        <item x="36"/>
        <item x="48"/>
        <item x="52"/>
        <item x="72"/>
        <item x="38"/>
        <item x="51"/>
        <item x="39"/>
        <item x="22"/>
        <item x="40"/>
        <item x="50"/>
        <item x="73"/>
        <item x="23"/>
        <item x="43"/>
        <item x="35"/>
        <item x="25"/>
        <item x="10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D1EAD-F692-4779-9C9A-347A625B31B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" firstHeaderRow="0" firstDataRow="1" firstDataCol="1"/>
  <pivotFields count="24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X261" tableType="queryTable" totalsRowShown="0">
  <autoFilter ref="A1:X261" xr:uid="{79904FBE-465D-4EBF-BC49-122FBB4C41DD}"/>
  <tableColumns count="24">
    <tableColumn id="1" xr3:uid="{D0FFC862-C613-4229-AB29-7A6A6D9D0316}" uniqueName="1" name="Category" queryTableFieldId="1" dataDxfId="2"/>
    <tableColumn id="2" xr3:uid="{B24B67FE-0939-4DE1-B3E7-2B4368E04F3D}" uniqueName="2" name="Item" queryTableFieldId="2" dataDxfId="1"/>
    <tableColumn id="3" xr3:uid="{7E29B664-6235-49AD-8D3D-6CE3E54079E8}" uniqueName="3" name="Serving Size" queryTableFieldId="3" dataDxfId="0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X261"/>
  <sheetViews>
    <sheetView workbookViewId="0">
      <selection activeCell="Y1" sqref="Y1:Y1048576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5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5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5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5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5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5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5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5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5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5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5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5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5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5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5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5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5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5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5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5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5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5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5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5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5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5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5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5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5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5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5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5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5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5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5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5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5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5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5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5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5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5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5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5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5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5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5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5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5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5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5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5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5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5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5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5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5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5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5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5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5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5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5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5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5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5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5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5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5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5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5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5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5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5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5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5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5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5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5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5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5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5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5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5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5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5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5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5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5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5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5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5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5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5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5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5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5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5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5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5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5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5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5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5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5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5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5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5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5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5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5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5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5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5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5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5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5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5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5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5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5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5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5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5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5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5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5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5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5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5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5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5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5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5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5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5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5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5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5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5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5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5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5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5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5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5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5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5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5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5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5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5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5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5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5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5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5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5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5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5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5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5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5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5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5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5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5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5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5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5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5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5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5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5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5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5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5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5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5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5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5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5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5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5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5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5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5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5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5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5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5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5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5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5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5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5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5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5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5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5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5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5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5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5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5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5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5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5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5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5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5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5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5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5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5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5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5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5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5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5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5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5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5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5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5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2F3-58DF-450F-AAD0-E081BF0DF740}">
  <dimension ref="A3:C14"/>
  <sheetViews>
    <sheetView workbookViewId="0">
      <selection activeCell="D18" sqref="D18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1" t="s">
        <v>400</v>
      </c>
      <c r="B3" t="s">
        <v>403</v>
      </c>
      <c r="C3" t="s">
        <v>404</v>
      </c>
    </row>
    <row r="4" spans="1:3" x14ac:dyDescent="0.35">
      <c r="A4" s="2" t="s">
        <v>103</v>
      </c>
      <c r="B4">
        <v>494</v>
      </c>
      <c r="C4">
        <v>224.66666666666666</v>
      </c>
    </row>
    <row r="5" spans="1:3" x14ac:dyDescent="0.35">
      <c r="A5" s="2" t="s">
        <v>232</v>
      </c>
      <c r="B5">
        <v>113.70370370370371</v>
      </c>
      <c r="C5">
        <v>0.7407407407407407</v>
      </c>
    </row>
    <row r="6" spans="1:3" x14ac:dyDescent="0.35">
      <c r="A6" s="2" t="s">
        <v>24</v>
      </c>
      <c r="B6">
        <v>526.66666666666663</v>
      </c>
      <c r="C6">
        <v>248.92857142857142</v>
      </c>
    </row>
    <row r="7" spans="1:3" x14ac:dyDescent="0.35">
      <c r="A7" s="2" t="s">
        <v>131</v>
      </c>
      <c r="B7">
        <v>552.96296296296293</v>
      </c>
      <c r="C7">
        <v>242.22222222222223</v>
      </c>
    </row>
    <row r="8" spans="1:3" x14ac:dyDescent="0.35">
      <c r="A8" s="2" t="s">
        <v>268</v>
      </c>
      <c r="B8">
        <v>283.89473684210526</v>
      </c>
      <c r="C8">
        <v>71.10526315789474</v>
      </c>
    </row>
    <row r="9" spans="1:3" x14ac:dyDescent="0.35">
      <c r="A9" s="2" t="s">
        <v>219</v>
      </c>
      <c r="B9">
        <v>222.14285714285714</v>
      </c>
      <c r="C9">
        <v>64.285714285714292</v>
      </c>
    </row>
    <row r="10" spans="1:3" x14ac:dyDescent="0.35">
      <c r="A10" s="2" t="s">
        <v>183</v>
      </c>
      <c r="B10">
        <v>270</v>
      </c>
      <c r="C10">
        <v>108.33333333333333</v>
      </c>
    </row>
    <row r="11" spans="1:3" x14ac:dyDescent="0.35">
      <c r="A11" s="2" t="s">
        <v>366</v>
      </c>
      <c r="B11">
        <v>531.42857142857144</v>
      </c>
      <c r="C11">
        <v>127.67857142857143</v>
      </c>
    </row>
    <row r="12" spans="1:3" x14ac:dyDescent="0.35">
      <c r="A12" s="2" t="s">
        <v>194</v>
      </c>
      <c r="B12">
        <v>245.76923076923077</v>
      </c>
      <c r="C12">
        <v>94.615384615384613</v>
      </c>
    </row>
    <row r="13" spans="1:3" x14ac:dyDescent="0.35">
      <c r="A13" s="2" t="s">
        <v>401</v>
      </c>
    </row>
    <row r="14" spans="1:3" x14ac:dyDescent="0.35">
      <c r="A14" s="2" t="s">
        <v>402</v>
      </c>
      <c r="B14">
        <v>368.26923076923077</v>
      </c>
      <c r="C14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EA7F-039A-4AD0-957D-7147866D1660}">
  <dimension ref="A3:C13"/>
  <sheetViews>
    <sheetView tabSelected="1" workbookViewId="0">
      <selection activeCell="B16" sqref="B16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1" t="s">
        <v>400</v>
      </c>
      <c r="B3" t="s">
        <v>403</v>
      </c>
      <c r="C3" t="s">
        <v>404</v>
      </c>
    </row>
    <row r="4" spans="1:3" x14ac:dyDescent="0.35">
      <c r="A4" s="2" t="s">
        <v>103</v>
      </c>
      <c r="B4" s="3">
        <v>494</v>
      </c>
      <c r="C4" s="3">
        <v>224.66666666666666</v>
      </c>
    </row>
    <row r="5" spans="1:3" x14ac:dyDescent="0.35">
      <c r="A5" s="2" t="s">
        <v>232</v>
      </c>
      <c r="B5" s="3">
        <v>113.70370370370371</v>
      </c>
      <c r="C5" s="3">
        <v>0.7407407407407407</v>
      </c>
    </row>
    <row r="6" spans="1:3" x14ac:dyDescent="0.35">
      <c r="A6" s="2" t="s">
        <v>24</v>
      </c>
      <c r="B6" s="3">
        <v>526.66666666666663</v>
      </c>
      <c r="C6" s="3">
        <v>248.92857142857142</v>
      </c>
    </row>
    <row r="7" spans="1:3" x14ac:dyDescent="0.35">
      <c r="A7" s="2" t="s">
        <v>131</v>
      </c>
      <c r="B7" s="3">
        <v>552.96296296296293</v>
      </c>
      <c r="C7" s="3">
        <v>242.22222222222223</v>
      </c>
    </row>
    <row r="8" spans="1:3" x14ac:dyDescent="0.35">
      <c r="A8" s="2" t="s">
        <v>268</v>
      </c>
      <c r="B8" s="3">
        <v>283.89473684210526</v>
      </c>
      <c r="C8" s="3">
        <v>71.10526315789474</v>
      </c>
    </row>
    <row r="9" spans="1:3" x14ac:dyDescent="0.35">
      <c r="A9" s="2" t="s">
        <v>219</v>
      </c>
      <c r="B9" s="3">
        <v>222.14285714285714</v>
      </c>
      <c r="C9" s="3">
        <v>64.285714285714292</v>
      </c>
    </row>
    <row r="10" spans="1:3" x14ac:dyDescent="0.35">
      <c r="A10" s="2" t="s">
        <v>183</v>
      </c>
      <c r="B10" s="3">
        <v>270</v>
      </c>
      <c r="C10" s="3">
        <v>108.33333333333333</v>
      </c>
    </row>
    <row r="11" spans="1:3" x14ac:dyDescent="0.35">
      <c r="A11" s="2" t="s">
        <v>366</v>
      </c>
      <c r="B11" s="3">
        <v>531.42857142857144</v>
      </c>
      <c r="C11" s="3">
        <v>127.67857142857143</v>
      </c>
    </row>
    <row r="12" spans="1:3" x14ac:dyDescent="0.35">
      <c r="A12" s="2" t="s">
        <v>194</v>
      </c>
      <c r="B12" s="3">
        <v>245.76923076923077</v>
      </c>
      <c r="C12" s="3">
        <v>94.615384615384613</v>
      </c>
    </row>
    <row r="13" spans="1:3" x14ac:dyDescent="0.35">
      <c r="A13" s="2" t="s">
        <v>402</v>
      </c>
      <c r="B13" s="3">
        <v>368.26923076923077</v>
      </c>
      <c r="C13" s="3">
        <v>127.09615384615384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pivot_table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2023-03-21T11:10:16Z</dcterms:modified>
</cp:coreProperties>
</file>